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1"/>
  </bookViews>
  <sheets>
    <sheet name="ACM Events" sheetId="1" r:id="rId1"/>
    <sheet name="ACM Amounts" sheetId="2" r:id="rId2"/>
    <sheet name="ACM Four Plots" sheetId="5" r:id="rId3"/>
  </sheets>
  <definedNames>
    <definedName name="acm_annual" localSheetId="1">'ACM Amounts'!$V$2:$W$146</definedName>
  </definedNames>
  <calcPr calcId="145621"/>
</workbook>
</file>

<file path=xl/calcChain.xml><?xml version="1.0" encoding="utf-8"?>
<calcChain xmlns="http://schemas.openxmlformats.org/spreadsheetml/2006/main">
  <c r="C147" i="2" l="1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B147" i="2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B147" i="1"/>
  <c r="AN3" i="2" l="1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75" i="2"/>
  <c r="AN76" i="2"/>
  <c r="AN77" i="2"/>
  <c r="AN78" i="2"/>
  <c r="AN79" i="2"/>
  <c r="AN80" i="2"/>
  <c r="AN81" i="2"/>
  <c r="AN82" i="2"/>
  <c r="AN83" i="2"/>
  <c r="AN84" i="2"/>
  <c r="AN85" i="2"/>
  <c r="AN86" i="2"/>
  <c r="AN87" i="2"/>
  <c r="AN88" i="2"/>
  <c r="AN89" i="2"/>
  <c r="AN90" i="2"/>
  <c r="AN91" i="2"/>
  <c r="AN92" i="2"/>
  <c r="AN93" i="2"/>
  <c r="AN94" i="2"/>
  <c r="AN95" i="2"/>
  <c r="AN96" i="2"/>
  <c r="AN97" i="2"/>
  <c r="AN98" i="2"/>
  <c r="AN99" i="2"/>
  <c r="AN100" i="2"/>
  <c r="AN101" i="2"/>
  <c r="AN102" i="2"/>
  <c r="AN103" i="2"/>
  <c r="AN104" i="2"/>
  <c r="AN105" i="2"/>
  <c r="AN106" i="2"/>
  <c r="AN107" i="2"/>
  <c r="AN108" i="2"/>
  <c r="AN109" i="2"/>
  <c r="AN110" i="2"/>
  <c r="AN111" i="2"/>
  <c r="AN112" i="2"/>
  <c r="AN113" i="2"/>
  <c r="AN114" i="2"/>
  <c r="AN115" i="2"/>
  <c r="AN116" i="2"/>
  <c r="AN117" i="2"/>
  <c r="AN118" i="2"/>
  <c r="AN119" i="2"/>
  <c r="AN120" i="2"/>
  <c r="AN121" i="2"/>
  <c r="AN122" i="2"/>
  <c r="AN123" i="2"/>
  <c r="AN124" i="2"/>
  <c r="AN125" i="2"/>
  <c r="AN126" i="2"/>
  <c r="AN127" i="2"/>
  <c r="AN128" i="2"/>
  <c r="AN129" i="2"/>
  <c r="AN130" i="2"/>
  <c r="AN131" i="2"/>
  <c r="AN132" i="2"/>
  <c r="AN133" i="2"/>
  <c r="AN134" i="2"/>
  <c r="AN135" i="2"/>
  <c r="AN136" i="2"/>
  <c r="AN137" i="2"/>
  <c r="AN138" i="2"/>
  <c r="AN139" i="2"/>
  <c r="AN140" i="2"/>
  <c r="AN141" i="2"/>
  <c r="AN142" i="2"/>
  <c r="AN143" i="2"/>
  <c r="AN144" i="2"/>
  <c r="AN145" i="2"/>
  <c r="AN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2" i="1"/>
  <c r="AM3" i="2" l="1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75" i="2"/>
  <c r="AM76" i="2"/>
  <c r="AM77" i="2"/>
  <c r="AM78" i="2"/>
  <c r="AM79" i="2"/>
  <c r="AM80" i="2"/>
  <c r="AM81" i="2"/>
  <c r="AM82" i="2"/>
  <c r="AM83" i="2"/>
  <c r="AM84" i="2"/>
  <c r="AM85" i="2"/>
  <c r="AM86" i="2"/>
  <c r="AM87" i="2"/>
  <c r="AM88" i="2"/>
  <c r="AM89" i="2"/>
  <c r="AM90" i="2"/>
  <c r="AM91" i="2"/>
  <c r="AM92" i="2"/>
  <c r="AM93" i="2"/>
  <c r="AM94" i="2"/>
  <c r="AM95" i="2"/>
  <c r="AM96" i="2"/>
  <c r="AM97" i="2"/>
  <c r="AM98" i="2"/>
  <c r="AM99" i="2"/>
  <c r="AM100" i="2"/>
  <c r="AM101" i="2"/>
  <c r="AM102" i="2"/>
  <c r="AM103" i="2"/>
  <c r="AM104" i="2"/>
  <c r="AM105" i="2"/>
  <c r="AM106" i="2"/>
  <c r="AM107" i="2"/>
  <c r="AM108" i="2"/>
  <c r="AM109" i="2"/>
  <c r="AM110" i="2"/>
  <c r="AM111" i="2"/>
  <c r="AM112" i="2"/>
  <c r="AM113" i="2"/>
  <c r="AM114" i="2"/>
  <c r="AM115" i="2"/>
  <c r="AM116" i="2"/>
  <c r="AM117" i="2"/>
  <c r="AM118" i="2"/>
  <c r="AM119" i="2"/>
  <c r="AM120" i="2"/>
  <c r="AM121" i="2"/>
  <c r="AM122" i="2"/>
  <c r="AM123" i="2"/>
  <c r="AM124" i="2"/>
  <c r="AM125" i="2"/>
  <c r="AM126" i="2"/>
  <c r="AM127" i="2"/>
  <c r="AM128" i="2"/>
  <c r="AM129" i="2"/>
  <c r="AM130" i="2"/>
  <c r="AM131" i="2"/>
  <c r="AM132" i="2"/>
  <c r="AM133" i="2"/>
  <c r="AM134" i="2"/>
  <c r="AM135" i="2"/>
  <c r="AM136" i="2"/>
  <c r="AM137" i="2"/>
  <c r="AM138" i="2"/>
  <c r="AM139" i="2"/>
  <c r="AM140" i="2"/>
  <c r="AM141" i="2"/>
  <c r="AM142" i="2"/>
  <c r="AM143" i="2"/>
  <c r="AM144" i="2"/>
  <c r="AM145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M2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2" i="1"/>
  <c r="AJ2" i="2" l="1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X145" i="2"/>
  <c r="Y145" i="2"/>
  <c r="Z145" i="2"/>
  <c r="AA145" i="2"/>
  <c r="AB145" i="2"/>
  <c r="AC145" i="2"/>
  <c r="AD145" i="2"/>
  <c r="AE145" i="2"/>
  <c r="AF145" i="2"/>
  <c r="AG145" i="2"/>
  <c r="AH145" i="2"/>
  <c r="AI145" i="2"/>
  <c r="X4" i="2"/>
  <c r="Y4" i="2"/>
  <c r="Z4" i="2"/>
  <c r="AA4" i="2"/>
  <c r="AB4" i="2"/>
  <c r="AC4" i="2"/>
  <c r="AD4" i="2"/>
  <c r="AE4" i="2"/>
  <c r="AF4" i="2"/>
  <c r="AG4" i="2"/>
  <c r="AH4" i="2"/>
  <c r="AI4" i="2"/>
  <c r="X5" i="2"/>
  <c r="Y5" i="2"/>
  <c r="Z5" i="2"/>
  <c r="AA5" i="2"/>
  <c r="AB5" i="2"/>
  <c r="AC5" i="2"/>
  <c r="AD5" i="2"/>
  <c r="AE5" i="2"/>
  <c r="AF5" i="2"/>
  <c r="AG5" i="2"/>
  <c r="AH5" i="2"/>
  <c r="AI5" i="2"/>
  <c r="X6" i="2"/>
  <c r="Y6" i="2"/>
  <c r="Z6" i="2"/>
  <c r="AA6" i="2"/>
  <c r="AB6" i="2"/>
  <c r="AC6" i="2"/>
  <c r="AD6" i="2"/>
  <c r="AE6" i="2"/>
  <c r="AF6" i="2"/>
  <c r="AG6" i="2"/>
  <c r="AH6" i="2"/>
  <c r="AI6" i="2"/>
  <c r="X7" i="2"/>
  <c r="Y7" i="2"/>
  <c r="Z7" i="2"/>
  <c r="AA7" i="2"/>
  <c r="AB7" i="2"/>
  <c r="AC7" i="2"/>
  <c r="AD7" i="2"/>
  <c r="AE7" i="2"/>
  <c r="AF7" i="2"/>
  <c r="AG7" i="2"/>
  <c r="AH7" i="2"/>
  <c r="AI7" i="2"/>
  <c r="X8" i="2"/>
  <c r="Y8" i="2"/>
  <c r="Z8" i="2"/>
  <c r="AA8" i="2"/>
  <c r="AB8" i="2"/>
  <c r="AC8" i="2"/>
  <c r="AD8" i="2"/>
  <c r="AE8" i="2"/>
  <c r="AF8" i="2"/>
  <c r="AG8" i="2"/>
  <c r="AH8" i="2"/>
  <c r="AI8" i="2"/>
  <c r="X9" i="2"/>
  <c r="Y9" i="2"/>
  <c r="Z9" i="2"/>
  <c r="AA9" i="2"/>
  <c r="AB9" i="2"/>
  <c r="AC9" i="2"/>
  <c r="AD9" i="2"/>
  <c r="AE9" i="2"/>
  <c r="AF9" i="2"/>
  <c r="AG9" i="2"/>
  <c r="AH9" i="2"/>
  <c r="AI9" i="2"/>
  <c r="X10" i="2"/>
  <c r="Y10" i="2"/>
  <c r="Z10" i="2"/>
  <c r="AA10" i="2"/>
  <c r="AB10" i="2"/>
  <c r="AC10" i="2"/>
  <c r="AD10" i="2"/>
  <c r="AE10" i="2"/>
  <c r="AF10" i="2"/>
  <c r="AG10" i="2"/>
  <c r="AH10" i="2"/>
  <c r="AI10" i="2"/>
  <c r="X11" i="2"/>
  <c r="Y11" i="2"/>
  <c r="Z11" i="2"/>
  <c r="AA11" i="2"/>
  <c r="AB11" i="2"/>
  <c r="AC11" i="2"/>
  <c r="AD11" i="2"/>
  <c r="AE11" i="2"/>
  <c r="AF11" i="2"/>
  <c r="AG11" i="2"/>
  <c r="AH11" i="2"/>
  <c r="AI11" i="2"/>
  <c r="X12" i="2"/>
  <c r="Y12" i="2"/>
  <c r="Z12" i="2"/>
  <c r="AA12" i="2"/>
  <c r="AB12" i="2"/>
  <c r="AC12" i="2"/>
  <c r="AD12" i="2"/>
  <c r="AE12" i="2"/>
  <c r="AF12" i="2"/>
  <c r="AG12" i="2"/>
  <c r="AH12" i="2"/>
  <c r="AI12" i="2"/>
  <c r="X13" i="2"/>
  <c r="Y13" i="2"/>
  <c r="Z13" i="2"/>
  <c r="AA13" i="2"/>
  <c r="AB13" i="2"/>
  <c r="AC13" i="2"/>
  <c r="AD13" i="2"/>
  <c r="AE13" i="2"/>
  <c r="AF13" i="2"/>
  <c r="AG13" i="2"/>
  <c r="AH13" i="2"/>
  <c r="AI13" i="2"/>
  <c r="X14" i="2"/>
  <c r="Y14" i="2"/>
  <c r="Z14" i="2"/>
  <c r="AA14" i="2"/>
  <c r="AB14" i="2"/>
  <c r="AC14" i="2"/>
  <c r="AD14" i="2"/>
  <c r="AE14" i="2"/>
  <c r="AF14" i="2"/>
  <c r="AG14" i="2"/>
  <c r="AH14" i="2"/>
  <c r="AI14" i="2"/>
  <c r="X15" i="2"/>
  <c r="Y15" i="2"/>
  <c r="Z15" i="2"/>
  <c r="AA15" i="2"/>
  <c r="AB15" i="2"/>
  <c r="AC15" i="2"/>
  <c r="AD15" i="2"/>
  <c r="AE15" i="2"/>
  <c r="AF15" i="2"/>
  <c r="AG15" i="2"/>
  <c r="AH15" i="2"/>
  <c r="AI15" i="2"/>
  <c r="X16" i="2"/>
  <c r="Y16" i="2"/>
  <c r="Z16" i="2"/>
  <c r="AA16" i="2"/>
  <c r="AB16" i="2"/>
  <c r="AC16" i="2"/>
  <c r="AD16" i="2"/>
  <c r="AE16" i="2"/>
  <c r="AF16" i="2"/>
  <c r="AG16" i="2"/>
  <c r="AH16" i="2"/>
  <c r="AI16" i="2"/>
  <c r="X17" i="2"/>
  <c r="Y17" i="2"/>
  <c r="Z17" i="2"/>
  <c r="AA17" i="2"/>
  <c r="AB17" i="2"/>
  <c r="AC17" i="2"/>
  <c r="AD17" i="2"/>
  <c r="AE17" i="2"/>
  <c r="AF17" i="2"/>
  <c r="AG17" i="2"/>
  <c r="AH17" i="2"/>
  <c r="AI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X19" i="2"/>
  <c r="Y19" i="2"/>
  <c r="Z19" i="2"/>
  <c r="AA19" i="2"/>
  <c r="AB19" i="2"/>
  <c r="AC19" i="2"/>
  <c r="AD19" i="2"/>
  <c r="AE19" i="2"/>
  <c r="AF19" i="2"/>
  <c r="AG19" i="2"/>
  <c r="AH19" i="2"/>
  <c r="AI19" i="2"/>
  <c r="X20" i="2"/>
  <c r="Y20" i="2"/>
  <c r="Z20" i="2"/>
  <c r="AA20" i="2"/>
  <c r="AB20" i="2"/>
  <c r="AC20" i="2"/>
  <c r="AD20" i="2"/>
  <c r="AE20" i="2"/>
  <c r="AF20" i="2"/>
  <c r="AG20" i="2"/>
  <c r="AH20" i="2"/>
  <c r="AI20" i="2"/>
  <c r="X21" i="2"/>
  <c r="Y21" i="2"/>
  <c r="Z21" i="2"/>
  <c r="AA21" i="2"/>
  <c r="AB21" i="2"/>
  <c r="AC21" i="2"/>
  <c r="AD21" i="2"/>
  <c r="AE21" i="2"/>
  <c r="AF21" i="2"/>
  <c r="AG21" i="2"/>
  <c r="AH21" i="2"/>
  <c r="AI21" i="2"/>
  <c r="X22" i="2"/>
  <c r="Y22" i="2"/>
  <c r="Z22" i="2"/>
  <c r="AA22" i="2"/>
  <c r="AB22" i="2"/>
  <c r="AC22" i="2"/>
  <c r="AD22" i="2"/>
  <c r="AE22" i="2"/>
  <c r="AF22" i="2"/>
  <c r="AG22" i="2"/>
  <c r="AH22" i="2"/>
  <c r="AI22" i="2"/>
  <c r="X23" i="2"/>
  <c r="Y23" i="2"/>
  <c r="Z23" i="2"/>
  <c r="AA23" i="2"/>
  <c r="AB23" i="2"/>
  <c r="AC23" i="2"/>
  <c r="AD23" i="2"/>
  <c r="AE23" i="2"/>
  <c r="AF23" i="2"/>
  <c r="AG23" i="2"/>
  <c r="AH23" i="2"/>
  <c r="AI23" i="2"/>
  <c r="X24" i="2"/>
  <c r="Y24" i="2"/>
  <c r="Z24" i="2"/>
  <c r="AA24" i="2"/>
  <c r="AB24" i="2"/>
  <c r="AC24" i="2"/>
  <c r="AD24" i="2"/>
  <c r="AE24" i="2"/>
  <c r="AF24" i="2"/>
  <c r="AG24" i="2"/>
  <c r="AH24" i="2"/>
  <c r="AI24" i="2"/>
  <c r="X25" i="2"/>
  <c r="Y25" i="2"/>
  <c r="Z25" i="2"/>
  <c r="AA25" i="2"/>
  <c r="AB25" i="2"/>
  <c r="AC25" i="2"/>
  <c r="AD25" i="2"/>
  <c r="AE25" i="2"/>
  <c r="AF25" i="2"/>
  <c r="AG25" i="2"/>
  <c r="AH25" i="2"/>
  <c r="AI25" i="2"/>
  <c r="X26" i="2"/>
  <c r="Y26" i="2"/>
  <c r="Z26" i="2"/>
  <c r="AA26" i="2"/>
  <c r="AB26" i="2"/>
  <c r="AC26" i="2"/>
  <c r="AD26" i="2"/>
  <c r="AE26" i="2"/>
  <c r="AF26" i="2"/>
  <c r="AG26" i="2"/>
  <c r="AH26" i="2"/>
  <c r="AI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X31" i="2"/>
  <c r="Y31" i="2"/>
  <c r="Z31" i="2"/>
  <c r="AA31" i="2"/>
  <c r="AB31" i="2"/>
  <c r="AC31" i="2"/>
  <c r="AD31" i="2"/>
  <c r="AE31" i="2"/>
  <c r="AF31" i="2"/>
  <c r="AG31" i="2"/>
  <c r="AH31" i="2"/>
  <c r="AI31" i="2"/>
  <c r="X32" i="2"/>
  <c r="Y32" i="2"/>
  <c r="Z32" i="2"/>
  <c r="AA32" i="2"/>
  <c r="AB32" i="2"/>
  <c r="AC32" i="2"/>
  <c r="AD32" i="2"/>
  <c r="AE32" i="2"/>
  <c r="AF32" i="2"/>
  <c r="AG32" i="2"/>
  <c r="AH32" i="2"/>
  <c r="AI32" i="2"/>
  <c r="X33" i="2"/>
  <c r="Y33" i="2"/>
  <c r="Z33" i="2"/>
  <c r="AA33" i="2"/>
  <c r="AB33" i="2"/>
  <c r="AC33" i="2"/>
  <c r="AD33" i="2"/>
  <c r="AE33" i="2"/>
  <c r="AF33" i="2"/>
  <c r="AG33" i="2"/>
  <c r="AH33" i="2"/>
  <c r="AI33" i="2"/>
  <c r="X34" i="2"/>
  <c r="Y34" i="2"/>
  <c r="Z34" i="2"/>
  <c r="AA34" i="2"/>
  <c r="AB34" i="2"/>
  <c r="AC34" i="2"/>
  <c r="AD34" i="2"/>
  <c r="AE34" i="2"/>
  <c r="AF34" i="2"/>
  <c r="AG34" i="2"/>
  <c r="AH34" i="2"/>
  <c r="AI34" i="2"/>
  <c r="X35" i="2"/>
  <c r="Y35" i="2"/>
  <c r="Z35" i="2"/>
  <c r="AA35" i="2"/>
  <c r="AB35" i="2"/>
  <c r="AC35" i="2"/>
  <c r="AD35" i="2"/>
  <c r="AE35" i="2"/>
  <c r="AF35" i="2"/>
  <c r="AG35" i="2"/>
  <c r="AH35" i="2"/>
  <c r="AI35" i="2"/>
  <c r="X36" i="2"/>
  <c r="Y36" i="2"/>
  <c r="Z36" i="2"/>
  <c r="AA36" i="2"/>
  <c r="AB36" i="2"/>
  <c r="AC36" i="2"/>
  <c r="AD36" i="2"/>
  <c r="AE36" i="2"/>
  <c r="AF36" i="2"/>
  <c r="AG36" i="2"/>
  <c r="AH36" i="2"/>
  <c r="AI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X39" i="2"/>
  <c r="Y39" i="2"/>
  <c r="Z39" i="2"/>
  <c r="AA39" i="2"/>
  <c r="AB39" i="2"/>
  <c r="AC39" i="2"/>
  <c r="AD39" i="2"/>
  <c r="AE39" i="2"/>
  <c r="AF39" i="2"/>
  <c r="AG39" i="2"/>
  <c r="AH39" i="2"/>
  <c r="AI39" i="2"/>
  <c r="X40" i="2"/>
  <c r="Y40" i="2"/>
  <c r="Z40" i="2"/>
  <c r="AA40" i="2"/>
  <c r="AB40" i="2"/>
  <c r="AC40" i="2"/>
  <c r="AD40" i="2"/>
  <c r="AE40" i="2"/>
  <c r="AF40" i="2"/>
  <c r="AG40" i="2"/>
  <c r="AH40" i="2"/>
  <c r="AI40" i="2"/>
  <c r="X41" i="2"/>
  <c r="Y41" i="2"/>
  <c r="Z41" i="2"/>
  <c r="AA41" i="2"/>
  <c r="AB41" i="2"/>
  <c r="AC41" i="2"/>
  <c r="AD41" i="2"/>
  <c r="AE41" i="2"/>
  <c r="AF41" i="2"/>
  <c r="AG41" i="2"/>
  <c r="AH41" i="2"/>
  <c r="AI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X43" i="2"/>
  <c r="Y43" i="2"/>
  <c r="Z43" i="2"/>
  <c r="AA43" i="2"/>
  <c r="AB43" i="2"/>
  <c r="AC43" i="2"/>
  <c r="AD43" i="2"/>
  <c r="AE43" i="2"/>
  <c r="AF43" i="2"/>
  <c r="AG43" i="2"/>
  <c r="AH43" i="2"/>
  <c r="AI43" i="2"/>
  <c r="X44" i="2"/>
  <c r="Y44" i="2"/>
  <c r="Z44" i="2"/>
  <c r="AA44" i="2"/>
  <c r="AB44" i="2"/>
  <c r="AC44" i="2"/>
  <c r="AD44" i="2"/>
  <c r="AE44" i="2"/>
  <c r="AF44" i="2"/>
  <c r="AG44" i="2"/>
  <c r="AH44" i="2"/>
  <c r="AI44" i="2"/>
  <c r="X45" i="2"/>
  <c r="Y45" i="2"/>
  <c r="Z45" i="2"/>
  <c r="AA45" i="2"/>
  <c r="AB45" i="2"/>
  <c r="AC45" i="2"/>
  <c r="AD45" i="2"/>
  <c r="AE45" i="2"/>
  <c r="AF45" i="2"/>
  <c r="AG45" i="2"/>
  <c r="AH45" i="2"/>
  <c r="AI45" i="2"/>
  <c r="X46" i="2"/>
  <c r="Y46" i="2"/>
  <c r="Z46" i="2"/>
  <c r="AA46" i="2"/>
  <c r="AB46" i="2"/>
  <c r="AC46" i="2"/>
  <c r="AD46" i="2"/>
  <c r="AE46" i="2"/>
  <c r="AF46" i="2"/>
  <c r="AG46" i="2"/>
  <c r="AH46" i="2"/>
  <c r="AI46" i="2"/>
  <c r="X47" i="2"/>
  <c r="Y47" i="2"/>
  <c r="Z47" i="2"/>
  <c r="AA47" i="2"/>
  <c r="AB47" i="2"/>
  <c r="AC47" i="2"/>
  <c r="AD47" i="2"/>
  <c r="AE47" i="2"/>
  <c r="AF47" i="2"/>
  <c r="AG47" i="2"/>
  <c r="AH47" i="2"/>
  <c r="AI47" i="2"/>
  <c r="X48" i="2"/>
  <c r="Y48" i="2"/>
  <c r="Z48" i="2"/>
  <c r="AA48" i="2"/>
  <c r="AB48" i="2"/>
  <c r="AC48" i="2"/>
  <c r="AD48" i="2"/>
  <c r="AE48" i="2"/>
  <c r="AF48" i="2"/>
  <c r="AG48" i="2"/>
  <c r="AH48" i="2"/>
  <c r="AI48" i="2"/>
  <c r="X49" i="2"/>
  <c r="Y49" i="2"/>
  <c r="Z49" i="2"/>
  <c r="AA49" i="2"/>
  <c r="AB49" i="2"/>
  <c r="AC49" i="2"/>
  <c r="AD49" i="2"/>
  <c r="AE49" i="2"/>
  <c r="AF49" i="2"/>
  <c r="AG49" i="2"/>
  <c r="AH49" i="2"/>
  <c r="AI49" i="2"/>
  <c r="X50" i="2"/>
  <c r="Y50" i="2"/>
  <c r="Z50" i="2"/>
  <c r="AA50" i="2"/>
  <c r="AB50" i="2"/>
  <c r="AC50" i="2"/>
  <c r="AD50" i="2"/>
  <c r="AE50" i="2"/>
  <c r="AF50" i="2"/>
  <c r="AG50" i="2"/>
  <c r="AH50" i="2"/>
  <c r="AI50" i="2"/>
  <c r="X51" i="2"/>
  <c r="Y51" i="2"/>
  <c r="Z51" i="2"/>
  <c r="AA51" i="2"/>
  <c r="AB51" i="2"/>
  <c r="AC51" i="2"/>
  <c r="AD51" i="2"/>
  <c r="AE51" i="2"/>
  <c r="AF51" i="2"/>
  <c r="AG51" i="2"/>
  <c r="AH51" i="2"/>
  <c r="AI51" i="2"/>
  <c r="X52" i="2"/>
  <c r="Y52" i="2"/>
  <c r="Z52" i="2"/>
  <c r="AA52" i="2"/>
  <c r="AB52" i="2"/>
  <c r="AC52" i="2"/>
  <c r="AD52" i="2"/>
  <c r="AE52" i="2"/>
  <c r="AF52" i="2"/>
  <c r="AG52" i="2"/>
  <c r="AH52" i="2"/>
  <c r="AI52" i="2"/>
  <c r="X53" i="2"/>
  <c r="Y53" i="2"/>
  <c r="Z53" i="2"/>
  <c r="AA53" i="2"/>
  <c r="AB53" i="2"/>
  <c r="AC53" i="2"/>
  <c r="AD53" i="2"/>
  <c r="AE53" i="2"/>
  <c r="AF53" i="2"/>
  <c r="AG53" i="2"/>
  <c r="AH53" i="2"/>
  <c r="AI53" i="2"/>
  <c r="X54" i="2"/>
  <c r="Y54" i="2"/>
  <c r="Z54" i="2"/>
  <c r="AA54" i="2"/>
  <c r="AB54" i="2"/>
  <c r="AC54" i="2"/>
  <c r="AD54" i="2"/>
  <c r="AE54" i="2"/>
  <c r="AF54" i="2"/>
  <c r="AG54" i="2"/>
  <c r="AH54" i="2"/>
  <c r="AI54" i="2"/>
  <c r="X55" i="2"/>
  <c r="Y55" i="2"/>
  <c r="Z55" i="2"/>
  <c r="AA55" i="2"/>
  <c r="AB55" i="2"/>
  <c r="AC55" i="2"/>
  <c r="AD55" i="2"/>
  <c r="AE55" i="2"/>
  <c r="AF55" i="2"/>
  <c r="AG55" i="2"/>
  <c r="AH55" i="2"/>
  <c r="AI55" i="2"/>
  <c r="X56" i="2"/>
  <c r="Y56" i="2"/>
  <c r="Z56" i="2"/>
  <c r="AA56" i="2"/>
  <c r="AB56" i="2"/>
  <c r="AC56" i="2"/>
  <c r="AD56" i="2"/>
  <c r="AE56" i="2"/>
  <c r="AF56" i="2"/>
  <c r="AG56" i="2"/>
  <c r="AH56" i="2"/>
  <c r="AI56" i="2"/>
  <c r="X57" i="2"/>
  <c r="Y57" i="2"/>
  <c r="Z57" i="2"/>
  <c r="AA57" i="2"/>
  <c r="AB57" i="2"/>
  <c r="AC57" i="2"/>
  <c r="AD57" i="2"/>
  <c r="AE57" i="2"/>
  <c r="AF57" i="2"/>
  <c r="AG57" i="2"/>
  <c r="AH57" i="2"/>
  <c r="AI57" i="2"/>
  <c r="X58" i="2"/>
  <c r="Y58" i="2"/>
  <c r="Z58" i="2"/>
  <c r="AA58" i="2"/>
  <c r="AB58" i="2"/>
  <c r="AC58" i="2"/>
  <c r="AD58" i="2"/>
  <c r="AE58" i="2"/>
  <c r="AF58" i="2"/>
  <c r="AG58" i="2"/>
  <c r="AH58" i="2"/>
  <c r="AI58" i="2"/>
  <c r="X59" i="2"/>
  <c r="Y59" i="2"/>
  <c r="Z59" i="2"/>
  <c r="AA59" i="2"/>
  <c r="AB59" i="2"/>
  <c r="AC59" i="2"/>
  <c r="AD59" i="2"/>
  <c r="AE59" i="2"/>
  <c r="AF59" i="2"/>
  <c r="AG59" i="2"/>
  <c r="AH59" i="2"/>
  <c r="AI59" i="2"/>
  <c r="X60" i="2"/>
  <c r="Y60" i="2"/>
  <c r="Z60" i="2"/>
  <c r="AA60" i="2"/>
  <c r="AB60" i="2"/>
  <c r="AC60" i="2"/>
  <c r="AD60" i="2"/>
  <c r="AE60" i="2"/>
  <c r="AF60" i="2"/>
  <c r="AG60" i="2"/>
  <c r="AH60" i="2"/>
  <c r="AI60" i="2"/>
  <c r="X61" i="2"/>
  <c r="Y61" i="2"/>
  <c r="Z61" i="2"/>
  <c r="AA61" i="2"/>
  <c r="AB61" i="2"/>
  <c r="AC61" i="2"/>
  <c r="AD61" i="2"/>
  <c r="AE61" i="2"/>
  <c r="AF61" i="2"/>
  <c r="AG61" i="2"/>
  <c r="AH61" i="2"/>
  <c r="AI61" i="2"/>
  <c r="X62" i="2"/>
  <c r="Y62" i="2"/>
  <c r="Z62" i="2"/>
  <c r="AA62" i="2"/>
  <c r="AB62" i="2"/>
  <c r="AC62" i="2"/>
  <c r="AD62" i="2"/>
  <c r="AE62" i="2"/>
  <c r="AF62" i="2"/>
  <c r="AG62" i="2"/>
  <c r="AH62" i="2"/>
  <c r="AI62" i="2"/>
  <c r="X63" i="2"/>
  <c r="Y63" i="2"/>
  <c r="Z63" i="2"/>
  <c r="AA63" i="2"/>
  <c r="AB63" i="2"/>
  <c r="AC63" i="2"/>
  <c r="AD63" i="2"/>
  <c r="AE63" i="2"/>
  <c r="AF63" i="2"/>
  <c r="AG63" i="2"/>
  <c r="AH63" i="2"/>
  <c r="AI63" i="2"/>
  <c r="X64" i="2"/>
  <c r="Y64" i="2"/>
  <c r="Z64" i="2"/>
  <c r="AA64" i="2"/>
  <c r="AB64" i="2"/>
  <c r="AC64" i="2"/>
  <c r="AD64" i="2"/>
  <c r="AE64" i="2"/>
  <c r="AF64" i="2"/>
  <c r="AG64" i="2"/>
  <c r="AH64" i="2"/>
  <c r="AI64" i="2"/>
  <c r="X65" i="2"/>
  <c r="Y65" i="2"/>
  <c r="Z65" i="2"/>
  <c r="AA65" i="2"/>
  <c r="AB65" i="2"/>
  <c r="AC65" i="2"/>
  <c r="AD65" i="2"/>
  <c r="AE65" i="2"/>
  <c r="AF65" i="2"/>
  <c r="AG65" i="2"/>
  <c r="AH65" i="2"/>
  <c r="AI65" i="2"/>
  <c r="X66" i="2"/>
  <c r="Y66" i="2"/>
  <c r="Z66" i="2"/>
  <c r="AA66" i="2"/>
  <c r="AB66" i="2"/>
  <c r="AC66" i="2"/>
  <c r="AD66" i="2"/>
  <c r="AE66" i="2"/>
  <c r="AF66" i="2"/>
  <c r="AG66" i="2"/>
  <c r="AH66" i="2"/>
  <c r="AI66" i="2"/>
  <c r="X67" i="2"/>
  <c r="Y67" i="2"/>
  <c r="Z67" i="2"/>
  <c r="AA67" i="2"/>
  <c r="AB67" i="2"/>
  <c r="AC67" i="2"/>
  <c r="AD67" i="2"/>
  <c r="AE67" i="2"/>
  <c r="AF67" i="2"/>
  <c r="AG67" i="2"/>
  <c r="AH67" i="2"/>
  <c r="AI67" i="2"/>
  <c r="X68" i="2"/>
  <c r="Y68" i="2"/>
  <c r="Z68" i="2"/>
  <c r="AA68" i="2"/>
  <c r="AB68" i="2"/>
  <c r="AC68" i="2"/>
  <c r="AD68" i="2"/>
  <c r="AE68" i="2"/>
  <c r="AF68" i="2"/>
  <c r="AG68" i="2"/>
  <c r="AH68" i="2"/>
  <c r="AI68" i="2"/>
  <c r="X69" i="2"/>
  <c r="Y69" i="2"/>
  <c r="Z69" i="2"/>
  <c r="AA69" i="2"/>
  <c r="AB69" i="2"/>
  <c r="AC69" i="2"/>
  <c r="AD69" i="2"/>
  <c r="AE69" i="2"/>
  <c r="AF69" i="2"/>
  <c r="AG69" i="2"/>
  <c r="AH69" i="2"/>
  <c r="AI69" i="2"/>
  <c r="X70" i="2"/>
  <c r="Y70" i="2"/>
  <c r="Z70" i="2"/>
  <c r="AA70" i="2"/>
  <c r="AB70" i="2"/>
  <c r="AC70" i="2"/>
  <c r="AD70" i="2"/>
  <c r="AE70" i="2"/>
  <c r="AF70" i="2"/>
  <c r="AG70" i="2"/>
  <c r="AH70" i="2"/>
  <c r="AI70" i="2"/>
  <c r="X71" i="2"/>
  <c r="Y71" i="2"/>
  <c r="Z71" i="2"/>
  <c r="AA71" i="2"/>
  <c r="AB71" i="2"/>
  <c r="AC71" i="2"/>
  <c r="AD71" i="2"/>
  <c r="AE71" i="2"/>
  <c r="AF71" i="2"/>
  <c r="AG71" i="2"/>
  <c r="AH71" i="2"/>
  <c r="AI71" i="2"/>
  <c r="X72" i="2"/>
  <c r="Y72" i="2"/>
  <c r="Z72" i="2"/>
  <c r="AA72" i="2"/>
  <c r="AB72" i="2"/>
  <c r="AC72" i="2"/>
  <c r="AD72" i="2"/>
  <c r="AE72" i="2"/>
  <c r="AF72" i="2"/>
  <c r="AG72" i="2"/>
  <c r="AH72" i="2"/>
  <c r="AI72" i="2"/>
  <c r="X73" i="2"/>
  <c r="Y73" i="2"/>
  <c r="Z73" i="2"/>
  <c r="AA73" i="2"/>
  <c r="AB73" i="2"/>
  <c r="AC73" i="2"/>
  <c r="AD73" i="2"/>
  <c r="AE73" i="2"/>
  <c r="AF73" i="2"/>
  <c r="AG73" i="2"/>
  <c r="AH73" i="2"/>
  <c r="AI73" i="2"/>
  <c r="X74" i="2"/>
  <c r="Y74" i="2"/>
  <c r="Z74" i="2"/>
  <c r="AA74" i="2"/>
  <c r="AB74" i="2"/>
  <c r="AC74" i="2"/>
  <c r="AD74" i="2"/>
  <c r="AE74" i="2"/>
  <c r="AF74" i="2"/>
  <c r="AG74" i="2"/>
  <c r="AH74" i="2"/>
  <c r="AI74" i="2"/>
  <c r="X75" i="2"/>
  <c r="Y75" i="2"/>
  <c r="Z75" i="2"/>
  <c r="AA75" i="2"/>
  <c r="AB75" i="2"/>
  <c r="AC75" i="2"/>
  <c r="AD75" i="2"/>
  <c r="AE75" i="2"/>
  <c r="AF75" i="2"/>
  <c r="AG75" i="2"/>
  <c r="AH75" i="2"/>
  <c r="AI75" i="2"/>
  <c r="X76" i="2"/>
  <c r="Y76" i="2"/>
  <c r="Z76" i="2"/>
  <c r="AA76" i="2"/>
  <c r="AB76" i="2"/>
  <c r="AC76" i="2"/>
  <c r="AD76" i="2"/>
  <c r="AE76" i="2"/>
  <c r="AF76" i="2"/>
  <c r="AG76" i="2"/>
  <c r="AH76" i="2"/>
  <c r="AI76" i="2"/>
  <c r="X77" i="2"/>
  <c r="Y77" i="2"/>
  <c r="Z77" i="2"/>
  <c r="AA77" i="2"/>
  <c r="AB77" i="2"/>
  <c r="AC77" i="2"/>
  <c r="AD77" i="2"/>
  <c r="AE77" i="2"/>
  <c r="AF77" i="2"/>
  <c r="AG77" i="2"/>
  <c r="AH77" i="2"/>
  <c r="AI77" i="2"/>
  <c r="X78" i="2"/>
  <c r="Y78" i="2"/>
  <c r="Z78" i="2"/>
  <c r="AA78" i="2"/>
  <c r="AB78" i="2"/>
  <c r="AC78" i="2"/>
  <c r="AD78" i="2"/>
  <c r="AE78" i="2"/>
  <c r="AF78" i="2"/>
  <c r="AG78" i="2"/>
  <c r="AH78" i="2"/>
  <c r="AI78" i="2"/>
  <c r="X79" i="2"/>
  <c r="Y79" i="2"/>
  <c r="Z79" i="2"/>
  <c r="AA79" i="2"/>
  <c r="AB79" i="2"/>
  <c r="AC79" i="2"/>
  <c r="AD79" i="2"/>
  <c r="AE79" i="2"/>
  <c r="AF79" i="2"/>
  <c r="AG79" i="2"/>
  <c r="AH79" i="2"/>
  <c r="AI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X81" i="2"/>
  <c r="Y81" i="2"/>
  <c r="Z81" i="2"/>
  <c r="AA81" i="2"/>
  <c r="AB81" i="2"/>
  <c r="AC81" i="2"/>
  <c r="AD81" i="2"/>
  <c r="AE81" i="2"/>
  <c r="AF81" i="2"/>
  <c r="AG81" i="2"/>
  <c r="AH81" i="2"/>
  <c r="AI81" i="2"/>
  <c r="X82" i="2"/>
  <c r="Y82" i="2"/>
  <c r="Z82" i="2"/>
  <c r="AA82" i="2"/>
  <c r="AB82" i="2"/>
  <c r="AC82" i="2"/>
  <c r="AD82" i="2"/>
  <c r="AE82" i="2"/>
  <c r="AF82" i="2"/>
  <c r="AG82" i="2"/>
  <c r="AH82" i="2"/>
  <c r="AI82" i="2"/>
  <c r="X83" i="2"/>
  <c r="Y83" i="2"/>
  <c r="Z83" i="2"/>
  <c r="AA83" i="2"/>
  <c r="AB83" i="2"/>
  <c r="AC83" i="2"/>
  <c r="AD83" i="2"/>
  <c r="AE83" i="2"/>
  <c r="AF83" i="2"/>
  <c r="AG83" i="2"/>
  <c r="AH83" i="2"/>
  <c r="AI83" i="2"/>
  <c r="X84" i="2"/>
  <c r="Y84" i="2"/>
  <c r="Z84" i="2"/>
  <c r="AA84" i="2"/>
  <c r="AB84" i="2"/>
  <c r="AC84" i="2"/>
  <c r="AD84" i="2"/>
  <c r="AE84" i="2"/>
  <c r="AF84" i="2"/>
  <c r="AG84" i="2"/>
  <c r="AH84" i="2"/>
  <c r="AI84" i="2"/>
  <c r="X85" i="2"/>
  <c r="Y85" i="2"/>
  <c r="Z85" i="2"/>
  <c r="AA85" i="2"/>
  <c r="AB85" i="2"/>
  <c r="AC85" i="2"/>
  <c r="AD85" i="2"/>
  <c r="AE85" i="2"/>
  <c r="AF85" i="2"/>
  <c r="AG85" i="2"/>
  <c r="AH85" i="2"/>
  <c r="AI85" i="2"/>
  <c r="X86" i="2"/>
  <c r="Y86" i="2"/>
  <c r="Z86" i="2"/>
  <c r="AA86" i="2"/>
  <c r="AB86" i="2"/>
  <c r="AC86" i="2"/>
  <c r="AD86" i="2"/>
  <c r="AE86" i="2"/>
  <c r="AF86" i="2"/>
  <c r="AG86" i="2"/>
  <c r="AH86" i="2"/>
  <c r="AI86" i="2"/>
  <c r="X87" i="2"/>
  <c r="Y87" i="2"/>
  <c r="Z87" i="2"/>
  <c r="AA87" i="2"/>
  <c r="AB87" i="2"/>
  <c r="AC87" i="2"/>
  <c r="AD87" i="2"/>
  <c r="AE87" i="2"/>
  <c r="AF87" i="2"/>
  <c r="AG87" i="2"/>
  <c r="AH87" i="2"/>
  <c r="AI87" i="2"/>
  <c r="X88" i="2"/>
  <c r="Y88" i="2"/>
  <c r="Z88" i="2"/>
  <c r="AA88" i="2"/>
  <c r="AB88" i="2"/>
  <c r="AC88" i="2"/>
  <c r="AD88" i="2"/>
  <c r="AE88" i="2"/>
  <c r="AF88" i="2"/>
  <c r="AG88" i="2"/>
  <c r="AH88" i="2"/>
  <c r="AI88" i="2"/>
  <c r="X89" i="2"/>
  <c r="Y89" i="2"/>
  <c r="Z89" i="2"/>
  <c r="AA89" i="2"/>
  <c r="AB89" i="2"/>
  <c r="AC89" i="2"/>
  <c r="AD89" i="2"/>
  <c r="AE89" i="2"/>
  <c r="AF89" i="2"/>
  <c r="AG89" i="2"/>
  <c r="AH89" i="2"/>
  <c r="AI89" i="2"/>
  <c r="X90" i="2"/>
  <c r="Y90" i="2"/>
  <c r="Z90" i="2"/>
  <c r="AA90" i="2"/>
  <c r="AB90" i="2"/>
  <c r="AC90" i="2"/>
  <c r="AD90" i="2"/>
  <c r="AE90" i="2"/>
  <c r="AF90" i="2"/>
  <c r="AG90" i="2"/>
  <c r="AH90" i="2"/>
  <c r="AI90" i="2"/>
  <c r="X91" i="2"/>
  <c r="Y91" i="2"/>
  <c r="Z91" i="2"/>
  <c r="AA91" i="2"/>
  <c r="AB91" i="2"/>
  <c r="AC91" i="2"/>
  <c r="AD91" i="2"/>
  <c r="AE91" i="2"/>
  <c r="AF91" i="2"/>
  <c r="AG91" i="2"/>
  <c r="AH91" i="2"/>
  <c r="AI91" i="2"/>
  <c r="X92" i="2"/>
  <c r="Y92" i="2"/>
  <c r="Z92" i="2"/>
  <c r="AA92" i="2"/>
  <c r="AB92" i="2"/>
  <c r="AC92" i="2"/>
  <c r="AD92" i="2"/>
  <c r="AE92" i="2"/>
  <c r="AF92" i="2"/>
  <c r="AG92" i="2"/>
  <c r="AH92" i="2"/>
  <c r="AI92" i="2"/>
  <c r="X93" i="2"/>
  <c r="Y93" i="2"/>
  <c r="Z93" i="2"/>
  <c r="AA93" i="2"/>
  <c r="AB93" i="2"/>
  <c r="AC93" i="2"/>
  <c r="AD93" i="2"/>
  <c r="AE93" i="2"/>
  <c r="AF93" i="2"/>
  <c r="AG93" i="2"/>
  <c r="AH93" i="2"/>
  <c r="AI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X95" i="2"/>
  <c r="Y95" i="2"/>
  <c r="Z95" i="2"/>
  <c r="AA95" i="2"/>
  <c r="AB95" i="2"/>
  <c r="AC95" i="2"/>
  <c r="AD95" i="2"/>
  <c r="AE95" i="2"/>
  <c r="AF95" i="2"/>
  <c r="AG95" i="2"/>
  <c r="AH95" i="2"/>
  <c r="AI95" i="2"/>
  <c r="X96" i="2"/>
  <c r="Y96" i="2"/>
  <c r="Z96" i="2"/>
  <c r="AA96" i="2"/>
  <c r="AB96" i="2"/>
  <c r="AC96" i="2"/>
  <c r="AD96" i="2"/>
  <c r="AE96" i="2"/>
  <c r="AF96" i="2"/>
  <c r="AG96" i="2"/>
  <c r="AH96" i="2"/>
  <c r="AI96" i="2"/>
  <c r="X97" i="2"/>
  <c r="Y97" i="2"/>
  <c r="Z97" i="2"/>
  <c r="AA97" i="2"/>
  <c r="AB97" i="2"/>
  <c r="AC97" i="2"/>
  <c r="AD97" i="2"/>
  <c r="AE97" i="2"/>
  <c r="AF97" i="2"/>
  <c r="AG97" i="2"/>
  <c r="AH97" i="2"/>
  <c r="AI97" i="2"/>
  <c r="X98" i="2"/>
  <c r="Y98" i="2"/>
  <c r="Z98" i="2"/>
  <c r="AA98" i="2"/>
  <c r="AB98" i="2"/>
  <c r="AC98" i="2"/>
  <c r="AD98" i="2"/>
  <c r="AE98" i="2"/>
  <c r="AF98" i="2"/>
  <c r="AG98" i="2"/>
  <c r="AH98" i="2"/>
  <c r="AI98" i="2"/>
  <c r="X99" i="2"/>
  <c r="Y99" i="2"/>
  <c r="Z99" i="2"/>
  <c r="AA99" i="2"/>
  <c r="AB99" i="2"/>
  <c r="AC99" i="2"/>
  <c r="AD99" i="2"/>
  <c r="AE99" i="2"/>
  <c r="AF99" i="2"/>
  <c r="AG99" i="2"/>
  <c r="AH99" i="2"/>
  <c r="AI99" i="2"/>
  <c r="X100" i="2"/>
  <c r="Y100" i="2"/>
  <c r="Z100" i="2"/>
  <c r="AA100" i="2"/>
  <c r="AB100" i="2"/>
  <c r="AC100" i="2"/>
  <c r="AD100" i="2"/>
  <c r="AE100" i="2"/>
  <c r="AF100" i="2"/>
  <c r="AG100" i="2"/>
  <c r="AH100" i="2"/>
  <c r="AI100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X105" i="2"/>
  <c r="Y105" i="2"/>
  <c r="Z105" i="2"/>
  <c r="AA105" i="2"/>
  <c r="AB105" i="2"/>
  <c r="AC105" i="2"/>
  <c r="AD105" i="2"/>
  <c r="AE105" i="2"/>
  <c r="AF105" i="2"/>
  <c r="AG105" i="2"/>
  <c r="AH105" i="2"/>
  <c r="AI105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X109" i="2"/>
  <c r="Y109" i="2"/>
  <c r="Z109" i="2"/>
  <c r="AA109" i="2"/>
  <c r="AB109" i="2"/>
  <c r="AC109" i="2"/>
  <c r="AD109" i="2"/>
  <c r="AE109" i="2"/>
  <c r="AF109" i="2"/>
  <c r="AG109" i="2"/>
  <c r="AH109" i="2"/>
  <c r="AI109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X111" i="2"/>
  <c r="Y111" i="2"/>
  <c r="Z111" i="2"/>
  <c r="AA111" i="2"/>
  <c r="AB111" i="2"/>
  <c r="AC111" i="2"/>
  <c r="AD111" i="2"/>
  <c r="AE111" i="2"/>
  <c r="AF111" i="2"/>
  <c r="AG111" i="2"/>
  <c r="AH111" i="2"/>
  <c r="AI111" i="2"/>
  <c r="X112" i="2"/>
  <c r="Y112" i="2"/>
  <c r="Z112" i="2"/>
  <c r="AA112" i="2"/>
  <c r="AB112" i="2"/>
  <c r="AC112" i="2"/>
  <c r="AD112" i="2"/>
  <c r="AE112" i="2"/>
  <c r="AF112" i="2"/>
  <c r="AG112" i="2"/>
  <c r="AH112" i="2"/>
  <c r="AI112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X115" i="2"/>
  <c r="Y115" i="2"/>
  <c r="Z115" i="2"/>
  <c r="AA115" i="2"/>
  <c r="AB115" i="2"/>
  <c r="AC115" i="2"/>
  <c r="AD115" i="2"/>
  <c r="AE115" i="2"/>
  <c r="AF115" i="2"/>
  <c r="AG115" i="2"/>
  <c r="AH115" i="2"/>
  <c r="AI115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X117" i="2"/>
  <c r="Y117" i="2"/>
  <c r="Z117" i="2"/>
  <c r="AA117" i="2"/>
  <c r="AB117" i="2"/>
  <c r="AC117" i="2"/>
  <c r="AD117" i="2"/>
  <c r="AE117" i="2"/>
  <c r="AF117" i="2"/>
  <c r="AG117" i="2"/>
  <c r="AH117" i="2"/>
  <c r="AI117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X120" i="2"/>
  <c r="Y120" i="2"/>
  <c r="Z120" i="2"/>
  <c r="AA120" i="2"/>
  <c r="AB120" i="2"/>
  <c r="AC120" i="2"/>
  <c r="AD120" i="2"/>
  <c r="AE120" i="2"/>
  <c r="AF120" i="2"/>
  <c r="AG120" i="2"/>
  <c r="AH120" i="2"/>
  <c r="AI120" i="2"/>
  <c r="X121" i="2"/>
  <c r="Y121" i="2"/>
  <c r="Z121" i="2"/>
  <c r="AA121" i="2"/>
  <c r="AB121" i="2"/>
  <c r="AC121" i="2"/>
  <c r="AD121" i="2"/>
  <c r="AE121" i="2"/>
  <c r="AF121" i="2"/>
  <c r="AG121" i="2"/>
  <c r="AH121" i="2"/>
  <c r="AI121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X124" i="2"/>
  <c r="Y124" i="2"/>
  <c r="Z124" i="2"/>
  <c r="AA124" i="2"/>
  <c r="AB124" i="2"/>
  <c r="AC124" i="2"/>
  <c r="AD124" i="2"/>
  <c r="AE124" i="2"/>
  <c r="AF124" i="2"/>
  <c r="AG124" i="2"/>
  <c r="AH124" i="2"/>
  <c r="AI124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X127" i="2"/>
  <c r="Y127" i="2"/>
  <c r="Z127" i="2"/>
  <c r="AA127" i="2"/>
  <c r="AB127" i="2"/>
  <c r="AC127" i="2"/>
  <c r="AD127" i="2"/>
  <c r="AE127" i="2"/>
  <c r="AF127" i="2"/>
  <c r="AG127" i="2"/>
  <c r="AH127" i="2"/>
  <c r="AI127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X132" i="2"/>
  <c r="Y132" i="2"/>
  <c r="Z132" i="2"/>
  <c r="AA132" i="2"/>
  <c r="AB132" i="2"/>
  <c r="AC132" i="2"/>
  <c r="AD132" i="2"/>
  <c r="AE132" i="2"/>
  <c r="AF132" i="2"/>
  <c r="AG132" i="2"/>
  <c r="AH132" i="2"/>
  <c r="AI132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X141" i="2"/>
  <c r="Y141" i="2"/>
  <c r="Z141" i="2"/>
  <c r="AA141" i="2"/>
  <c r="AB141" i="2"/>
  <c r="AC141" i="2"/>
  <c r="AD141" i="2"/>
  <c r="AE141" i="2"/>
  <c r="AF141" i="2"/>
  <c r="AG141" i="2"/>
  <c r="AH141" i="2"/>
  <c r="AI141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X144" i="2"/>
  <c r="Y144" i="2"/>
  <c r="Z144" i="2"/>
  <c r="AA144" i="2"/>
  <c r="AB144" i="2"/>
  <c r="AC144" i="2"/>
  <c r="AD144" i="2"/>
  <c r="AE144" i="2"/>
  <c r="AF144" i="2"/>
  <c r="AG144" i="2"/>
  <c r="AH144" i="2"/>
  <c r="AI144" i="2"/>
  <c r="X3" i="2"/>
  <c r="Y3" i="2"/>
  <c r="Z3" i="2"/>
  <c r="AA3" i="2"/>
  <c r="AB3" i="2"/>
  <c r="AC3" i="2"/>
  <c r="AD3" i="2"/>
  <c r="AE3" i="2"/>
  <c r="AF3" i="2"/>
  <c r="AG3" i="2"/>
  <c r="AH3" i="2"/>
  <c r="AI3" i="2"/>
  <c r="Y2" i="2"/>
  <c r="Z2" i="2"/>
  <c r="AA2" i="2"/>
  <c r="AB2" i="2"/>
  <c r="AC2" i="2"/>
  <c r="AD2" i="2"/>
  <c r="AE2" i="2"/>
  <c r="AF2" i="2"/>
  <c r="AH2" i="2"/>
  <c r="AI2" i="2"/>
  <c r="X2" i="2"/>
</calcChain>
</file>

<file path=xl/connections.xml><?xml version="1.0" encoding="utf-8"?>
<connections xmlns="http://schemas.openxmlformats.org/spreadsheetml/2006/main">
  <connection id="1" name="acm_annual" type="6" refreshedVersion="4" background="1" saveData="1">
    <textPr codePage="437" sourceFile="C:\Users\jjf204\Desktop\precip-frequency-onjsc-master\precip_data\acm_annual.txt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<sst xmlns="http://schemas.openxmlformats.org/spreadsheetml/2006/main" count="124" uniqueCount="40">
  <si>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</si>
  <si>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</si>
  <si>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</si>
  <si>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</si>
  <si>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</si>
  <si>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</si>
  <si>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</si>
  <si>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</si>
  <si>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</si>
  <si>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</si>
  <si>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</si>
  <si>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</si>
  <si>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</si>
  <si>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</si>
  <si>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 xml:space="preserve"> TotalPrecipitation</t>
  </si>
  <si>
    <t>For Reference:</t>
  </si>
  <si>
    <t>Group</t>
  </si>
  <si>
    <t>Precip Range</t>
  </si>
  <si>
    <t>0-0.2 and T</t>
  </si>
  <si>
    <t>0.03-0.10</t>
  </si>
  <si>
    <t>0.11-0.25</t>
  </si>
  <si>
    <t>0.26-0.50</t>
  </si>
  <si>
    <t>0.51-1.00</t>
  </si>
  <si>
    <t>1.01-1.50</t>
  </si>
  <si>
    <t>1.51-2.00</t>
  </si>
  <si>
    <t>2.01-2.50</t>
  </si>
  <si>
    <t>2.51-3.00</t>
  </si>
  <si>
    <t>3.01-4.00</t>
  </si>
  <si>
    <t>4.01-5.00</t>
  </si>
  <si>
    <t>5.01-6.00</t>
  </si>
  <si>
    <t>6.01-7.00</t>
  </si>
  <si>
    <t>7.01+</t>
  </si>
  <si>
    <t>F+G</t>
  </si>
  <si>
    <t>H+I+J</t>
  </si>
  <si>
    <t>K+L+M+N</t>
  </si>
  <si>
    <t>FG</t>
  </si>
  <si>
    <t>HIJ</t>
  </si>
  <si>
    <t>KLMN</t>
  </si>
  <si>
    <t>Percents -----&gt;</t>
  </si>
  <si>
    <t>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</si>
</sst>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7F7F7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8" fillId="0" borderId="0" xfId="16" applyFont="1"/>
    <xf numFmtId="0" fontId="16" fillId="0" borderId="0" xfId="0" applyFont="1"/>
    <xf numFmtId="0" fontId="0" fillId="0" borderId="0" xfId="0" applyAlignment="1">
      <alignment horizontal="center" vertical="center"/>
    </xf>
    <xf numFmtId="0" fontId="1" fillId="15" borderId="0" xfId="24"/>
    <xf numFmtId="0" fontId="1" fillId="22" borderId="0" xfId="31"/>
    <xf numFmtId="0" fontId="1" fillId="26" borderId="0" xfId="35"/>
    <xf numFmtId="0" fontId="16" fillId="15" borderId="0" xfId="24" applyFont="1"/>
    <xf numFmtId="0" fontId="16" fillId="22" borderId="0" xfId="31" applyFont="1"/>
    <xf numFmtId="0" fontId="16" fillId="26" borderId="0" xfId="35" applyFont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Atlantic City Marina </a:t>
            </a:r>
            <a:r>
              <a:rPr lang="en-US" baseline="0"/>
              <a:t>Number of Events (Small)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spPr>
            <a:ln>
              <a:solidFill>
                <a:schemeClr val="accent1">
                  <a:alpha val="60000"/>
                </a:scheme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9605112699456813E-2"/>
                  <c:y val="-2.6153034904777283E-2"/>
                </c:manualLayout>
              </c:layout>
              <c:numFmt formatCode="General" sourceLinked="0"/>
            </c:trendlineLbl>
          </c:trendline>
          <c:xVal>
            <c:numRef>
              <c:f>'ACM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Events'!$C$2:$C$145</c:f>
              <c:numCache>
                <c:formatCode>General</c:formatCode>
                <c:ptCount val="144"/>
                <c:pt idx="0">
                  <c:v>36</c:v>
                </c:pt>
                <c:pt idx="1">
                  <c:v>30</c:v>
                </c:pt>
                <c:pt idx="2">
                  <c:v>42</c:v>
                </c:pt>
                <c:pt idx="3">
                  <c:v>28</c:v>
                </c:pt>
                <c:pt idx="4">
                  <c:v>35</c:v>
                </c:pt>
                <c:pt idx="5">
                  <c:v>40</c:v>
                </c:pt>
                <c:pt idx="6">
                  <c:v>37</c:v>
                </c:pt>
                <c:pt idx="7">
                  <c:v>31</c:v>
                </c:pt>
                <c:pt idx="8">
                  <c:v>40</c:v>
                </c:pt>
                <c:pt idx="9">
                  <c:v>40</c:v>
                </c:pt>
                <c:pt idx="10">
                  <c:v>34</c:v>
                </c:pt>
                <c:pt idx="11">
                  <c:v>29</c:v>
                </c:pt>
                <c:pt idx="12">
                  <c:v>30</c:v>
                </c:pt>
                <c:pt idx="13">
                  <c:v>30</c:v>
                </c:pt>
                <c:pt idx="14">
                  <c:v>36</c:v>
                </c:pt>
                <c:pt idx="15">
                  <c:v>38</c:v>
                </c:pt>
                <c:pt idx="16">
                  <c:v>29</c:v>
                </c:pt>
                <c:pt idx="17">
                  <c:v>31</c:v>
                </c:pt>
                <c:pt idx="18">
                  <c:v>32</c:v>
                </c:pt>
                <c:pt idx="19">
                  <c:v>34</c:v>
                </c:pt>
                <c:pt idx="20">
                  <c:v>48</c:v>
                </c:pt>
                <c:pt idx="21">
                  <c:v>34</c:v>
                </c:pt>
                <c:pt idx="22">
                  <c:v>42</c:v>
                </c:pt>
                <c:pt idx="23">
                  <c:v>39</c:v>
                </c:pt>
                <c:pt idx="24">
                  <c:v>37</c:v>
                </c:pt>
                <c:pt idx="25">
                  <c:v>29</c:v>
                </c:pt>
                <c:pt idx="26">
                  <c:v>23</c:v>
                </c:pt>
                <c:pt idx="27">
                  <c:v>22</c:v>
                </c:pt>
                <c:pt idx="28">
                  <c:v>28</c:v>
                </c:pt>
                <c:pt idx="29">
                  <c:v>24</c:v>
                </c:pt>
                <c:pt idx="30">
                  <c:v>30</c:v>
                </c:pt>
                <c:pt idx="31">
                  <c:v>31</c:v>
                </c:pt>
                <c:pt idx="32">
                  <c:v>39</c:v>
                </c:pt>
                <c:pt idx="33">
                  <c:v>21</c:v>
                </c:pt>
                <c:pt idx="34">
                  <c:v>25</c:v>
                </c:pt>
                <c:pt idx="35">
                  <c:v>30</c:v>
                </c:pt>
                <c:pt idx="36">
                  <c:v>35</c:v>
                </c:pt>
                <c:pt idx="37">
                  <c:v>25</c:v>
                </c:pt>
                <c:pt idx="38">
                  <c:v>31</c:v>
                </c:pt>
                <c:pt idx="39">
                  <c:v>26</c:v>
                </c:pt>
                <c:pt idx="40">
                  <c:v>26</c:v>
                </c:pt>
                <c:pt idx="41">
                  <c:v>27</c:v>
                </c:pt>
                <c:pt idx="42">
                  <c:v>28</c:v>
                </c:pt>
                <c:pt idx="43">
                  <c:v>23</c:v>
                </c:pt>
                <c:pt idx="44">
                  <c:v>27</c:v>
                </c:pt>
                <c:pt idx="45">
                  <c:v>35</c:v>
                </c:pt>
                <c:pt idx="46">
                  <c:v>33</c:v>
                </c:pt>
                <c:pt idx="47">
                  <c:v>25</c:v>
                </c:pt>
                <c:pt idx="48">
                  <c:v>34</c:v>
                </c:pt>
                <c:pt idx="49">
                  <c:v>16</c:v>
                </c:pt>
                <c:pt idx="50">
                  <c:v>20</c:v>
                </c:pt>
                <c:pt idx="51">
                  <c:v>34</c:v>
                </c:pt>
                <c:pt idx="52">
                  <c:v>31</c:v>
                </c:pt>
                <c:pt idx="53">
                  <c:v>32</c:v>
                </c:pt>
                <c:pt idx="54">
                  <c:v>29</c:v>
                </c:pt>
                <c:pt idx="55">
                  <c:v>36</c:v>
                </c:pt>
                <c:pt idx="56">
                  <c:v>19</c:v>
                </c:pt>
                <c:pt idx="57">
                  <c:v>29</c:v>
                </c:pt>
                <c:pt idx="58">
                  <c:v>29</c:v>
                </c:pt>
                <c:pt idx="59">
                  <c:v>30</c:v>
                </c:pt>
                <c:pt idx="60">
                  <c:v>26</c:v>
                </c:pt>
                <c:pt idx="61">
                  <c:v>30</c:v>
                </c:pt>
                <c:pt idx="62">
                  <c:v>45</c:v>
                </c:pt>
                <c:pt idx="63">
                  <c:v>40</c:v>
                </c:pt>
                <c:pt idx="64">
                  <c:v>35</c:v>
                </c:pt>
                <c:pt idx="65">
                  <c:v>24</c:v>
                </c:pt>
                <c:pt idx="66">
                  <c:v>33</c:v>
                </c:pt>
                <c:pt idx="67">
                  <c:v>18</c:v>
                </c:pt>
                <c:pt idx="68">
                  <c:v>21</c:v>
                </c:pt>
                <c:pt idx="69">
                  <c:v>27</c:v>
                </c:pt>
                <c:pt idx="70">
                  <c:v>25</c:v>
                </c:pt>
                <c:pt idx="71">
                  <c:v>26</c:v>
                </c:pt>
                <c:pt idx="72">
                  <c:v>31</c:v>
                </c:pt>
                <c:pt idx="73">
                  <c:v>23</c:v>
                </c:pt>
                <c:pt idx="74">
                  <c:v>27</c:v>
                </c:pt>
                <c:pt idx="75">
                  <c:v>30</c:v>
                </c:pt>
                <c:pt idx="76">
                  <c:v>32</c:v>
                </c:pt>
                <c:pt idx="77">
                  <c:v>24</c:v>
                </c:pt>
                <c:pt idx="78">
                  <c:v>27</c:v>
                </c:pt>
                <c:pt idx="79">
                  <c:v>20</c:v>
                </c:pt>
                <c:pt idx="80">
                  <c:v>37</c:v>
                </c:pt>
                <c:pt idx="81">
                  <c:v>18</c:v>
                </c:pt>
                <c:pt idx="82">
                  <c:v>28</c:v>
                </c:pt>
                <c:pt idx="83">
                  <c:v>28</c:v>
                </c:pt>
                <c:pt idx="84">
                  <c:v>29</c:v>
                </c:pt>
                <c:pt idx="85">
                  <c:v>24</c:v>
                </c:pt>
                <c:pt idx="86">
                  <c:v>30</c:v>
                </c:pt>
                <c:pt idx="87">
                  <c:v>25</c:v>
                </c:pt>
                <c:pt idx="88">
                  <c:v>28</c:v>
                </c:pt>
                <c:pt idx="89">
                  <c:v>29</c:v>
                </c:pt>
                <c:pt idx="90">
                  <c:v>25</c:v>
                </c:pt>
                <c:pt idx="91">
                  <c:v>24</c:v>
                </c:pt>
                <c:pt idx="92">
                  <c:v>29</c:v>
                </c:pt>
                <c:pt idx="93">
                  <c:v>33</c:v>
                </c:pt>
                <c:pt idx="94">
                  <c:v>26</c:v>
                </c:pt>
                <c:pt idx="95">
                  <c:v>15</c:v>
                </c:pt>
                <c:pt idx="96">
                  <c:v>24</c:v>
                </c:pt>
                <c:pt idx="97">
                  <c:v>29</c:v>
                </c:pt>
                <c:pt idx="98">
                  <c:v>28</c:v>
                </c:pt>
                <c:pt idx="99">
                  <c:v>24</c:v>
                </c:pt>
                <c:pt idx="100">
                  <c:v>24</c:v>
                </c:pt>
                <c:pt idx="101">
                  <c:v>38</c:v>
                </c:pt>
                <c:pt idx="102">
                  <c:v>20</c:v>
                </c:pt>
                <c:pt idx="103">
                  <c:v>37</c:v>
                </c:pt>
                <c:pt idx="104">
                  <c:v>32</c:v>
                </c:pt>
                <c:pt idx="105">
                  <c:v>43</c:v>
                </c:pt>
                <c:pt idx="106">
                  <c:v>26</c:v>
                </c:pt>
                <c:pt idx="107">
                  <c:v>28</c:v>
                </c:pt>
                <c:pt idx="108">
                  <c:v>22</c:v>
                </c:pt>
                <c:pt idx="109">
                  <c:v>22</c:v>
                </c:pt>
                <c:pt idx="110">
                  <c:v>28</c:v>
                </c:pt>
                <c:pt idx="111">
                  <c:v>28</c:v>
                </c:pt>
                <c:pt idx="112">
                  <c:v>21</c:v>
                </c:pt>
                <c:pt idx="113">
                  <c:v>22</c:v>
                </c:pt>
                <c:pt idx="114">
                  <c:v>20</c:v>
                </c:pt>
                <c:pt idx="115">
                  <c:v>6</c:v>
                </c:pt>
                <c:pt idx="116">
                  <c:v>20</c:v>
                </c:pt>
                <c:pt idx="117">
                  <c:v>27</c:v>
                </c:pt>
                <c:pt idx="118">
                  <c:v>29</c:v>
                </c:pt>
                <c:pt idx="119">
                  <c:v>26</c:v>
                </c:pt>
                <c:pt idx="120">
                  <c:v>20</c:v>
                </c:pt>
                <c:pt idx="121">
                  <c:v>16</c:v>
                </c:pt>
                <c:pt idx="122">
                  <c:v>26</c:v>
                </c:pt>
                <c:pt idx="123">
                  <c:v>25</c:v>
                </c:pt>
                <c:pt idx="124">
                  <c:v>20</c:v>
                </c:pt>
                <c:pt idx="125">
                  <c:v>27</c:v>
                </c:pt>
                <c:pt idx="126">
                  <c:v>22</c:v>
                </c:pt>
                <c:pt idx="127">
                  <c:v>19</c:v>
                </c:pt>
                <c:pt idx="128">
                  <c:v>26</c:v>
                </c:pt>
                <c:pt idx="129">
                  <c:v>29</c:v>
                </c:pt>
                <c:pt idx="130">
                  <c:v>34</c:v>
                </c:pt>
                <c:pt idx="131">
                  <c:v>27</c:v>
                </c:pt>
                <c:pt idx="132">
                  <c:v>27</c:v>
                </c:pt>
                <c:pt idx="133">
                  <c:v>30</c:v>
                </c:pt>
                <c:pt idx="134">
                  <c:v>27</c:v>
                </c:pt>
                <c:pt idx="135">
                  <c:v>34</c:v>
                </c:pt>
                <c:pt idx="136">
                  <c:v>28</c:v>
                </c:pt>
                <c:pt idx="137">
                  <c:v>25</c:v>
                </c:pt>
                <c:pt idx="138">
                  <c:v>25</c:v>
                </c:pt>
                <c:pt idx="139">
                  <c:v>33</c:v>
                </c:pt>
                <c:pt idx="140">
                  <c:v>28</c:v>
                </c:pt>
                <c:pt idx="141">
                  <c:v>24</c:v>
                </c:pt>
                <c:pt idx="142">
                  <c:v>26</c:v>
                </c:pt>
                <c:pt idx="143">
                  <c:v>29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227-401C-A17A-293847C771B8}"/>
            </c:ext>
          </c:extLst>
        </c:ser>
        <c:ser>
          <c:idx val="1"/>
          <c:order val="1"/>
          <c:tx>
            <c:v>0.11 - 0.25</c:v>
          </c:tx>
          <c:spPr>
            <a:ln>
              <a:solidFill>
                <a:schemeClr val="accent2">
                  <a:alpha val="70000"/>
                </a:schemeClr>
              </a:solidFill>
            </a:ln>
          </c:spPr>
          <c:marker>
            <c:symbol val="none"/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076425875727059E-2"/>
                  <c:y val="-1.6487830268247784E-2"/>
                </c:manualLayout>
              </c:layout>
              <c:numFmt formatCode="General" sourceLinked="0"/>
            </c:trendlineLbl>
          </c:trendline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0"/>
            <c:dispEq val="0"/>
          </c:trendline>
          <c:xVal>
            <c:numRef>
              <c:f>'ACM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Events'!$D$2:$D$145</c:f>
              <c:numCache>
                <c:formatCode>General</c:formatCode>
                <c:ptCount val="144"/>
                <c:pt idx="0">
                  <c:v>13</c:v>
                </c:pt>
                <c:pt idx="1">
                  <c:v>28</c:v>
                </c:pt>
                <c:pt idx="2">
                  <c:v>20</c:v>
                </c:pt>
                <c:pt idx="3">
                  <c:v>23</c:v>
                </c:pt>
                <c:pt idx="4">
                  <c:v>30</c:v>
                </c:pt>
                <c:pt idx="5">
                  <c:v>23</c:v>
                </c:pt>
                <c:pt idx="6">
                  <c:v>24</c:v>
                </c:pt>
                <c:pt idx="7">
                  <c:v>29</c:v>
                </c:pt>
                <c:pt idx="8">
                  <c:v>25</c:v>
                </c:pt>
                <c:pt idx="9">
                  <c:v>29</c:v>
                </c:pt>
                <c:pt idx="10">
                  <c:v>22</c:v>
                </c:pt>
                <c:pt idx="11">
                  <c:v>21</c:v>
                </c:pt>
                <c:pt idx="12">
                  <c:v>23</c:v>
                </c:pt>
                <c:pt idx="13">
                  <c:v>36</c:v>
                </c:pt>
                <c:pt idx="14">
                  <c:v>19</c:v>
                </c:pt>
                <c:pt idx="15">
                  <c:v>31</c:v>
                </c:pt>
                <c:pt idx="16">
                  <c:v>24</c:v>
                </c:pt>
                <c:pt idx="17">
                  <c:v>29</c:v>
                </c:pt>
                <c:pt idx="18">
                  <c:v>22</c:v>
                </c:pt>
                <c:pt idx="19">
                  <c:v>23</c:v>
                </c:pt>
                <c:pt idx="20">
                  <c:v>22</c:v>
                </c:pt>
                <c:pt idx="21">
                  <c:v>17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20</c:v>
                </c:pt>
                <c:pt idx="26">
                  <c:v>25</c:v>
                </c:pt>
                <c:pt idx="27">
                  <c:v>22</c:v>
                </c:pt>
                <c:pt idx="28">
                  <c:v>16</c:v>
                </c:pt>
                <c:pt idx="29">
                  <c:v>19</c:v>
                </c:pt>
                <c:pt idx="30">
                  <c:v>27</c:v>
                </c:pt>
                <c:pt idx="31">
                  <c:v>22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26</c:v>
                </c:pt>
                <c:pt idx="36">
                  <c:v>24</c:v>
                </c:pt>
                <c:pt idx="37">
                  <c:v>30</c:v>
                </c:pt>
                <c:pt idx="38">
                  <c:v>21</c:v>
                </c:pt>
                <c:pt idx="39">
                  <c:v>21</c:v>
                </c:pt>
                <c:pt idx="40">
                  <c:v>31</c:v>
                </c:pt>
                <c:pt idx="41">
                  <c:v>20</c:v>
                </c:pt>
                <c:pt idx="42">
                  <c:v>18</c:v>
                </c:pt>
                <c:pt idx="43">
                  <c:v>23</c:v>
                </c:pt>
                <c:pt idx="44">
                  <c:v>25</c:v>
                </c:pt>
                <c:pt idx="45">
                  <c:v>21</c:v>
                </c:pt>
                <c:pt idx="46">
                  <c:v>30</c:v>
                </c:pt>
                <c:pt idx="47">
                  <c:v>22</c:v>
                </c:pt>
                <c:pt idx="48">
                  <c:v>33</c:v>
                </c:pt>
                <c:pt idx="49">
                  <c:v>26</c:v>
                </c:pt>
                <c:pt idx="50">
                  <c:v>30</c:v>
                </c:pt>
                <c:pt idx="51">
                  <c:v>20</c:v>
                </c:pt>
                <c:pt idx="52">
                  <c:v>20</c:v>
                </c:pt>
                <c:pt idx="53">
                  <c:v>27</c:v>
                </c:pt>
                <c:pt idx="54">
                  <c:v>19</c:v>
                </c:pt>
                <c:pt idx="55">
                  <c:v>20</c:v>
                </c:pt>
                <c:pt idx="56">
                  <c:v>27</c:v>
                </c:pt>
                <c:pt idx="57">
                  <c:v>21</c:v>
                </c:pt>
                <c:pt idx="58">
                  <c:v>25</c:v>
                </c:pt>
                <c:pt idx="59">
                  <c:v>23</c:v>
                </c:pt>
                <c:pt idx="60">
                  <c:v>18</c:v>
                </c:pt>
                <c:pt idx="61">
                  <c:v>28</c:v>
                </c:pt>
                <c:pt idx="62">
                  <c:v>9</c:v>
                </c:pt>
                <c:pt idx="63">
                  <c:v>29</c:v>
                </c:pt>
                <c:pt idx="64">
                  <c:v>28</c:v>
                </c:pt>
                <c:pt idx="65">
                  <c:v>28</c:v>
                </c:pt>
                <c:pt idx="66">
                  <c:v>32</c:v>
                </c:pt>
                <c:pt idx="67">
                  <c:v>16</c:v>
                </c:pt>
                <c:pt idx="68">
                  <c:v>20</c:v>
                </c:pt>
                <c:pt idx="69">
                  <c:v>20</c:v>
                </c:pt>
                <c:pt idx="70">
                  <c:v>17</c:v>
                </c:pt>
                <c:pt idx="71">
                  <c:v>35</c:v>
                </c:pt>
                <c:pt idx="72">
                  <c:v>27</c:v>
                </c:pt>
                <c:pt idx="73">
                  <c:v>21</c:v>
                </c:pt>
                <c:pt idx="74">
                  <c:v>18</c:v>
                </c:pt>
                <c:pt idx="75">
                  <c:v>29</c:v>
                </c:pt>
                <c:pt idx="76">
                  <c:v>31</c:v>
                </c:pt>
                <c:pt idx="77">
                  <c:v>23</c:v>
                </c:pt>
                <c:pt idx="78">
                  <c:v>16</c:v>
                </c:pt>
                <c:pt idx="79">
                  <c:v>25</c:v>
                </c:pt>
                <c:pt idx="80">
                  <c:v>21</c:v>
                </c:pt>
                <c:pt idx="81">
                  <c:v>23</c:v>
                </c:pt>
                <c:pt idx="82">
                  <c:v>27</c:v>
                </c:pt>
                <c:pt idx="83">
                  <c:v>28</c:v>
                </c:pt>
                <c:pt idx="84">
                  <c:v>19</c:v>
                </c:pt>
                <c:pt idx="85">
                  <c:v>26</c:v>
                </c:pt>
                <c:pt idx="86">
                  <c:v>21</c:v>
                </c:pt>
                <c:pt idx="87">
                  <c:v>27</c:v>
                </c:pt>
                <c:pt idx="88">
                  <c:v>16</c:v>
                </c:pt>
                <c:pt idx="89">
                  <c:v>15</c:v>
                </c:pt>
                <c:pt idx="90">
                  <c:v>20</c:v>
                </c:pt>
                <c:pt idx="91">
                  <c:v>18</c:v>
                </c:pt>
                <c:pt idx="92">
                  <c:v>18</c:v>
                </c:pt>
                <c:pt idx="93">
                  <c:v>29</c:v>
                </c:pt>
                <c:pt idx="94">
                  <c:v>15</c:v>
                </c:pt>
                <c:pt idx="95">
                  <c:v>24</c:v>
                </c:pt>
                <c:pt idx="96">
                  <c:v>15</c:v>
                </c:pt>
                <c:pt idx="97">
                  <c:v>27</c:v>
                </c:pt>
                <c:pt idx="98">
                  <c:v>21</c:v>
                </c:pt>
                <c:pt idx="99">
                  <c:v>22</c:v>
                </c:pt>
                <c:pt idx="100">
                  <c:v>30</c:v>
                </c:pt>
                <c:pt idx="101">
                  <c:v>20</c:v>
                </c:pt>
                <c:pt idx="102">
                  <c:v>27</c:v>
                </c:pt>
                <c:pt idx="103">
                  <c:v>21</c:v>
                </c:pt>
                <c:pt idx="104">
                  <c:v>27</c:v>
                </c:pt>
                <c:pt idx="105">
                  <c:v>19</c:v>
                </c:pt>
                <c:pt idx="106">
                  <c:v>27</c:v>
                </c:pt>
                <c:pt idx="107">
                  <c:v>21</c:v>
                </c:pt>
                <c:pt idx="108">
                  <c:v>14</c:v>
                </c:pt>
                <c:pt idx="109">
                  <c:v>25</c:v>
                </c:pt>
                <c:pt idx="110">
                  <c:v>24</c:v>
                </c:pt>
                <c:pt idx="111">
                  <c:v>24</c:v>
                </c:pt>
                <c:pt idx="112">
                  <c:v>26</c:v>
                </c:pt>
                <c:pt idx="113">
                  <c:v>17</c:v>
                </c:pt>
                <c:pt idx="114">
                  <c:v>18</c:v>
                </c:pt>
                <c:pt idx="115">
                  <c:v>7</c:v>
                </c:pt>
                <c:pt idx="116">
                  <c:v>32</c:v>
                </c:pt>
                <c:pt idx="117">
                  <c:v>18</c:v>
                </c:pt>
                <c:pt idx="118">
                  <c:v>28</c:v>
                </c:pt>
                <c:pt idx="119">
                  <c:v>21</c:v>
                </c:pt>
                <c:pt idx="120">
                  <c:v>28</c:v>
                </c:pt>
                <c:pt idx="121">
                  <c:v>17</c:v>
                </c:pt>
                <c:pt idx="122">
                  <c:v>24</c:v>
                </c:pt>
                <c:pt idx="123">
                  <c:v>28</c:v>
                </c:pt>
                <c:pt idx="124">
                  <c:v>16</c:v>
                </c:pt>
                <c:pt idx="125">
                  <c:v>22</c:v>
                </c:pt>
                <c:pt idx="126">
                  <c:v>18</c:v>
                </c:pt>
                <c:pt idx="127">
                  <c:v>15</c:v>
                </c:pt>
                <c:pt idx="128">
                  <c:v>16</c:v>
                </c:pt>
                <c:pt idx="129">
                  <c:v>23</c:v>
                </c:pt>
                <c:pt idx="130">
                  <c:v>20</c:v>
                </c:pt>
                <c:pt idx="131">
                  <c:v>20</c:v>
                </c:pt>
                <c:pt idx="132">
                  <c:v>16</c:v>
                </c:pt>
                <c:pt idx="133">
                  <c:v>23</c:v>
                </c:pt>
                <c:pt idx="134">
                  <c:v>17</c:v>
                </c:pt>
                <c:pt idx="135">
                  <c:v>18</c:v>
                </c:pt>
                <c:pt idx="136">
                  <c:v>16</c:v>
                </c:pt>
                <c:pt idx="137">
                  <c:v>19</c:v>
                </c:pt>
                <c:pt idx="138">
                  <c:v>24</c:v>
                </c:pt>
                <c:pt idx="139">
                  <c:v>19</c:v>
                </c:pt>
                <c:pt idx="140">
                  <c:v>25</c:v>
                </c:pt>
                <c:pt idx="141">
                  <c:v>16</c:v>
                </c:pt>
                <c:pt idx="142">
                  <c:v>24</c:v>
                </c:pt>
                <c:pt idx="143">
                  <c:v>19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227-401C-A17A-293847C771B8}"/>
            </c:ext>
          </c:extLst>
        </c:ser>
        <c:ser>
          <c:idx val="2"/>
          <c:order val="2"/>
          <c:tx>
            <c:v>0.26 - 0.50</c:v>
          </c:tx>
          <c:spPr>
            <a:ln>
              <a:solidFill>
                <a:schemeClr val="accent3">
                  <a:alpha val="60000"/>
                </a:scheme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076425875727059E-2"/>
                  <c:y val="-1.1388846876528625E-2"/>
                </c:manualLayout>
              </c:layout>
              <c:numFmt formatCode="General" sourceLinked="0"/>
            </c:trendlineLbl>
          </c:trendline>
          <c:xVal>
            <c:numRef>
              <c:f>'ACM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Events'!$E$2:$E$145</c:f>
              <c:numCache>
                <c:formatCode>General</c:formatCode>
                <c:ptCount val="144"/>
                <c:pt idx="0">
                  <c:v>18</c:v>
                </c:pt>
                <c:pt idx="1">
                  <c:v>30</c:v>
                </c:pt>
                <c:pt idx="2">
                  <c:v>20</c:v>
                </c:pt>
                <c:pt idx="3">
                  <c:v>25</c:v>
                </c:pt>
                <c:pt idx="4">
                  <c:v>25</c:v>
                </c:pt>
                <c:pt idx="5">
                  <c:v>20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18</c:v>
                </c:pt>
                <c:pt idx="10">
                  <c:v>18</c:v>
                </c:pt>
                <c:pt idx="11">
                  <c:v>24</c:v>
                </c:pt>
                <c:pt idx="12">
                  <c:v>17</c:v>
                </c:pt>
                <c:pt idx="13">
                  <c:v>20</c:v>
                </c:pt>
                <c:pt idx="14">
                  <c:v>21</c:v>
                </c:pt>
                <c:pt idx="15">
                  <c:v>18</c:v>
                </c:pt>
                <c:pt idx="16">
                  <c:v>27</c:v>
                </c:pt>
                <c:pt idx="17">
                  <c:v>24</c:v>
                </c:pt>
                <c:pt idx="18">
                  <c:v>16</c:v>
                </c:pt>
                <c:pt idx="19">
                  <c:v>21</c:v>
                </c:pt>
                <c:pt idx="20">
                  <c:v>24</c:v>
                </c:pt>
                <c:pt idx="21">
                  <c:v>24</c:v>
                </c:pt>
                <c:pt idx="22">
                  <c:v>20</c:v>
                </c:pt>
                <c:pt idx="23">
                  <c:v>24</c:v>
                </c:pt>
                <c:pt idx="24">
                  <c:v>22</c:v>
                </c:pt>
                <c:pt idx="25">
                  <c:v>23</c:v>
                </c:pt>
                <c:pt idx="26">
                  <c:v>14</c:v>
                </c:pt>
                <c:pt idx="27">
                  <c:v>16</c:v>
                </c:pt>
                <c:pt idx="28">
                  <c:v>25</c:v>
                </c:pt>
                <c:pt idx="29">
                  <c:v>21</c:v>
                </c:pt>
                <c:pt idx="30">
                  <c:v>24</c:v>
                </c:pt>
                <c:pt idx="31">
                  <c:v>30</c:v>
                </c:pt>
                <c:pt idx="32">
                  <c:v>14</c:v>
                </c:pt>
                <c:pt idx="33">
                  <c:v>30</c:v>
                </c:pt>
                <c:pt idx="34">
                  <c:v>17</c:v>
                </c:pt>
                <c:pt idx="35">
                  <c:v>21</c:v>
                </c:pt>
                <c:pt idx="36">
                  <c:v>16</c:v>
                </c:pt>
                <c:pt idx="37">
                  <c:v>25</c:v>
                </c:pt>
                <c:pt idx="38">
                  <c:v>15</c:v>
                </c:pt>
                <c:pt idx="39">
                  <c:v>28</c:v>
                </c:pt>
                <c:pt idx="40">
                  <c:v>20</c:v>
                </c:pt>
                <c:pt idx="41">
                  <c:v>23</c:v>
                </c:pt>
                <c:pt idx="42">
                  <c:v>26</c:v>
                </c:pt>
                <c:pt idx="43">
                  <c:v>24</c:v>
                </c:pt>
                <c:pt idx="44">
                  <c:v>23</c:v>
                </c:pt>
                <c:pt idx="45">
                  <c:v>32</c:v>
                </c:pt>
                <c:pt idx="46">
                  <c:v>23</c:v>
                </c:pt>
                <c:pt idx="47">
                  <c:v>12</c:v>
                </c:pt>
                <c:pt idx="48">
                  <c:v>22</c:v>
                </c:pt>
                <c:pt idx="49">
                  <c:v>22</c:v>
                </c:pt>
                <c:pt idx="50">
                  <c:v>16</c:v>
                </c:pt>
                <c:pt idx="51">
                  <c:v>18</c:v>
                </c:pt>
                <c:pt idx="52">
                  <c:v>15</c:v>
                </c:pt>
                <c:pt idx="53">
                  <c:v>19</c:v>
                </c:pt>
                <c:pt idx="54">
                  <c:v>29</c:v>
                </c:pt>
                <c:pt idx="55">
                  <c:v>18</c:v>
                </c:pt>
                <c:pt idx="56">
                  <c:v>24</c:v>
                </c:pt>
                <c:pt idx="57">
                  <c:v>12</c:v>
                </c:pt>
                <c:pt idx="58">
                  <c:v>17</c:v>
                </c:pt>
                <c:pt idx="59">
                  <c:v>24</c:v>
                </c:pt>
                <c:pt idx="60">
                  <c:v>23</c:v>
                </c:pt>
                <c:pt idx="61">
                  <c:v>20</c:v>
                </c:pt>
                <c:pt idx="62">
                  <c:v>26</c:v>
                </c:pt>
                <c:pt idx="63">
                  <c:v>20</c:v>
                </c:pt>
                <c:pt idx="64">
                  <c:v>24</c:v>
                </c:pt>
                <c:pt idx="65">
                  <c:v>11</c:v>
                </c:pt>
                <c:pt idx="66">
                  <c:v>17</c:v>
                </c:pt>
                <c:pt idx="67">
                  <c:v>15</c:v>
                </c:pt>
                <c:pt idx="68">
                  <c:v>25</c:v>
                </c:pt>
                <c:pt idx="69">
                  <c:v>18</c:v>
                </c:pt>
                <c:pt idx="70">
                  <c:v>21</c:v>
                </c:pt>
                <c:pt idx="71">
                  <c:v>21</c:v>
                </c:pt>
                <c:pt idx="72">
                  <c:v>13</c:v>
                </c:pt>
                <c:pt idx="73">
                  <c:v>24</c:v>
                </c:pt>
                <c:pt idx="74">
                  <c:v>26</c:v>
                </c:pt>
                <c:pt idx="75">
                  <c:v>23</c:v>
                </c:pt>
                <c:pt idx="76">
                  <c:v>30</c:v>
                </c:pt>
                <c:pt idx="77">
                  <c:v>19</c:v>
                </c:pt>
                <c:pt idx="78">
                  <c:v>27</c:v>
                </c:pt>
                <c:pt idx="79">
                  <c:v>17</c:v>
                </c:pt>
                <c:pt idx="80">
                  <c:v>16</c:v>
                </c:pt>
                <c:pt idx="81">
                  <c:v>12</c:v>
                </c:pt>
                <c:pt idx="82">
                  <c:v>30</c:v>
                </c:pt>
                <c:pt idx="83">
                  <c:v>21</c:v>
                </c:pt>
                <c:pt idx="84">
                  <c:v>20</c:v>
                </c:pt>
                <c:pt idx="85">
                  <c:v>13</c:v>
                </c:pt>
                <c:pt idx="86">
                  <c:v>20</c:v>
                </c:pt>
                <c:pt idx="87">
                  <c:v>15</c:v>
                </c:pt>
                <c:pt idx="88">
                  <c:v>18</c:v>
                </c:pt>
                <c:pt idx="89">
                  <c:v>15</c:v>
                </c:pt>
                <c:pt idx="90">
                  <c:v>17</c:v>
                </c:pt>
                <c:pt idx="91">
                  <c:v>18</c:v>
                </c:pt>
                <c:pt idx="92">
                  <c:v>26</c:v>
                </c:pt>
                <c:pt idx="93">
                  <c:v>16</c:v>
                </c:pt>
                <c:pt idx="94">
                  <c:v>17</c:v>
                </c:pt>
                <c:pt idx="95">
                  <c:v>21</c:v>
                </c:pt>
                <c:pt idx="96">
                  <c:v>29</c:v>
                </c:pt>
                <c:pt idx="97">
                  <c:v>8</c:v>
                </c:pt>
                <c:pt idx="98">
                  <c:v>12</c:v>
                </c:pt>
                <c:pt idx="99">
                  <c:v>25</c:v>
                </c:pt>
                <c:pt idx="100">
                  <c:v>16</c:v>
                </c:pt>
                <c:pt idx="101">
                  <c:v>24</c:v>
                </c:pt>
                <c:pt idx="102">
                  <c:v>21</c:v>
                </c:pt>
                <c:pt idx="103">
                  <c:v>22</c:v>
                </c:pt>
                <c:pt idx="104">
                  <c:v>15</c:v>
                </c:pt>
                <c:pt idx="105">
                  <c:v>17</c:v>
                </c:pt>
                <c:pt idx="106">
                  <c:v>16</c:v>
                </c:pt>
                <c:pt idx="107">
                  <c:v>13</c:v>
                </c:pt>
                <c:pt idx="108">
                  <c:v>26</c:v>
                </c:pt>
                <c:pt idx="109">
                  <c:v>19</c:v>
                </c:pt>
                <c:pt idx="110">
                  <c:v>25</c:v>
                </c:pt>
                <c:pt idx="111">
                  <c:v>14</c:v>
                </c:pt>
                <c:pt idx="112">
                  <c:v>14</c:v>
                </c:pt>
                <c:pt idx="113">
                  <c:v>20</c:v>
                </c:pt>
                <c:pt idx="114">
                  <c:v>13</c:v>
                </c:pt>
                <c:pt idx="115">
                  <c:v>3</c:v>
                </c:pt>
                <c:pt idx="116">
                  <c:v>21</c:v>
                </c:pt>
                <c:pt idx="117">
                  <c:v>15</c:v>
                </c:pt>
                <c:pt idx="118">
                  <c:v>18</c:v>
                </c:pt>
                <c:pt idx="119">
                  <c:v>18</c:v>
                </c:pt>
                <c:pt idx="120">
                  <c:v>20</c:v>
                </c:pt>
                <c:pt idx="121">
                  <c:v>20</c:v>
                </c:pt>
                <c:pt idx="122">
                  <c:v>26</c:v>
                </c:pt>
                <c:pt idx="123">
                  <c:v>22</c:v>
                </c:pt>
                <c:pt idx="124">
                  <c:v>20</c:v>
                </c:pt>
                <c:pt idx="125">
                  <c:v>14</c:v>
                </c:pt>
                <c:pt idx="126">
                  <c:v>16</c:v>
                </c:pt>
                <c:pt idx="127">
                  <c:v>20</c:v>
                </c:pt>
                <c:pt idx="128">
                  <c:v>17</c:v>
                </c:pt>
                <c:pt idx="129">
                  <c:v>19</c:v>
                </c:pt>
                <c:pt idx="130">
                  <c:v>19</c:v>
                </c:pt>
                <c:pt idx="131">
                  <c:v>7</c:v>
                </c:pt>
                <c:pt idx="132">
                  <c:v>13</c:v>
                </c:pt>
                <c:pt idx="133">
                  <c:v>15</c:v>
                </c:pt>
                <c:pt idx="134">
                  <c:v>16</c:v>
                </c:pt>
                <c:pt idx="135">
                  <c:v>20</c:v>
                </c:pt>
                <c:pt idx="136">
                  <c:v>13</c:v>
                </c:pt>
                <c:pt idx="137">
                  <c:v>18</c:v>
                </c:pt>
                <c:pt idx="138">
                  <c:v>17</c:v>
                </c:pt>
                <c:pt idx="139">
                  <c:v>21</c:v>
                </c:pt>
                <c:pt idx="140">
                  <c:v>13</c:v>
                </c:pt>
                <c:pt idx="141">
                  <c:v>17</c:v>
                </c:pt>
                <c:pt idx="142">
                  <c:v>23</c:v>
                </c:pt>
                <c:pt idx="143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227-401C-A17A-293847C771B8}"/>
            </c:ext>
          </c:extLst>
        </c:ser>
        <c:ser>
          <c:idx val="3"/>
          <c:order val="3"/>
          <c:tx>
            <c:v>0.51-1.00</c:v>
          </c:tx>
          <c:spPr>
            <a:ln>
              <a:solidFill>
                <a:schemeClr val="accent4">
                  <a:alpha val="70000"/>
                </a:schemeClr>
              </a:solidFill>
            </a:ln>
          </c:spPr>
          <c:marker>
            <c:symbol val="none"/>
          </c:marker>
          <c:trendline>
            <c:spPr>
              <a:ln w="38100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7919321483636972E-2"/>
                  <c:y val="1.2300674059933698E-2"/>
                </c:manualLayout>
              </c:layout>
              <c:numFmt formatCode="General" sourceLinked="0"/>
            </c:trendlineLbl>
          </c:trendline>
          <c:xVal>
            <c:numRef>
              <c:f>'ACM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Events'!$F$2:$F$145</c:f>
              <c:numCache>
                <c:formatCode>General</c:formatCode>
                <c:ptCount val="144"/>
                <c:pt idx="0">
                  <c:v>17</c:v>
                </c:pt>
                <c:pt idx="1">
                  <c:v>19</c:v>
                </c:pt>
                <c:pt idx="2">
                  <c:v>16</c:v>
                </c:pt>
                <c:pt idx="3">
                  <c:v>13</c:v>
                </c:pt>
                <c:pt idx="4">
                  <c:v>16</c:v>
                </c:pt>
                <c:pt idx="5">
                  <c:v>19</c:v>
                </c:pt>
                <c:pt idx="6">
                  <c:v>14</c:v>
                </c:pt>
                <c:pt idx="7">
                  <c:v>17</c:v>
                </c:pt>
                <c:pt idx="8">
                  <c:v>27</c:v>
                </c:pt>
                <c:pt idx="9">
                  <c:v>19</c:v>
                </c:pt>
                <c:pt idx="10">
                  <c:v>22</c:v>
                </c:pt>
                <c:pt idx="11">
                  <c:v>10</c:v>
                </c:pt>
                <c:pt idx="12">
                  <c:v>22</c:v>
                </c:pt>
                <c:pt idx="13">
                  <c:v>17</c:v>
                </c:pt>
                <c:pt idx="14">
                  <c:v>27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16</c:v>
                </c:pt>
                <c:pt idx="19">
                  <c:v>24</c:v>
                </c:pt>
                <c:pt idx="20">
                  <c:v>14</c:v>
                </c:pt>
                <c:pt idx="21">
                  <c:v>14</c:v>
                </c:pt>
                <c:pt idx="22">
                  <c:v>8</c:v>
                </c:pt>
                <c:pt idx="23">
                  <c:v>13</c:v>
                </c:pt>
                <c:pt idx="24">
                  <c:v>24</c:v>
                </c:pt>
                <c:pt idx="25">
                  <c:v>14</c:v>
                </c:pt>
                <c:pt idx="26">
                  <c:v>14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10</c:v>
                </c:pt>
                <c:pt idx="31">
                  <c:v>17</c:v>
                </c:pt>
                <c:pt idx="32">
                  <c:v>19</c:v>
                </c:pt>
                <c:pt idx="33">
                  <c:v>21</c:v>
                </c:pt>
                <c:pt idx="34">
                  <c:v>13</c:v>
                </c:pt>
                <c:pt idx="35">
                  <c:v>9</c:v>
                </c:pt>
                <c:pt idx="36">
                  <c:v>18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12</c:v>
                </c:pt>
                <c:pt idx="41">
                  <c:v>15</c:v>
                </c:pt>
                <c:pt idx="42">
                  <c:v>22</c:v>
                </c:pt>
                <c:pt idx="43">
                  <c:v>19</c:v>
                </c:pt>
                <c:pt idx="44">
                  <c:v>14</c:v>
                </c:pt>
                <c:pt idx="45">
                  <c:v>15</c:v>
                </c:pt>
                <c:pt idx="46">
                  <c:v>19</c:v>
                </c:pt>
                <c:pt idx="47">
                  <c:v>20</c:v>
                </c:pt>
                <c:pt idx="48">
                  <c:v>16</c:v>
                </c:pt>
                <c:pt idx="49">
                  <c:v>19</c:v>
                </c:pt>
                <c:pt idx="50">
                  <c:v>16</c:v>
                </c:pt>
                <c:pt idx="51">
                  <c:v>16</c:v>
                </c:pt>
                <c:pt idx="52">
                  <c:v>23</c:v>
                </c:pt>
                <c:pt idx="53">
                  <c:v>10</c:v>
                </c:pt>
                <c:pt idx="54">
                  <c:v>14</c:v>
                </c:pt>
                <c:pt idx="55">
                  <c:v>18</c:v>
                </c:pt>
                <c:pt idx="56">
                  <c:v>13</c:v>
                </c:pt>
                <c:pt idx="57">
                  <c:v>14</c:v>
                </c:pt>
                <c:pt idx="58">
                  <c:v>18</c:v>
                </c:pt>
                <c:pt idx="59">
                  <c:v>22</c:v>
                </c:pt>
                <c:pt idx="60">
                  <c:v>17</c:v>
                </c:pt>
                <c:pt idx="61">
                  <c:v>18</c:v>
                </c:pt>
                <c:pt idx="62">
                  <c:v>19</c:v>
                </c:pt>
                <c:pt idx="63">
                  <c:v>15</c:v>
                </c:pt>
                <c:pt idx="64">
                  <c:v>13</c:v>
                </c:pt>
                <c:pt idx="65">
                  <c:v>21</c:v>
                </c:pt>
                <c:pt idx="66">
                  <c:v>20</c:v>
                </c:pt>
                <c:pt idx="67">
                  <c:v>11</c:v>
                </c:pt>
                <c:pt idx="68">
                  <c:v>24</c:v>
                </c:pt>
                <c:pt idx="69">
                  <c:v>14</c:v>
                </c:pt>
                <c:pt idx="70">
                  <c:v>16</c:v>
                </c:pt>
                <c:pt idx="71">
                  <c:v>18</c:v>
                </c:pt>
                <c:pt idx="72">
                  <c:v>20</c:v>
                </c:pt>
                <c:pt idx="73">
                  <c:v>21</c:v>
                </c:pt>
                <c:pt idx="74">
                  <c:v>25</c:v>
                </c:pt>
                <c:pt idx="75">
                  <c:v>16</c:v>
                </c:pt>
                <c:pt idx="76">
                  <c:v>13</c:v>
                </c:pt>
                <c:pt idx="77">
                  <c:v>18</c:v>
                </c:pt>
                <c:pt idx="78">
                  <c:v>20</c:v>
                </c:pt>
                <c:pt idx="79">
                  <c:v>19</c:v>
                </c:pt>
                <c:pt idx="80">
                  <c:v>15</c:v>
                </c:pt>
                <c:pt idx="81">
                  <c:v>15</c:v>
                </c:pt>
                <c:pt idx="82">
                  <c:v>20</c:v>
                </c:pt>
                <c:pt idx="83">
                  <c:v>22</c:v>
                </c:pt>
                <c:pt idx="84">
                  <c:v>21</c:v>
                </c:pt>
                <c:pt idx="85">
                  <c:v>12</c:v>
                </c:pt>
                <c:pt idx="86">
                  <c:v>14</c:v>
                </c:pt>
                <c:pt idx="87">
                  <c:v>18</c:v>
                </c:pt>
                <c:pt idx="88">
                  <c:v>16</c:v>
                </c:pt>
                <c:pt idx="89">
                  <c:v>12</c:v>
                </c:pt>
                <c:pt idx="90">
                  <c:v>15</c:v>
                </c:pt>
                <c:pt idx="91">
                  <c:v>16</c:v>
                </c:pt>
                <c:pt idx="92">
                  <c:v>16</c:v>
                </c:pt>
                <c:pt idx="93">
                  <c:v>15</c:v>
                </c:pt>
                <c:pt idx="94">
                  <c:v>15</c:v>
                </c:pt>
                <c:pt idx="95">
                  <c:v>16</c:v>
                </c:pt>
                <c:pt idx="96">
                  <c:v>19</c:v>
                </c:pt>
                <c:pt idx="97">
                  <c:v>12</c:v>
                </c:pt>
                <c:pt idx="98">
                  <c:v>28</c:v>
                </c:pt>
                <c:pt idx="99">
                  <c:v>15</c:v>
                </c:pt>
                <c:pt idx="100">
                  <c:v>10</c:v>
                </c:pt>
                <c:pt idx="101">
                  <c:v>22</c:v>
                </c:pt>
                <c:pt idx="102">
                  <c:v>12</c:v>
                </c:pt>
                <c:pt idx="103">
                  <c:v>12</c:v>
                </c:pt>
                <c:pt idx="104">
                  <c:v>17</c:v>
                </c:pt>
                <c:pt idx="105">
                  <c:v>21</c:v>
                </c:pt>
                <c:pt idx="106">
                  <c:v>18</c:v>
                </c:pt>
                <c:pt idx="107">
                  <c:v>19</c:v>
                </c:pt>
                <c:pt idx="108">
                  <c:v>16</c:v>
                </c:pt>
                <c:pt idx="109">
                  <c:v>23</c:v>
                </c:pt>
                <c:pt idx="110">
                  <c:v>15</c:v>
                </c:pt>
                <c:pt idx="111">
                  <c:v>14</c:v>
                </c:pt>
                <c:pt idx="112">
                  <c:v>14</c:v>
                </c:pt>
                <c:pt idx="113">
                  <c:v>13</c:v>
                </c:pt>
                <c:pt idx="114">
                  <c:v>13</c:v>
                </c:pt>
                <c:pt idx="115">
                  <c:v>8</c:v>
                </c:pt>
                <c:pt idx="116">
                  <c:v>20</c:v>
                </c:pt>
                <c:pt idx="117">
                  <c:v>19</c:v>
                </c:pt>
                <c:pt idx="118">
                  <c:v>15</c:v>
                </c:pt>
                <c:pt idx="119">
                  <c:v>16</c:v>
                </c:pt>
                <c:pt idx="120">
                  <c:v>11</c:v>
                </c:pt>
                <c:pt idx="121">
                  <c:v>18</c:v>
                </c:pt>
                <c:pt idx="122">
                  <c:v>18</c:v>
                </c:pt>
                <c:pt idx="123">
                  <c:v>20</c:v>
                </c:pt>
                <c:pt idx="124">
                  <c:v>20</c:v>
                </c:pt>
                <c:pt idx="125">
                  <c:v>17</c:v>
                </c:pt>
                <c:pt idx="126">
                  <c:v>11</c:v>
                </c:pt>
                <c:pt idx="127">
                  <c:v>9</c:v>
                </c:pt>
                <c:pt idx="128">
                  <c:v>18</c:v>
                </c:pt>
                <c:pt idx="129">
                  <c:v>20</c:v>
                </c:pt>
                <c:pt idx="130">
                  <c:v>10</c:v>
                </c:pt>
                <c:pt idx="131">
                  <c:v>20</c:v>
                </c:pt>
                <c:pt idx="132">
                  <c:v>13</c:v>
                </c:pt>
                <c:pt idx="133">
                  <c:v>15</c:v>
                </c:pt>
                <c:pt idx="134">
                  <c:v>17</c:v>
                </c:pt>
                <c:pt idx="135">
                  <c:v>18</c:v>
                </c:pt>
                <c:pt idx="136">
                  <c:v>14</c:v>
                </c:pt>
                <c:pt idx="137">
                  <c:v>25</c:v>
                </c:pt>
                <c:pt idx="138">
                  <c:v>15</c:v>
                </c:pt>
                <c:pt idx="139">
                  <c:v>11</c:v>
                </c:pt>
                <c:pt idx="140">
                  <c:v>11</c:v>
                </c:pt>
                <c:pt idx="141">
                  <c:v>19</c:v>
                </c:pt>
                <c:pt idx="142">
                  <c:v>17</c:v>
                </c:pt>
                <c:pt idx="143">
                  <c:v>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A227-401C-A17A-293847C77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13760"/>
        <c:axId val="99015680"/>
      </c:scatterChart>
      <c:valAx>
        <c:axId val="990137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99015680"/>
        <c:crosses val="autoZero"/>
        <c:crossBetween val="midCat"/>
      </c:valAx>
      <c:valAx>
        <c:axId val="990156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overlay val="0"/>
        </c:title>
        <c:numFmt formatCode="General" sourceLinked="1"/>
        <c:majorTickMark val="out"/>
        <c:minorTickMark val="none"/>
        <c:tickLblPos val="nextTo"/>
        <c:crossAx val="99013760"/>
        <c:crosses val="autoZero"/>
        <c:crossBetween val="midCat"/>
      </c:valAx>
    </c:plotArea>
    <c:legend>
      <c:legendPos val="r"/>
      <c:legendEntry>
        <c:idx val="8"/>
        <c:delete val="1"/>
      </c:legendEntry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Atlantic City Marina Annual Precipitation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ACM Annual Precip</c:v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9.6722581680537448E-2"/>
                  <c:y val="-2.741688476187534E-2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Amounts'!$V$2:$V$145</c:f>
              <c:numCache>
                <c:formatCode>General</c:formatCode>
                <c:ptCount val="144"/>
                <c:pt idx="0">
                  <c:v>34.090000000000003</c:v>
                </c:pt>
                <c:pt idx="1">
                  <c:v>39.950000000000003</c:v>
                </c:pt>
                <c:pt idx="2">
                  <c:v>35.99</c:v>
                </c:pt>
                <c:pt idx="3">
                  <c:v>36.380000000000003</c:v>
                </c:pt>
                <c:pt idx="4">
                  <c:v>42.13</c:v>
                </c:pt>
                <c:pt idx="5">
                  <c:v>47.48</c:v>
                </c:pt>
                <c:pt idx="6">
                  <c:v>46.25</c:v>
                </c:pt>
                <c:pt idx="7">
                  <c:v>40.08</c:v>
                </c:pt>
                <c:pt idx="8">
                  <c:v>55.29</c:v>
                </c:pt>
                <c:pt idx="9">
                  <c:v>44.64</c:v>
                </c:pt>
                <c:pt idx="10">
                  <c:v>53.7</c:v>
                </c:pt>
                <c:pt idx="11">
                  <c:v>38.450000000000003</c:v>
                </c:pt>
                <c:pt idx="12">
                  <c:v>44.81</c:v>
                </c:pt>
                <c:pt idx="13">
                  <c:v>37.909999999999997</c:v>
                </c:pt>
                <c:pt idx="14">
                  <c:v>44.14</c:v>
                </c:pt>
                <c:pt idx="15">
                  <c:v>38.83</c:v>
                </c:pt>
                <c:pt idx="16">
                  <c:v>47.3</c:v>
                </c:pt>
                <c:pt idx="17">
                  <c:v>43.14</c:v>
                </c:pt>
                <c:pt idx="18">
                  <c:v>37.270000000000003</c:v>
                </c:pt>
                <c:pt idx="19">
                  <c:v>37.159999999999997</c:v>
                </c:pt>
                <c:pt idx="20">
                  <c:v>33.21</c:v>
                </c:pt>
                <c:pt idx="21">
                  <c:v>28.41</c:v>
                </c:pt>
                <c:pt idx="22">
                  <c:v>32.409999999999997</c:v>
                </c:pt>
                <c:pt idx="23">
                  <c:v>35.65</c:v>
                </c:pt>
                <c:pt idx="24">
                  <c:v>38.68</c:v>
                </c:pt>
                <c:pt idx="25">
                  <c:v>37.840000000000003</c:v>
                </c:pt>
                <c:pt idx="26">
                  <c:v>28.13</c:v>
                </c:pt>
                <c:pt idx="27">
                  <c:v>36.33</c:v>
                </c:pt>
                <c:pt idx="28">
                  <c:v>50.58</c:v>
                </c:pt>
                <c:pt idx="29">
                  <c:v>61.11</c:v>
                </c:pt>
                <c:pt idx="30">
                  <c:v>30.14</c:v>
                </c:pt>
                <c:pt idx="31">
                  <c:v>39.17</c:v>
                </c:pt>
                <c:pt idx="32">
                  <c:v>48.8</c:v>
                </c:pt>
                <c:pt idx="33">
                  <c:v>48.54</c:v>
                </c:pt>
                <c:pt idx="34">
                  <c:v>37.880000000000003</c:v>
                </c:pt>
                <c:pt idx="35">
                  <c:v>37.340000000000003</c:v>
                </c:pt>
                <c:pt idx="36">
                  <c:v>34.33</c:v>
                </c:pt>
                <c:pt idx="37">
                  <c:v>44.21</c:v>
                </c:pt>
                <c:pt idx="38">
                  <c:v>44.52</c:v>
                </c:pt>
                <c:pt idx="39">
                  <c:v>36.700000000000003</c:v>
                </c:pt>
                <c:pt idx="40">
                  <c:v>39.880000000000003</c:v>
                </c:pt>
                <c:pt idx="41">
                  <c:v>35.82</c:v>
                </c:pt>
                <c:pt idx="42">
                  <c:v>34.11</c:v>
                </c:pt>
                <c:pt idx="43">
                  <c:v>40.61</c:v>
                </c:pt>
                <c:pt idx="44">
                  <c:v>30.14</c:v>
                </c:pt>
                <c:pt idx="45">
                  <c:v>49.44</c:v>
                </c:pt>
                <c:pt idx="46">
                  <c:v>45.36</c:v>
                </c:pt>
                <c:pt idx="47">
                  <c:v>35.93</c:v>
                </c:pt>
                <c:pt idx="48">
                  <c:v>38.93</c:v>
                </c:pt>
                <c:pt idx="49">
                  <c:v>39.450000000000003</c:v>
                </c:pt>
                <c:pt idx="50">
                  <c:v>38.31</c:v>
                </c:pt>
                <c:pt idx="51">
                  <c:v>34.99</c:v>
                </c:pt>
                <c:pt idx="52">
                  <c:v>41.22</c:v>
                </c:pt>
                <c:pt idx="53">
                  <c:v>41.11</c:v>
                </c:pt>
                <c:pt idx="54">
                  <c:v>44.86</c:v>
                </c:pt>
                <c:pt idx="55">
                  <c:v>36.049999999999997</c:v>
                </c:pt>
                <c:pt idx="56">
                  <c:v>31.18</c:v>
                </c:pt>
                <c:pt idx="57">
                  <c:v>31.18</c:v>
                </c:pt>
                <c:pt idx="58">
                  <c:v>46.58</c:v>
                </c:pt>
                <c:pt idx="59">
                  <c:v>51.27</c:v>
                </c:pt>
                <c:pt idx="60">
                  <c:v>40.450000000000003</c:v>
                </c:pt>
                <c:pt idx="61">
                  <c:v>55.04</c:v>
                </c:pt>
                <c:pt idx="62">
                  <c:v>47.9</c:v>
                </c:pt>
                <c:pt idx="63">
                  <c:v>42.39</c:v>
                </c:pt>
                <c:pt idx="64">
                  <c:v>49.14</c:v>
                </c:pt>
                <c:pt idx="65">
                  <c:v>46.63</c:v>
                </c:pt>
                <c:pt idx="66">
                  <c:v>41.42</c:v>
                </c:pt>
                <c:pt idx="67">
                  <c:v>32.06</c:v>
                </c:pt>
                <c:pt idx="68">
                  <c:v>46.22</c:v>
                </c:pt>
                <c:pt idx="69">
                  <c:v>37.93</c:v>
                </c:pt>
                <c:pt idx="70">
                  <c:v>49.02</c:v>
                </c:pt>
                <c:pt idx="71">
                  <c:v>46.27</c:v>
                </c:pt>
                <c:pt idx="72">
                  <c:v>31.87</c:v>
                </c:pt>
                <c:pt idx="73">
                  <c:v>33.700000000000003</c:v>
                </c:pt>
                <c:pt idx="74">
                  <c:v>62.18</c:v>
                </c:pt>
                <c:pt idx="75">
                  <c:v>41.36</c:v>
                </c:pt>
                <c:pt idx="76">
                  <c:v>38.46</c:v>
                </c:pt>
                <c:pt idx="77">
                  <c:v>38.630000000000003</c:v>
                </c:pt>
                <c:pt idx="78">
                  <c:v>46.95</c:v>
                </c:pt>
                <c:pt idx="79">
                  <c:v>55.91</c:v>
                </c:pt>
                <c:pt idx="80">
                  <c:v>34.020000000000003</c:v>
                </c:pt>
                <c:pt idx="81">
                  <c:v>34.72</c:v>
                </c:pt>
                <c:pt idx="82">
                  <c:v>43.58</c:v>
                </c:pt>
                <c:pt idx="83">
                  <c:v>34.520000000000003</c:v>
                </c:pt>
                <c:pt idx="84">
                  <c:v>67.17</c:v>
                </c:pt>
                <c:pt idx="85">
                  <c:v>50.37</c:v>
                </c:pt>
                <c:pt idx="86">
                  <c:v>35.19</c:v>
                </c:pt>
                <c:pt idx="87">
                  <c:v>39.159999999999997</c:v>
                </c:pt>
                <c:pt idx="88">
                  <c:v>42.1</c:v>
                </c:pt>
                <c:pt idx="89">
                  <c:v>32.56</c:v>
                </c:pt>
                <c:pt idx="90">
                  <c:v>35.69</c:v>
                </c:pt>
                <c:pt idx="91">
                  <c:v>30.05</c:v>
                </c:pt>
                <c:pt idx="92">
                  <c:v>38.049999999999997</c:v>
                </c:pt>
                <c:pt idx="93">
                  <c:v>42.17</c:v>
                </c:pt>
                <c:pt idx="94">
                  <c:v>33.75</c:v>
                </c:pt>
                <c:pt idx="95">
                  <c:v>43.96</c:v>
                </c:pt>
                <c:pt idx="96">
                  <c:v>35.47</c:v>
                </c:pt>
                <c:pt idx="97">
                  <c:v>43.92</c:v>
                </c:pt>
                <c:pt idx="98">
                  <c:v>51.68</c:v>
                </c:pt>
                <c:pt idx="99">
                  <c:v>38.75</c:v>
                </c:pt>
                <c:pt idx="100">
                  <c:v>33</c:v>
                </c:pt>
                <c:pt idx="101">
                  <c:v>39.89</c:v>
                </c:pt>
                <c:pt idx="102">
                  <c:v>30.29</c:v>
                </c:pt>
                <c:pt idx="103">
                  <c:v>34.47</c:v>
                </c:pt>
                <c:pt idx="104">
                  <c:v>36.78</c:v>
                </c:pt>
                <c:pt idx="105">
                  <c:v>46.45</c:v>
                </c:pt>
                <c:pt idx="106">
                  <c:v>32.340000000000003</c:v>
                </c:pt>
                <c:pt idx="107">
                  <c:v>30.52</c:v>
                </c:pt>
                <c:pt idx="108">
                  <c:v>32</c:v>
                </c:pt>
                <c:pt idx="109">
                  <c:v>40.630000000000003</c:v>
                </c:pt>
                <c:pt idx="110">
                  <c:v>37.799999999999997</c:v>
                </c:pt>
                <c:pt idx="111">
                  <c:v>27.54</c:v>
                </c:pt>
                <c:pt idx="112">
                  <c:v>32.57</c:v>
                </c:pt>
                <c:pt idx="113">
                  <c:v>41.78</c:v>
                </c:pt>
                <c:pt idx="114">
                  <c:v>24.91</c:v>
                </c:pt>
                <c:pt idx="115">
                  <c:v>19.25</c:v>
                </c:pt>
                <c:pt idx="116">
                  <c:v>35.340000000000003</c:v>
                </c:pt>
                <c:pt idx="117">
                  <c:v>37.31</c:v>
                </c:pt>
                <c:pt idx="118">
                  <c:v>37.49</c:v>
                </c:pt>
                <c:pt idx="119">
                  <c:v>36.68</c:v>
                </c:pt>
                <c:pt idx="120">
                  <c:v>39.44</c:v>
                </c:pt>
                <c:pt idx="121">
                  <c:v>36.06</c:v>
                </c:pt>
                <c:pt idx="122">
                  <c:v>45.93</c:v>
                </c:pt>
                <c:pt idx="123">
                  <c:v>45.12</c:v>
                </c:pt>
                <c:pt idx="124">
                  <c:v>41.76</c:v>
                </c:pt>
                <c:pt idx="125">
                  <c:v>38.35</c:v>
                </c:pt>
                <c:pt idx="126">
                  <c:v>47.54</c:v>
                </c:pt>
                <c:pt idx="127">
                  <c:v>25.57</c:v>
                </c:pt>
                <c:pt idx="128">
                  <c:v>43.12</c:v>
                </c:pt>
                <c:pt idx="129">
                  <c:v>44.49</c:v>
                </c:pt>
                <c:pt idx="130">
                  <c:v>39.5</c:v>
                </c:pt>
                <c:pt idx="131">
                  <c:v>43.79</c:v>
                </c:pt>
                <c:pt idx="132">
                  <c:v>41.14</c:v>
                </c:pt>
                <c:pt idx="133">
                  <c:v>42.86</c:v>
                </c:pt>
                <c:pt idx="134">
                  <c:v>44.88</c:v>
                </c:pt>
                <c:pt idx="135">
                  <c:v>64.180000000000007</c:v>
                </c:pt>
                <c:pt idx="136">
                  <c:v>45.39</c:v>
                </c:pt>
                <c:pt idx="137">
                  <c:v>44.54</c:v>
                </c:pt>
                <c:pt idx="138">
                  <c:v>49.99</c:v>
                </c:pt>
                <c:pt idx="139">
                  <c:v>43.03</c:v>
                </c:pt>
                <c:pt idx="140">
                  <c:v>49.44</c:v>
                </c:pt>
                <c:pt idx="141">
                  <c:v>42.04</c:v>
                </c:pt>
                <c:pt idx="142">
                  <c:v>43.61</c:v>
                </c:pt>
                <c:pt idx="143">
                  <c:v>46.62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65312"/>
        <c:axId val="102767232"/>
      </c:scatterChart>
      <c:valAx>
        <c:axId val="102765312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02767232"/>
        <c:crosses val="autoZero"/>
        <c:crossBetween val="midCat"/>
      </c:valAx>
      <c:valAx>
        <c:axId val="1027672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overlay val="0"/>
        </c:title>
        <c:numFmt formatCode="General" sourceLinked="1"/>
        <c:majorTickMark val="out"/>
        <c:minorTickMark val="none"/>
        <c:tickLblPos val="nextTo"/>
        <c:crossAx val="102765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Atlantic City Marina </a:t>
            </a:r>
            <a:r>
              <a:rPr lang="en-US"/>
              <a:t>Total Precipitation Within</a:t>
            </a:r>
            <a:r>
              <a:rPr lang="en-US" baseline="0"/>
              <a:t> Bins (Small)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38100"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6146361307635028E-2"/>
                  <c:y val="4.0645452093935185E-2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Amounts'!$C$2:$C$145</c:f>
              <c:numCache>
                <c:formatCode>General</c:formatCode>
                <c:ptCount val="144"/>
                <c:pt idx="0">
                  <c:v>2.14</c:v>
                </c:pt>
                <c:pt idx="1">
                  <c:v>1.87</c:v>
                </c:pt>
                <c:pt idx="2">
                  <c:v>2.5499999999999998</c:v>
                </c:pt>
                <c:pt idx="3">
                  <c:v>1.58</c:v>
                </c:pt>
                <c:pt idx="4">
                  <c:v>2.08</c:v>
                </c:pt>
                <c:pt idx="5">
                  <c:v>2.44</c:v>
                </c:pt>
                <c:pt idx="6">
                  <c:v>2.16</c:v>
                </c:pt>
                <c:pt idx="7">
                  <c:v>1.78</c:v>
                </c:pt>
                <c:pt idx="8">
                  <c:v>2.2799999999999998</c:v>
                </c:pt>
                <c:pt idx="9">
                  <c:v>2.44</c:v>
                </c:pt>
                <c:pt idx="10">
                  <c:v>2.0499999999999998</c:v>
                </c:pt>
                <c:pt idx="11">
                  <c:v>1.69</c:v>
                </c:pt>
                <c:pt idx="12">
                  <c:v>1.89</c:v>
                </c:pt>
                <c:pt idx="13">
                  <c:v>1.56</c:v>
                </c:pt>
                <c:pt idx="14">
                  <c:v>2.0299999999999998</c:v>
                </c:pt>
                <c:pt idx="15">
                  <c:v>2.25</c:v>
                </c:pt>
                <c:pt idx="16">
                  <c:v>1.93</c:v>
                </c:pt>
                <c:pt idx="17">
                  <c:v>1.84</c:v>
                </c:pt>
                <c:pt idx="18">
                  <c:v>2.04</c:v>
                </c:pt>
                <c:pt idx="19">
                  <c:v>1.87</c:v>
                </c:pt>
                <c:pt idx="20">
                  <c:v>2.77999999999999</c:v>
                </c:pt>
                <c:pt idx="21">
                  <c:v>2.27</c:v>
                </c:pt>
                <c:pt idx="22">
                  <c:v>2.4300000000000002</c:v>
                </c:pt>
                <c:pt idx="23">
                  <c:v>2.09</c:v>
                </c:pt>
                <c:pt idx="24">
                  <c:v>2.11</c:v>
                </c:pt>
                <c:pt idx="25">
                  <c:v>2.02</c:v>
                </c:pt>
                <c:pt idx="26">
                  <c:v>1.22</c:v>
                </c:pt>
                <c:pt idx="27">
                  <c:v>1.27</c:v>
                </c:pt>
                <c:pt idx="28">
                  <c:v>1.66</c:v>
                </c:pt>
                <c:pt idx="29">
                  <c:v>1.51</c:v>
                </c:pt>
                <c:pt idx="30">
                  <c:v>1.72</c:v>
                </c:pt>
                <c:pt idx="31">
                  <c:v>1.79</c:v>
                </c:pt>
                <c:pt idx="32">
                  <c:v>2.19</c:v>
                </c:pt>
                <c:pt idx="33">
                  <c:v>1.19</c:v>
                </c:pt>
                <c:pt idx="34">
                  <c:v>1.35</c:v>
                </c:pt>
                <c:pt idx="35">
                  <c:v>1.54</c:v>
                </c:pt>
                <c:pt idx="36">
                  <c:v>2.0499999999999998</c:v>
                </c:pt>
                <c:pt idx="37">
                  <c:v>1.32</c:v>
                </c:pt>
                <c:pt idx="38">
                  <c:v>1.84</c:v>
                </c:pt>
                <c:pt idx="39">
                  <c:v>1.57</c:v>
                </c:pt>
                <c:pt idx="40">
                  <c:v>1.66</c:v>
                </c:pt>
                <c:pt idx="41">
                  <c:v>1.56</c:v>
                </c:pt>
                <c:pt idx="42">
                  <c:v>1.59</c:v>
                </c:pt>
                <c:pt idx="43">
                  <c:v>1.34</c:v>
                </c:pt>
                <c:pt idx="44">
                  <c:v>1.63</c:v>
                </c:pt>
                <c:pt idx="45">
                  <c:v>2.09</c:v>
                </c:pt>
                <c:pt idx="46">
                  <c:v>1.85</c:v>
                </c:pt>
                <c:pt idx="47">
                  <c:v>1.44</c:v>
                </c:pt>
                <c:pt idx="48">
                  <c:v>2.02</c:v>
                </c:pt>
                <c:pt idx="49">
                  <c:v>0.87</c:v>
                </c:pt>
                <c:pt idx="50">
                  <c:v>1.35</c:v>
                </c:pt>
                <c:pt idx="51">
                  <c:v>1.91</c:v>
                </c:pt>
                <c:pt idx="52">
                  <c:v>1.96</c:v>
                </c:pt>
                <c:pt idx="53">
                  <c:v>1.9</c:v>
                </c:pt>
                <c:pt idx="54">
                  <c:v>1.69</c:v>
                </c:pt>
                <c:pt idx="55">
                  <c:v>2.13</c:v>
                </c:pt>
                <c:pt idx="56">
                  <c:v>1.04</c:v>
                </c:pt>
                <c:pt idx="57">
                  <c:v>1.57</c:v>
                </c:pt>
                <c:pt idx="58">
                  <c:v>1.58</c:v>
                </c:pt>
                <c:pt idx="59">
                  <c:v>1.54</c:v>
                </c:pt>
                <c:pt idx="60">
                  <c:v>1.61</c:v>
                </c:pt>
                <c:pt idx="61">
                  <c:v>1.79</c:v>
                </c:pt>
                <c:pt idx="62">
                  <c:v>2.52</c:v>
                </c:pt>
                <c:pt idx="63">
                  <c:v>2.23</c:v>
                </c:pt>
                <c:pt idx="64">
                  <c:v>2.2000000000000002</c:v>
                </c:pt>
                <c:pt idx="65">
                  <c:v>1.43</c:v>
                </c:pt>
                <c:pt idx="66">
                  <c:v>1.85</c:v>
                </c:pt>
                <c:pt idx="67">
                  <c:v>1.1399999999999999</c:v>
                </c:pt>
                <c:pt idx="68">
                  <c:v>1.1000000000000001</c:v>
                </c:pt>
                <c:pt idx="69">
                  <c:v>1.67</c:v>
                </c:pt>
                <c:pt idx="70">
                  <c:v>1.46</c:v>
                </c:pt>
                <c:pt idx="71">
                  <c:v>1.45</c:v>
                </c:pt>
                <c:pt idx="72">
                  <c:v>1.89</c:v>
                </c:pt>
                <c:pt idx="73">
                  <c:v>1.34</c:v>
                </c:pt>
                <c:pt idx="74">
                  <c:v>1.58</c:v>
                </c:pt>
                <c:pt idx="75">
                  <c:v>1.8</c:v>
                </c:pt>
                <c:pt idx="76">
                  <c:v>1.87</c:v>
                </c:pt>
                <c:pt idx="77">
                  <c:v>1.76</c:v>
                </c:pt>
                <c:pt idx="78">
                  <c:v>1.65</c:v>
                </c:pt>
                <c:pt idx="79">
                  <c:v>1.1100000000000001</c:v>
                </c:pt>
                <c:pt idx="80">
                  <c:v>2.1800000000000002</c:v>
                </c:pt>
                <c:pt idx="81">
                  <c:v>1.02</c:v>
                </c:pt>
                <c:pt idx="82">
                  <c:v>1.43</c:v>
                </c:pt>
                <c:pt idx="83">
                  <c:v>1.78</c:v>
                </c:pt>
                <c:pt idx="84">
                  <c:v>1.79</c:v>
                </c:pt>
                <c:pt idx="85">
                  <c:v>1.51</c:v>
                </c:pt>
                <c:pt idx="86">
                  <c:v>1.79</c:v>
                </c:pt>
                <c:pt idx="87">
                  <c:v>1.46</c:v>
                </c:pt>
                <c:pt idx="88">
                  <c:v>1.41</c:v>
                </c:pt>
                <c:pt idx="89">
                  <c:v>1.76</c:v>
                </c:pt>
                <c:pt idx="90">
                  <c:v>1.51</c:v>
                </c:pt>
                <c:pt idx="91">
                  <c:v>1.39</c:v>
                </c:pt>
                <c:pt idx="92">
                  <c:v>1.67</c:v>
                </c:pt>
                <c:pt idx="93">
                  <c:v>2.09</c:v>
                </c:pt>
                <c:pt idx="94">
                  <c:v>1.45</c:v>
                </c:pt>
                <c:pt idx="95">
                  <c:v>0.95</c:v>
                </c:pt>
                <c:pt idx="96">
                  <c:v>1.47</c:v>
                </c:pt>
                <c:pt idx="97">
                  <c:v>1.68</c:v>
                </c:pt>
                <c:pt idx="98">
                  <c:v>1.85</c:v>
                </c:pt>
                <c:pt idx="99">
                  <c:v>1.33</c:v>
                </c:pt>
                <c:pt idx="100">
                  <c:v>1.62</c:v>
                </c:pt>
                <c:pt idx="101">
                  <c:v>2.0699999999999998</c:v>
                </c:pt>
                <c:pt idx="102">
                  <c:v>1.24</c:v>
                </c:pt>
                <c:pt idx="103">
                  <c:v>2.2000000000000002</c:v>
                </c:pt>
                <c:pt idx="104">
                  <c:v>1.95</c:v>
                </c:pt>
                <c:pt idx="105">
                  <c:v>2.38</c:v>
                </c:pt>
                <c:pt idx="106">
                  <c:v>1.54</c:v>
                </c:pt>
                <c:pt idx="107">
                  <c:v>1.63</c:v>
                </c:pt>
                <c:pt idx="108">
                  <c:v>1.3</c:v>
                </c:pt>
                <c:pt idx="109">
                  <c:v>1.17</c:v>
                </c:pt>
                <c:pt idx="110">
                  <c:v>1.39</c:v>
                </c:pt>
                <c:pt idx="111">
                  <c:v>1.67</c:v>
                </c:pt>
                <c:pt idx="112">
                  <c:v>1.03</c:v>
                </c:pt>
                <c:pt idx="113">
                  <c:v>1.26</c:v>
                </c:pt>
                <c:pt idx="114">
                  <c:v>1.23</c:v>
                </c:pt>
                <c:pt idx="115">
                  <c:v>0.33</c:v>
                </c:pt>
                <c:pt idx="116">
                  <c:v>1.1000000000000001</c:v>
                </c:pt>
                <c:pt idx="117">
                  <c:v>1.47</c:v>
                </c:pt>
                <c:pt idx="118">
                  <c:v>1.7</c:v>
                </c:pt>
                <c:pt idx="119">
                  <c:v>1.54</c:v>
                </c:pt>
                <c:pt idx="120">
                  <c:v>1.28</c:v>
                </c:pt>
                <c:pt idx="121">
                  <c:v>1.0499999999999901</c:v>
                </c:pt>
                <c:pt idx="122">
                  <c:v>1.42</c:v>
                </c:pt>
                <c:pt idx="123">
                  <c:v>1.45</c:v>
                </c:pt>
                <c:pt idx="124">
                  <c:v>1.1299999999999999</c:v>
                </c:pt>
                <c:pt idx="125">
                  <c:v>1.54</c:v>
                </c:pt>
                <c:pt idx="126">
                  <c:v>1.1299999999999999</c:v>
                </c:pt>
                <c:pt idx="127">
                  <c:v>1.29</c:v>
                </c:pt>
                <c:pt idx="128">
                  <c:v>1.44</c:v>
                </c:pt>
                <c:pt idx="129">
                  <c:v>1.71</c:v>
                </c:pt>
                <c:pt idx="130">
                  <c:v>1.7</c:v>
                </c:pt>
                <c:pt idx="131">
                  <c:v>1.6</c:v>
                </c:pt>
                <c:pt idx="132">
                  <c:v>1.33</c:v>
                </c:pt>
                <c:pt idx="133">
                  <c:v>1.73</c:v>
                </c:pt>
                <c:pt idx="134">
                  <c:v>1.62</c:v>
                </c:pt>
                <c:pt idx="135">
                  <c:v>2.0299999999999998</c:v>
                </c:pt>
                <c:pt idx="136">
                  <c:v>1.61</c:v>
                </c:pt>
                <c:pt idx="137">
                  <c:v>1.52</c:v>
                </c:pt>
                <c:pt idx="138">
                  <c:v>1.73</c:v>
                </c:pt>
                <c:pt idx="139">
                  <c:v>2.02</c:v>
                </c:pt>
                <c:pt idx="140">
                  <c:v>1.69</c:v>
                </c:pt>
                <c:pt idx="141">
                  <c:v>1.44</c:v>
                </c:pt>
                <c:pt idx="142">
                  <c:v>1.47</c:v>
                </c:pt>
                <c:pt idx="143">
                  <c:v>1.83</c:v>
                </c:pt>
              </c:numCache>
            </c:numRef>
          </c:yVal>
          <c:smooth val="0"/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38100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8528735975371947E-2"/>
                  <c:y val="7.0905062378607119E-3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Amounts'!$D$2:$D$145</c:f>
              <c:numCache>
                <c:formatCode>General</c:formatCode>
                <c:ptCount val="144"/>
                <c:pt idx="0">
                  <c:v>1.94999999999999</c:v>
                </c:pt>
                <c:pt idx="1">
                  <c:v>4.8099999999999996</c:v>
                </c:pt>
                <c:pt idx="2">
                  <c:v>3.42</c:v>
                </c:pt>
                <c:pt idx="3">
                  <c:v>4.33</c:v>
                </c:pt>
                <c:pt idx="4">
                  <c:v>4.6199999999999903</c:v>
                </c:pt>
                <c:pt idx="5">
                  <c:v>4</c:v>
                </c:pt>
                <c:pt idx="6">
                  <c:v>4.12</c:v>
                </c:pt>
                <c:pt idx="7">
                  <c:v>4.9000000000000004</c:v>
                </c:pt>
                <c:pt idx="8">
                  <c:v>4.43</c:v>
                </c:pt>
                <c:pt idx="9">
                  <c:v>5.12</c:v>
                </c:pt>
                <c:pt idx="10">
                  <c:v>4.03</c:v>
                </c:pt>
                <c:pt idx="11">
                  <c:v>3.44</c:v>
                </c:pt>
                <c:pt idx="12">
                  <c:v>3.9999999999999898</c:v>
                </c:pt>
                <c:pt idx="13">
                  <c:v>5.96999999999999</c:v>
                </c:pt>
                <c:pt idx="14">
                  <c:v>3.24</c:v>
                </c:pt>
                <c:pt idx="15">
                  <c:v>5.28</c:v>
                </c:pt>
                <c:pt idx="16">
                  <c:v>4.49</c:v>
                </c:pt>
                <c:pt idx="17">
                  <c:v>4.6500000000000004</c:v>
                </c:pt>
                <c:pt idx="18">
                  <c:v>4.12</c:v>
                </c:pt>
                <c:pt idx="19">
                  <c:v>4.1100000000000003</c:v>
                </c:pt>
                <c:pt idx="20">
                  <c:v>3.84</c:v>
                </c:pt>
                <c:pt idx="21">
                  <c:v>2.79</c:v>
                </c:pt>
                <c:pt idx="22">
                  <c:v>4.63</c:v>
                </c:pt>
                <c:pt idx="23">
                  <c:v>5.0399999999999903</c:v>
                </c:pt>
                <c:pt idx="24">
                  <c:v>4.46</c:v>
                </c:pt>
                <c:pt idx="25">
                  <c:v>3.64</c:v>
                </c:pt>
                <c:pt idx="26">
                  <c:v>4.26</c:v>
                </c:pt>
                <c:pt idx="27">
                  <c:v>3.89</c:v>
                </c:pt>
                <c:pt idx="28">
                  <c:v>2.95</c:v>
                </c:pt>
                <c:pt idx="29">
                  <c:v>3.25</c:v>
                </c:pt>
                <c:pt idx="30">
                  <c:v>4.47</c:v>
                </c:pt>
                <c:pt idx="31">
                  <c:v>3.46</c:v>
                </c:pt>
                <c:pt idx="32">
                  <c:v>5.19</c:v>
                </c:pt>
                <c:pt idx="33">
                  <c:v>5.19</c:v>
                </c:pt>
                <c:pt idx="34">
                  <c:v>5.3</c:v>
                </c:pt>
                <c:pt idx="35">
                  <c:v>4.58</c:v>
                </c:pt>
                <c:pt idx="36">
                  <c:v>4.8</c:v>
                </c:pt>
                <c:pt idx="37">
                  <c:v>5.21</c:v>
                </c:pt>
                <c:pt idx="38">
                  <c:v>3.8</c:v>
                </c:pt>
                <c:pt idx="39">
                  <c:v>3.5499999999999901</c:v>
                </c:pt>
                <c:pt idx="40">
                  <c:v>5.41</c:v>
                </c:pt>
                <c:pt idx="41">
                  <c:v>3.4999999999999898</c:v>
                </c:pt>
                <c:pt idx="42">
                  <c:v>3.1</c:v>
                </c:pt>
                <c:pt idx="43">
                  <c:v>3.87</c:v>
                </c:pt>
                <c:pt idx="44">
                  <c:v>4.3499999999999996</c:v>
                </c:pt>
                <c:pt idx="45">
                  <c:v>4.0999999999999996</c:v>
                </c:pt>
                <c:pt idx="46">
                  <c:v>5.26</c:v>
                </c:pt>
                <c:pt idx="47">
                  <c:v>4.0599999999999996</c:v>
                </c:pt>
                <c:pt idx="48">
                  <c:v>5.46</c:v>
                </c:pt>
                <c:pt idx="49">
                  <c:v>4.4899999999999904</c:v>
                </c:pt>
                <c:pt idx="50">
                  <c:v>5.14</c:v>
                </c:pt>
                <c:pt idx="51">
                  <c:v>3.49</c:v>
                </c:pt>
                <c:pt idx="52">
                  <c:v>3.53</c:v>
                </c:pt>
                <c:pt idx="53">
                  <c:v>4.5599999999999996</c:v>
                </c:pt>
                <c:pt idx="54">
                  <c:v>3.13</c:v>
                </c:pt>
                <c:pt idx="55">
                  <c:v>3.51</c:v>
                </c:pt>
                <c:pt idx="56">
                  <c:v>4.3600000000000003</c:v>
                </c:pt>
                <c:pt idx="57">
                  <c:v>3.61</c:v>
                </c:pt>
                <c:pt idx="58">
                  <c:v>4.29</c:v>
                </c:pt>
                <c:pt idx="59">
                  <c:v>3.81</c:v>
                </c:pt>
                <c:pt idx="60">
                  <c:v>3.25</c:v>
                </c:pt>
                <c:pt idx="61">
                  <c:v>5.13</c:v>
                </c:pt>
                <c:pt idx="62">
                  <c:v>1.6799999999999899</c:v>
                </c:pt>
                <c:pt idx="63">
                  <c:v>5.18</c:v>
                </c:pt>
                <c:pt idx="64">
                  <c:v>4.9000000000000004</c:v>
                </c:pt>
                <c:pt idx="65">
                  <c:v>4.7</c:v>
                </c:pt>
                <c:pt idx="66">
                  <c:v>5.36</c:v>
                </c:pt>
                <c:pt idx="67">
                  <c:v>2.7</c:v>
                </c:pt>
                <c:pt idx="68">
                  <c:v>3.62</c:v>
                </c:pt>
                <c:pt idx="69">
                  <c:v>3.33</c:v>
                </c:pt>
                <c:pt idx="70">
                  <c:v>2.7699999999999898</c:v>
                </c:pt>
                <c:pt idx="71">
                  <c:v>6.07</c:v>
                </c:pt>
                <c:pt idx="72">
                  <c:v>4.68</c:v>
                </c:pt>
                <c:pt idx="73">
                  <c:v>3.65</c:v>
                </c:pt>
                <c:pt idx="74">
                  <c:v>3.12</c:v>
                </c:pt>
                <c:pt idx="75">
                  <c:v>5.34</c:v>
                </c:pt>
                <c:pt idx="76">
                  <c:v>5.44</c:v>
                </c:pt>
                <c:pt idx="77">
                  <c:v>4.1900000000000004</c:v>
                </c:pt>
                <c:pt idx="78">
                  <c:v>2.8499999999999899</c:v>
                </c:pt>
                <c:pt idx="79">
                  <c:v>4.55</c:v>
                </c:pt>
                <c:pt idx="80">
                  <c:v>3.3799999999999901</c:v>
                </c:pt>
                <c:pt idx="81">
                  <c:v>4</c:v>
                </c:pt>
                <c:pt idx="82">
                  <c:v>4.54</c:v>
                </c:pt>
                <c:pt idx="83">
                  <c:v>4.5599999999999996</c:v>
                </c:pt>
                <c:pt idx="84">
                  <c:v>3.32</c:v>
                </c:pt>
                <c:pt idx="85">
                  <c:v>4.18</c:v>
                </c:pt>
                <c:pt idx="86">
                  <c:v>3.55</c:v>
                </c:pt>
                <c:pt idx="87">
                  <c:v>4.74</c:v>
                </c:pt>
                <c:pt idx="88">
                  <c:v>2.91</c:v>
                </c:pt>
                <c:pt idx="89">
                  <c:v>2.59</c:v>
                </c:pt>
                <c:pt idx="90">
                  <c:v>3.4</c:v>
                </c:pt>
                <c:pt idx="91">
                  <c:v>2.9099999999999899</c:v>
                </c:pt>
                <c:pt idx="92">
                  <c:v>2.81</c:v>
                </c:pt>
                <c:pt idx="93">
                  <c:v>4.76</c:v>
                </c:pt>
                <c:pt idx="94">
                  <c:v>2.4900000000000002</c:v>
                </c:pt>
                <c:pt idx="95">
                  <c:v>3.76</c:v>
                </c:pt>
                <c:pt idx="96">
                  <c:v>2.82</c:v>
                </c:pt>
                <c:pt idx="97">
                  <c:v>4.55</c:v>
                </c:pt>
                <c:pt idx="98">
                  <c:v>3.77</c:v>
                </c:pt>
                <c:pt idx="99">
                  <c:v>3.85</c:v>
                </c:pt>
                <c:pt idx="100">
                  <c:v>5.4899999999999904</c:v>
                </c:pt>
                <c:pt idx="101">
                  <c:v>3.61</c:v>
                </c:pt>
                <c:pt idx="102">
                  <c:v>4.1399999999999997</c:v>
                </c:pt>
                <c:pt idx="103">
                  <c:v>3.74</c:v>
                </c:pt>
                <c:pt idx="104">
                  <c:v>4.24</c:v>
                </c:pt>
                <c:pt idx="105">
                  <c:v>3.05</c:v>
                </c:pt>
                <c:pt idx="106">
                  <c:v>4.8099999999999996</c:v>
                </c:pt>
                <c:pt idx="107">
                  <c:v>3.86</c:v>
                </c:pt>
                <c:pt idx="108">
                  <c:v>2.25</c:v>
                </c:pt>
                <c:pt idx="109">
                  <c:v>4.25999999999999</c:v>
                </c:pt>
                <c:pt idx="110">
                  <c:v>3.79</c:v>
                </c:pt>
                <c:pt idx="111">
                  <c:v>4.0599999999999996</c:v>
                </c:pt>
                <c:pt idx="112">
                  <c:v>4.5</c:v>
                </c:pt>
                <c:pt idx="113">
                  <c:v>2.66</c:v>
                </c:pt>
                <c:pt idx="114">
                  <c:v>2.92</c:v>
                </c:pt>
                <c:pt idx="115">
                  <c:v>1.1499999999999999</c:v>
                </c:pt>
                <c:pt idx="116">
                  <c:v>4.83</c:v>
                </c:pt>
                <c:pt idx="117">
                  <c:v>3.23</c:v>
                </c:pt>
                <c:pt idx="118">
                  <c:v>4.43</c:v>
                </c:pt>
                <c:pt idx="119">
                  <c:v>3.69</c:v>
                </c:pt>
                <c:pt idx="120">
                  <c:v>4.67</c:v>
                </c:pt>
                <c:pt idx="121">
                  <c:v>2.74</c:v>
                </c:pt>
                <c:pt idx="122">
                  <c:v>4.2799999999999896</c:v>
                </c:pt>
                <c:pt idx="123">
                  <c:v>5.0599999999999996</c:v>
                </c:pt>
                <c:pt idx="124">
                  <c:v>2.84</c:v>
                </c:pt>
                <c:pt idx="125">
                  <c:v>3.55</c:v>
                </c:pt>
                <c:pt idx="126">
                  <c:v>3.19999999999999</c:v>
                </c:pt>
                <c:pt idx="127">
                  <c:v>2.6</c:v>
                </c:pt>
                <c:pt idx="128">
                  <c:v>2.6599999999999899</c:v>
                </c:pt>
                <c:pt idx="129">
                  <c:v>3.94</c:v>
                </c:pt>
                <c:pt idx="130">
                  <c:v>3.68</c:v>
                </c:pt>
                <c:pt idx="131">
                  <c:v>3.33</c:v>
                </c:pt>
                <c:pt idx="132">
                  <c:v>2.52</c:v>
                </c:pt>
                <c:pt idx="133">
                  <c:v>3.69999999999999</c:v>
                </c:pt>
                <c:pt idx="134">
                  <c:v>3</c:v>
                </c:pt>
                <c:pt idx="135">
                  <c:v>3.42</c:v>
                </c:pt>
                <c:pt idx="136">
                  <c:v>2.93</c:v>
                </c:pt>
                <c:pt idx="137">
                  <c:v>3.29</c:v>
                </c:pt>
                <c:pt idx="138">
                  <c:v>4.4000000000000004</c:v>
                </c:pt>
                <c:pt idx="139">
                  <c:v>3.34</c:v>
                </c:pt>
                <c:pt idx="140">
                  <c:v>4.3099999999999996</c:v>
                </c:pt>
                <c:pt idx="141">
                  <c:v>2.81</c:v>
                </c:pt>
                <c:pt idx="142">
                  <c:v>4.0999999999999996</c:v>
                </c:pt>
                <c:pt idx="143">
                  <c:v>3.46999999999999</c:v>
                </c:pt>
              </c:numCache>
            </c:numRef>
          </c:yVal>
          <c:smooth val="0"/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38100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276075004885144E-2"/>
                  <c:y val="-3.8340846572732346E-2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Amounts'!$E$2:$E$145</c:f>
              <c:numCache>
                <c:formatCode>General</c:formatCode>
                <c:ptCount val="144"/>
                <c:pt idx="0">
                  <c:v>6.5199999999999898</c:v>
                </c:pt>
                <c:pt idx="1">
                  <c:v>10.61</c:v>
                </c:pt>
                <c:pt idx="2">
                  <c:v>7.35</c:v>
                </c:pt>
                <c:pt idx="3">
                  <c:v>9.02</c:v>
                </c:pt>
                <c:pt idx="4">
                  <c:v>9.27</c:v>
                </c:pt>
                <c:pt idx="5">
                  <c:v>6.9099999999999904</c:v>
                </c:pt>
                <c:pt idx="6">
                  <c:v>6.71</c:v>
                </c:pt>
                <c:pt idx="7">
                  <c:v>7.46</c:v>
                </c:pt>
                <c:pt idx="8">
                  <c:v>7.4299999999999899</c:v>
                </c:pt>
                <c:pt idx="9">
                  <c:v>6.87</c:v>
                </c:pt>
                <c:pt idx="10">
                  <c:v>7.12</c:v>
                </c:pt>
                <c:pt idx="11">
                  <c:v>9.39</c:v>
                </c:pt>
                <c:pt idx="12">
                  <c:v>6.2699999999999898</c:v>
                </c:pt>
                <c:pt idx="13">
                  <c:v>7.6</c:v>
                </c:pt>
                <c:pt idx="14">
                  <c:v>8.0499999999999901</c:v>
                </c:pt>
                <c:pt idx="15">
                  <c:v>6.8</c:v>
                </c:pt>
                <c:pt idx="16">
                  <c:v>9.69</c:v>
                </c:pt>
                <c:pt idx="17">
                  <c:v>8.6199999999999992</c:v>
                </c:pt>
                <c:pt idx="18">
                  <c:v>6.1899999999999897</c:v>
                </c:pt>
                <c:pt idx="19">
                  <c:v>7.43</c:v>
                </c:pt>
                <c:pt idx="20">
                  <c:v>8.85</c:v>
                </c:pt>
                <c:pt idx="21">
                  <c:v>8.8799999999999901</c:v>
                </c:pt>
                <c:pt idx="22">
                  <c:v>7.0799999999999903</c:v>
                </c:pt>
                <c:pt idx="23">
                  <c:v>8.9700000000000006</c:v>
                </c:pt>
                <c:pt idx="24">
                  <c:v>7.6999999999999904</c:v>
                </c:pt>
                <c:pt idx="25">
                  <c:v>7.92</c:v>
                </c:pt>
                <c:pt idx="26">
                  <c:v>5.59</c:v>
                </c:pt>
                <c:pt idx="27">
                  <c:v>6.41</c:v>
                </c:pt>
                <c:pt idx="28">
                  <c:v>9.66</c:v>
                </c:pt>
                <c:pt idx="29">
                  <c:v>7.15</c:v>
                </c:pt>
                <c:pt idx="30">
                  <c:v>9.02</c:v>
                </c:pt>
                <c:pt idx="31">
                  <c:v>11.01</c:v>
                </c:pt>
                <c:pt idx="32">
                  <c:v>5.25</c:v>
                </c:pt>
                <c:pt idx="33">
                  <c:v>11.3</c:v>
                </c:pt>
                <c:pt idx="34">
                  <c:v>5.6099999999999897</c:v>
                </c:pt>
                <c:pt idx="35">
                  <c:v>7.22</c:v>
                </c:pt>
                <c:pt idx="36">
                  <c:v>5.75</c:v>
                </c:pt>
                <c:pt idx="37">
                  <c:v>9.24</c:v>
                </c:pt>
                <c:pt idx="38">
                  <c:v>5.75</c:v>
                </c:pt>
                <c:pt idx="39">
                  <c:v>10.409999999999901</c:v>
                </c:pt>
                <c:pt idx="40">
                  <c:v>8.18</c:v>
                </c:pt>
                <c:pt idx="41">
                  <c:v>8.2099999999999902</c:v>
                </c:pt>
                <c:pt idx="42">
                  <c:v>9.5299999999999994</c:v>
                </c:pt>
                <c:pt idx="43">
                  <c:v>9.0299999999999994</c:v>
                </c:pt>
                <c:pt idx="44">
                  <c:v>8.66</c:v>
                </c:pt>
                <c:pt idx="45">
                  <c:v>11.479999999999899</c:v>
                </c:pt>
                <c:pt idx="46">
                  <c:v>7.71999999999999</c:v>
                </c:pt>
                <c:pt idx="47">
                  <c:v>4.3699999999999903</c:v>
                </c:pt>
                <c:pt idx="48">
                  <c:v>8.23</c:v>
                </c:pt>
                <c:pt idx="49">
                  <c:v>7.8299999999999903</c:v>
                </c:pt>
                <c:pt idx="50">
                  <c:v>5.9199999999999902</c:v>
                </c:pt>
                <c:pt idx="51">
                  <c:v>6.2499999999999902</c:v>
                </c:pt>
                <c:pt idx="52">
                  <c:v>5.38</c:v>
                </c:pt>
                <c:pt idx="53">
                  <c:v>6.7999999999999901</c:v>
                </c:pt>
                <c:pt idx="54">
                  <c:v>10.889999999999899</c:v>
                </c:pt>
                <c:pt idx="55">
                  <c:v>6.29</c:v>
                </c:pt>
                <c:pt idx="56">
                  <c:v>8.6299999999999901</c:v>
                </c:pt>
                <c:pt idx="57">
                  <c:v>4.58</c:v>
                </c:pt>
                <c:pt idx="58">
                  <c:v>5.93</c:v>
                </c:pt>
                <c:pt idx="59">
                  <c:v>9.07</c:v>
                </c:pt>
                <c:pt idx="60">
                  <c:v>8.02</c:v>
                </c:pt>
                <c:pt idx="61">
                  <c:v>7.32</c:v>
                </c:pt>
                <c:pt idx="62">
                  <c:v>9.4499999999999993</c:v>
                </c:pt>
                <c:pt idx="63">
                  <c:v>7.91</c:v>
                </c:pt>
                <c:pt idx="64">
                  <c:v>8.98</c:v>
                </c:pt>
                <c:pt idx="65">
                  <c:v>3.99</c:v>
                </c:pt>
                <c:pt idx="66">
                  <c:v>6.8</c:v>
                </c:pt>
                <c:pt idx="67">
                  <c:v>5.41</c:v>
                </c:pt>
                <c:pt idx="68">
                  <c:v>8.51</c:v>
                </c:pt>
                <c:pt idx="69">
                  <c:v>6.88</c:v>
                </c:pt>
                <c:pt idx="70">
                  <c:v>7.78</c:v>
                </c:pt>
                <c:pt idx="71">
                  <c:v>7.39</c:v>
                </c:pt>
                <c:pt idx="72">
                  <c:v>4.6099999999999897</c:v>
                </c:pt>
                <c:pt idx="73">
                  <c:v>9.25</c:v>
                </c:pt>
                <c:pt idx="74">
                  <c:v>9.3899999999999899</c:v>
                </c:pt>
                <c:pt idx="75">
                  <c:v>8.36</c:v>
                </c:pt>
                <c:pt idx="76">
                  <c:v>10.84</c:v>
                </c:pt>
                <c:pt idx="77">
                  <c:v>6.74</c:v>
                </c:pt>
                <c:pt idx="78">
                  <c:v>10.149999999999901</c:v>
                </c:pt>
                <c:pt idx="79">
                  <c:v>6.26</c:v>
                </c:pt>
                <c:pt idx="80">
                  <c:v>5.6499999999999897</c:v>
                </c:pt>
                <c:pt idx="81">
                  <c:v>4.28</c:v>
                </c:pt>
                <c:pt idx="82">
                  <c:v>11.3</c:v>
                </c:pt>
                <c:pt idx="83">
                  <c:v>8.06</c:v>
                </c:pt>
                <c:pt idx="84">
                  <c:v>7.81</c:v>
                </c:pt>
                <c:pt idx="85">
                  <c:v>5.13</c:v>
                </c:pt>
                <c:pt idx="86">
                  <c:v>7.3</c:v>
                </c:pt>
                <c:pt idx="87">
                  <c:v>5.42</c:v>
                </c:pt>
                <c:pt idx="88">
                  <c:v>6.6</c:v>
                </c:pt>
                <c:pt idx="89">
                  <c:v>5.29</c:v>
                </c:pt>
                <c:pt idx="90">
                  <c:v>6.4599999999999902</c:v>
                </c:pt>
                <c:pt idx="91">
                  <c:v>6.09</c:v>
                </c:pt>
                <c:pt idx="92">
                  <c:v>9.68</c:v>
                </c:pt>
                <c:pt idx="93">
                  <c:v>5.65</c:v>
                </c:pt>
                <c:pt idx="94">
                  <c:v>6.54</c:v>
                </c:pt>
                <c:pt idx="95">
                  <c:v>7.7699999999999898</c:v>
                </c:pt>
                <c:pt idx="96">
                  <c:v>10.43</c:v>
                </c:pt>
                <c:pt idx="97">
                  <c:v>2.57</c:v>
                </c:pt>
                <c:pt idx="98">
                  <c:v>4.38</c:v>
                </c:pt>
                <c:pt idx="99">
                  <c:v>9</c:v>
                </c:pt>
                <c:pt idx="100">
                  <c:v>5.35</c:v>
                </c:pt>
                <c:pt idx="101">
                  <c:v>8.43</c:v>
                </c:pt>
                <c:pt idx="102">
                  <c:v>7.75999999999999</c:v>
                </c:pt>
                <c:pt idx="103">
                  <c:v>7.5399999999999903</c:v>
                </c:pt>
                <c:pt idx="104">
                  <c:v>5.42</c:v>
                </c:pt>
                <c:pt idx="105">
                  <c:v>6.17</c:v>
                </c:pt>
                <c:pt idx="106">
                  <c:v>5.93</c:v>
                </c:pt>
                <c:pt idx="107">
                  <c:v>4.47</c:v>
                </c:pt>
                <c:pt idx="108">
                  <c:v>9.3899999999999899</c:v>
                </c:pt>
                <c:pt idx="109">
                  <c:v>6.6</c:v>
                </c:pt>
                <c:pt idx="110">
                  <c:v>9.82</c:v>
                </c:pt>
                <c:pt idx="111">
                  <c:v>5.41</c:v>
                </c:pt>
                <c:pt idx="112">
                  <c:v>4.8499999999999996</c:v>
                </c:pt>
                <c:pt idx="113">
                  <c:v>7.05</c:v>
                </c:pt>
                <c:pt idx="114">
                  <c:v>3.93</c:v>
                </c:pt>
                <c:pt idx="115">
                  <c:v>0.9</c:v>
                </c:pt>
                <c:pt idx="116">
                  <c:v>7.61</c:v>
                </c:pt>
                <c:pt idx="117">
                  <c:v>6.28</c:v>
                </c:pt>
                <c:pt idx="118">
                  <c:v>6.68</c:v>
                </c:pt>
                <c:pt idx="119">
                  <c:v>6.1899999999999897</c:v>
                </c:pt>
                <c:pt idx="120">
                  <c:v>7.45</c:v>
                </c:pt>
                <c:pt idx="121">
                  <c:v>7.43</c:v>
                </c:pt>
                <c:pt idx="122">
                  <c:v>9.44</c:v>
                </c:pt>
                <c:pt idx="123">
                  <c:v>8.94</c:v>
                </c:pt>
                <c:pt idx="124">
                  <c:v>7.41</c:v>
                </c:pt>
                <c:pt idx="125">
                  <c:v>5.01</c:v>
                </c:pt>
                <c:pt idx="126">
                  <c:v>5.6899999999999897</c:v>
                </c:pt>
                <c:pt idx="127">
                  <c:v>7.43</c:v>
                </c:pt>
                <c:pt idx="128">
                  <c:v>6.1299999999999901</c:v>
                </c:pt>
                <c:pt idx="129">
                  <c:v>7.09</c:v>
                </c:pt>
                <c:pt idx="130">
                  <c:v>7.22</c:v>
                </c:pt>
                <c:pt idx="131">
                  <c:v>2.35</c:v>
                </c:pt>
                <c:pt idx="132">
                  <c:v>5.0199999999999996</c:v>
                </c:pt>
                <c:pt idx="133">
                  <c:v>5.49</c:v>
                </c:pt>
                <c:pt idx="134">
                  <c:v>6.1799999999999899</c:v>
                </c:pt>
                <c:pt idx="135">
                  <c:v>7.17</c:v>
                </c:pt>
                <c:pt idx="136">
                  <c:v>4.34</c:v>
                </c:pt>
                <c:pt idx="137">
                  <c:v>6.43</c:v>
                </c:pt>
                <c:pt idx="138">
                  <c:v>5.69</c:v>
                </c:pt>
                <c:pt idx="139">
                  <c:v>7.32</c:v>
                </c:pt>
                <c:pt idx="140">
                  <c:v>4.5</c:v>
                </c:pt>
                <c:pt idx="141">
                  <c:v>6.56</c:v>
                </c:pt>
                <c:pt idx="142">
                  <c:v>8.9499999999999993</c:v>
                </c:pt>
                <c:pt idx="143">
                  <c:v>6.67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04480"/>
        <c:axId val="102810752"/>
      </c:scatterChart>
      <c:valAx>
        <c:axId val="10280448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02810752"/>
        <c:crosses val="autoZero"/>
        <c:crossBetween val="midCat"/>
      </c:valAx>
      <c:valAx>
        <c:axId val="1028107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overlay val="0"/>
        </c:title>
        <c:numFmt formatCode="General" sourceLinked="1"/>
        <c:majorTickMark val="out"/>
        <c:minorTickMark val="none"/>
        <c:tickLblPos val="nextTo"/>
        <c:crossAx val="102804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Atlantic City Marina</a:t>
            </a:r>
            <a:r>
              <a:rPr lang="en-US"/>
              <a:t> Binned Precipitation as a Percentage of Annual Precip (Small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0.03 - 0.10</c:v>
          </c:tx>
          <c:marker>
            <c:symbol val="none"/>
          </c:marker>
          <c:trendline>
            <c:spPr>
              <a:ln w="28575">
                <a:solidFill>
                  <a:schemeClr val="tx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7961620232827104E-2"/>
                  <c:y val="1.2223072429425946E-2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Amounts'!$X$2:$X$145</c:f>
              <c:numCache>
                <c:formatCode>General</c:formatCode>
                <c:ptCount val="144"/>
                <c:pt idx="0">
                  <c:v>6.2775007333528894</c:v>
                </c:pt>
                <c:pt idx="1">
                  <c:v>4.6808510638297873</c:v>
                </c:pt>
                <c:pt idx="2">
                  <c:v>7.0853014726312846</c:v>
                </c:pt>
                <c:pt idx="3">
                  <c:v>4.3430456294667401</c:v>
                </c:pt>
                <c:pt idx="4">
                  <c:v>4.9370994540707338</c:v>
                </c:pt>
                <c:pt idx="5">
                  <c:v>5.1390058972198824</c:v>
                </c:pt>
                <c:pt idx="6">
                  <c:v>4.6702702702702705</c:v>
                </c:pt>
                <c:pt idx="7">
                  <c:v>4.4411177644710582</c:v>
                </c:pt>
                <c:pt idx="8">
                  <c:v>4.1237113402061851</c:v>
                </c:pt>
                <c:pt idx="9">
                  <c:v>5.4659498207885298</c:v>
                </c:pt>
                <c:pt idx="10">
                  <c:v>3.8175046554934817</c:v>
                </c:pt>
                <c:pt idx="11">
                  <c:v>4.3953185955786731</c:v>
                </c:pt>
                <c:pt idx="12">
                  <c:v>4.2178085248828383</c:v>
                </c:pt>
                <c:pt idx="13">
                  <c:v>4.1150092323925094</c:v>
                </c:pt>
                <c:pt idx="14">
                  <c:v>4.5990031717263253</c:v>
                </c:pt>
                <c:pt idx="15">
                  <c:v>5.7944887973216588</c:v>
                </c:pt>
                <c:pt idx="16">
                  <c:v>4.0803382663847785</c:v>
                </c:pt>
                <c:pt idx="17">
                  <c:v>4.2651831247102461</c:v>
                </c:pt>
                <c:pt idx="18">
                  <c:v>5.4735712369197742</c:v>
                </c:pt>
                <c:pt idx="19">
                  <c:v>5.0322927879440265</c:v>
                </c:pt>
                <c:pt idx="20">
                  <c:v>8.3709725986148449</c:v>
                </c:pt>
                <c:pt idx="21">
                  <c:v>7.9901443153819072</c:v>
                </c:pt>
                <c:pt idx="22">
                  <c:v>7.4976858994137627</c:v>
                </c:pt>
                <c:pt idx="23">
                  <c:v>5.8625525946704071</c:v>
                </c:pt>
                <c:pt idx="24">
                  <c:v>5.4550155118924506</c:v>
                </c:pt>
                <c:pt idx="25">
                  <c:v>5.3382663847780121</c:v>
                </c:pt>
                <c:pt idx="26">
                  <c:v>4.3370067543547819</c:v>
                </c:pt>
                <c:pt idx="27">
                  <c:v>3.495733553537022</c:v>
                </c:pt>
                <c:pt idx="28">
                  <c:v>3.2819296164491889</c:v>
                </c:pt>
                <c:pt idx="29">
                  <c:v>2.47095401734577</c:v>
                </c:pt>
                <c:pt idx="30">
                  <c:v>5.7067020570670204</c:v>
                </c:pt>
                <c:pt idx="31">
                  <c:v>4.569823844779167</c:v>
                </c:pt>
                <c:pt idx="32">
                  <c:v>4.4877049180327875</c:v>
                </c:pt>
                <c:pt idx="33">
                  <c:v>2.4515863205603625</c:v>
                </c:pt>
                <c:pt idx="34">
                  <c:v>3.5638859556494191</c:v>
                </c:pt>
                <c:pt idx="35">
                  <c:v>4.1242635243706482</c:v>
                </c:pt>
                <c:pt idx="36">
                  <c:v>5.9714535391785608</c:v>
                </c:pt>
                <c:pt idx="37">
                  <c:v>2.9857498303551231</c:v>
                </c:pt>
                <c:pt idx="38">
                  <c:v>4.1329739442946991</c:v>
                </c:pt>
                <c:pt idx="39">
                  <c:v>4.2779291553133518</c:v>
                </c:pt>
                <c:pt idx="40">
                  <c:v>4.1624874623871611</c:v>
                </c:pt>
                <c:pt idx="41">
                  <c:v>4.3551088777219427</c:v>
                </c:pt>
                <c:pt idx="42">
                  <c:v>4.6613896218117858</c:v>
                </c:pt>
                <c:pt idx="43">
                  <c:v>3.2996798818025121</c:v>
                </c:pt>
                <c:pt idx="44">
                  <c:v>5.4080955540809548</c:v>
                </c:pt>
                <c:pt idx="45">
                  <c:v>4.2273462783171523</c:v>
                </c:pt>
                <c:pt idx="46">
                  <c:v>4.0784832451499122</c:v>
                </c:pt>
                <c:pt idx="47">
                  <c:v>4.0077929306985807</c:v>
                </c:pt>
                <c:pt idx="48">
                  <c:v>5.1888004109940917</c:v>
                </c:pt>
                <c:pt idx="49">
                  <c:v>2.2053231939163496</c:v>
                </c:pt>
                <c:pt idx="50">
                  <c:v>3.523884103367267</c:v>
                </c:pt>
                <c:pt idx="51">
                  <c:v>5.4587024864246922</c:v>
                </c:pt>
                <c:pt idx="52">
                  <c:v>4.7549733139252792</c:v>
                </c:pt>
                <c:pt idx="53">
                  <c:v>4.6217465336900991</c:v>
                </c:pt>
                <c:pt idx="54">
                  <c:v>3.7672759696834599</c:v>
                </c:pt>
                <c:pt idx="55">
                  <c:v>5.9084604715672677</c:v>
                </c:pt>
                <c:pt idx="56">
                  <c:v>3.3354714560615784</c:v>
                </c:pt>
                <c:pt idx="57">
                  <c:v>5.0352790250160355</c:v>
                </c:pt>
                <c:pt idx="58">
                  <c:v>3.3920137398024908</c:v>
                </c:pt>
                <c:pt idx="59">
                  <c:v>3.0037058708796565</c:v>
                </c:pt>
                <c:pt idx="60">
                  <c:v>3.9802224969097653</c:v>
                </c:pt>
                <c:pt idx="61">
                  <c:v>3.2521802325581399</c:v>
                </c:pt>
                <c:pt idx="62">
                  <c:v>5.2609603340292281</c:v>
                </c:pt>
                <c:pt idx="63">
                  <c:v>5.2606746874262793</c:v>
                </c:pt>
                <c:pt idx="64">
                  <c:v>4.4770044770044777</c:v>
                </c:pt>
                <c:pt idx="65">
                  <c:v>3.06669526056187</c:v>
                </c:pt>
                <c:pt idx="66">
                  <c:v>4.4664413326895218</c:v>
                </c:pt>
                <c:pt idx="67">
                  <c:v>3.5558328134747343</c:v>
                </c:pt>
                <c:pt idx="68">
                  <c:v>2.3799221116399831</c:v>
                </c:pt>
                <c:pt idx="69">
                  <c:v>4.4028473503822827</c:v>
                </c:pt>
                <c:pt idx="70">
                  <c:v>2.978376172990616</c:v>
                </c:pt>
                <c:pt idx="71">
                  <c:v>3.1337799870326344</c:v>
                </c:pt>
                <c:pt idx="72">
                  <c:v>5.9303420144336361</c:v>
                </c:pt>
                <c:pt idx="73">
                  <c:v>3.9762611275964392</c:v>
                </c:pt>
                <c:pt idx="74">
                  <c:v>2.5410099710517851</c:v>
                </c:pt>
                <c:pt idx="75">
                  <c:v>4.3520309477756287</c:v>
                </c:pt>
                <c:pt idx="76">
                  <c:v>4.8621944877795116</c:v>
                </c:pt>
                <c:pt idx="77">
                  <c:v>4.5560445249805852</c:v>
                </c:pt>
                <c:pt idx="78">
                  <c:v>3.5143769968051117</c:v>
                </c:pt>
                <c:pt idx="79">
                  <c:v>1.9853335718118408</c:v>
                </c:pt>
                <c:pt idx="80">
                  <c:v>6.4079952968841862</c:v>
                </c:pt>
                <c:pt idx="81">
                  <c:v>2.9377880184331797</c:v>
                </c:pt>
                <c:pt idx="82">
                  <c:v>3.2813217072051399</c:v>
                </c:pt>
                <c:pt idx="83">
                  <c:v>5.1564310544611818</c:v>
                </c:pt>
                <c:pt idx="84">
                  <c:v>2.6648801548310259</c:v>
                </c:pt>
                <c:pt idx="85">
                  <c:v>2.9978161604129445</c:v>
                </c:pt>
                <c:pt idx="86">
                  <c:v>5.0866723500994606</c:v>
                </c:pt>
                <c:pt idx="87">
                  <c:v>3.7282941777323804</c:v>
                </c:pt>
                <c:pt idx="88">
                  <c:v>3.3491686460807601</c:v>
                </c:pt>
                <c:pt idx="89">
                  <c:v>5.4054054054054053</c:v>
                </c:pt>
                <c:pt idx="90">
                  <c:v>4.2308769963575239</c:v>
                </c:pt>
                <c:pt idx="91">
                  <c:v>4.6256239600665552</c:v>
                </c:pt>
                <c:pt idx="92">
                  <c:v>4.3889618922470435</c:v>
                </c:pt>
                <c:pt idx="93">
                  <c:v>4.9561299502015643</c:v>
                </c:pt>
                <c:pt idx="94">
                  <c:v>4.2962962962962958</c:v>
                </c:pt>
                <c:pt idx="95">
                  <c:v>2.1610555050045495</c:v>
                </c:pt>
                <c:pt idx="96">
                  <c:v>4.1443473357767129</c:v>
                </c:pt>
                <c:pt idx="97">
                  <c:v>3.8251366120218573</c:v>
                </c:pt>
                <c:pt idx="98">
                  <c:v>3.5797213622291024</c:v>
                </c:pt>
                <c:pt idx="99">
                  <c:v>3.4322580645161289</c:v>
                </c:pt>
                <c:pt idx="100">
                  <c:v>4.9090909090909092</c:v>
                </c:pt>
                <c:pt idx="101">
                  <c:v>5.1892704938581096</c:v>
                </c:pt>
                <c:pt idx="102">
                  <c:v>4.0937603169362822</c:v>
                </c:pt>
                <c:pt idx="103">
                  <c:v>6.3823614737452861</c:v>
                </c:pt>
                <c:pt idx="104">
                  <c:v>5.3017944535073402</c:v>
                </c:pt>
                <c:pt idx="105">
                  <c:v>5.1237890204520982</c:v>
                </c:pt>
                <c:pt idx="106">
                  <c:v>4.7619047619047619</c:v>
                </c:pt>
                <c:pt idx="107">
                  <c:v>5.3407601572739178</c:v>
                </c:pt>
                <c:pt idx="108">
                  <c:v>4.0625</c:v>
                </c:pt>
                <c:pt idx="109">
                  <c:v>2.8796455820822047</c:v>
                </c:pt>
                <c:pt idx="110">
                  <c:v>3.6772486772486777</c:v>
                </c:pt>
                <c:pt idx="111">
                  <c:v>6.0639070442992011</c:v>
                </c:pt>
                <c:pt idx="112">
                  <c:v>3.1624194043598406</c:v>
                </c:pt>
                <c:pt idx="113">
                  <c:v>3.0157970320727623</c:v>
                </c:pt>
                <c:pt idx="114">
                  <c:v>4.937775993576877</c:v>
                </c:pt>
                <c:pt idx="115">
                  <c:v>1.7142857142857144</c:v>
                </c:pt>
                <c:pt idx="116">
                  <c:v>3.11262026032824</c:v>
                </c:pt>
                <c:pt idx="117">
                  <c:v>3.9399624765478416</c:v>
                </c:pt>
                <c:pt idx="118">
                  <c:v>4.5345425446785805</c:v>
                </c:pt>
                <c:pt idx="119">
                  <c:v>4.1984732824427482</c:v>
                </c:pt>
                <c:pt idx="120">
                  <c:v>3.2454361054766734</c:v>
                </c:pt>
                <c:pt idx="121">
                  <c:v>2.9118136439267608</c:v>
                </c:pt>
                <c:pt idx="122">
                  <c:v>3.091661223601132</c:v>
                </c:pt>
                <c:pt idx="123">
                  <c:v>3.2136524822695036</c:v>
                </c:pt>
                <c:pt idx="124">
                  <c:v>2.7059386973180075</c:v>
                </c:pt>
                <c:pt idx="125">
                  <c:v>4.0156453715775742</c:v>
                </c:pt>
                <c:pt idx="126">
                  <c:v>2.376945729911653</c:v>
                </c:pt>
                <c:pt idx="127">
                  <c:v>5.0449745795854515</c:v>
                </c:pt>
                <c:pt idx="128">
                  <c:v>3.339517625231911</c:v>
                </c:pt>
                <c:pt idx="129">
                  <c:v>3.8435603506405931</c:v>
                </c:pt>
                <c:pt idx="130">
                  <c:v>4.3037974683544302</c:v>
                </c:pt>
                <c:pt idx="131">
                  <c:v>3.653802237953871</c:v>
                </c:pt>
                <c:pt idx="132">
                  <c:v>3.2328633932912005</c:v>
                </c:pt>
                <c:pt idx="133">
                  <c:v>4.0363975734951003</c:v>
                </c:pt>
                <c:pt idx="134">
                  <c:v>3.6096256684491976</c:v>
                </c:pt>
                <c:pt idx="135">
                  <c:v>3.1629791212215639</c:v>
                </c:pt>
                <c:pt idx="136">
                  <c:v>3.5470367922449881</c:v>
                </c:pt>
                <c:pt idx="137">
                  <c:v>3.4126627750336778</c:v>
                </c:pt>
                <c:pt idx="138">
                  <c:v>3.4606921384276852</c:v>
                </c:pt>
                <c:pt idx="139">
                  <c:v>4.6943992563327912</c:v>
                </c:pt>
                <c:pt idx="140">
                  <c:v>3.4182847896440132</c:v>
                </c:pt>
                <c:pt idx="141">
                  <c:v>3.425309229305423</c:v>
                </c:pt>
                <c:pt idx="142">
                  <c:v>3.3707865168539324</c:v>
                </c:pt>
                <c:pt idx="143">
                  <c:v>3.9253539253539258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48-4278-A631-6E02AD1A304F}"/>
            </c:ext>
          </c:extLst>
        </c:ser>
        <c:ser>
          <c:idx val="1"/>
          <c:order val="1"/>
          <c:tx>
            <c:v>0.11 - 0.25</c:v>
          </c:tx>
          <c:marker>
            <c:symbol val="none"/>
          </c:marker>
          <c:trendline>
            <c:spPr>
              <a:ln w="28575">
                <a:solidFill>
                  <a:schemeClr val="accent2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9984418174641104E-2"/>
                  <c:y val="1.2995499387028032E-2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Amounts'!$Y$2:$Y$145</c:f>
              <c:numCache>
                <c:formatCode>General</c:formatCode>
                <c:ptCount val="144"/>
                <c:pt idx="0">
                  <c:v>5.720152537400967</c:v>
                </c:pt>
                <c:pt idx="1">
                  <c:v>12.040050062578221</c:v>
                </c:pt>
                <c:pt idx="2">
                  <c:v>9.502639622117254</c:v>
                </c:pt>
                <c:pt idx="3">
                  <c:v>11.902144035184167</c:v>
                </c:pt>
                <c:pt idx="4">
                  <c:v>10.966057441253241</c:v>
                </c:pt>
                <c:pt idx="5">
                  <c:v>8.4245998315080026</c:v>
                </c:pt>
                <c:pt idx="6">
                  <c:v>8.9081081081081077</c:v>
                </c:pt>
                <c:pt idx="7">
                  <c:v>12.225548902195611</c:v>
                </c:pt>
                <c:pt idx="8">
                  <c:v>8.012298788207632</c:v>
                </c:pt>
                <c:pt idx="9">
                  <c:v>11.469534050179211</c:v>
                </c:pt>
                <c:pt idx="10">
                  <c:v>7.5046554934823098</c:v>
                </c:pt>
                <c:pt idx="11">
                  <c:v>8.9466840052015595</c:v>
                </c:pt>
                <c:pt idx="12">
                  <c:v>8.9265788886409059</c:v>
                </c:pt>
                <c:pt idx="13">
                  <c:v>15.747823793194382</c:v>
                </c:pt>
                <c:pt idx="14">
                  <c:v>7.3402809243316725</c:v>
                </c:pt>
                <c:pt idx="15">
                  <c:v>13.597733711048161</c:v>
                </c:pt>
                <c:pt idx="16">
                  <c:v>9.4926004228329823</c:v>
                </c:pt>
                <c:pt idx="17">
                  <c:v>10.778859527121003</c:v>
                </c:pt>
                <c:pt idx="18">
                  <c:v>11.054467400053662</c:v>
                </c:pt>
                <c:pt idx="19">
                  <c:v>11.06027987082885</c:v>
                </c:pt>
                <c:pt idx="20">
                  <c:v>11.562782294489612</c:v>
                </c:pt>
                <c:pt idx="21">
                  <c:v>9.8204857444561764</c:v>
                </c:pt>
                <c:pt idx="22">
                  <c:v>14.285714285714288</c:v>
                </c:pt>
                <c:pt idx="23">
                  <c:v>14.137447405329567</c:v>
                </c:pt>
                <c:pt idx="24">
                  <c:v>11.530506721820062</c:v>
                </c:pt>
                <c:pt idx="25">
                  <c:v>9.6194503171247359</c:v>
                </c:pt>
                <c:pt idx="26">
                  <c:v>15.143974404550303</c:v>
                </c:pt>
                <c:pt idx="27">
                  <c:v>10.707404349022848</c:v>
                </c:pt>
                <c:pt idx="28">
                  <c:v>5.8323448003163314</c:v>
                </c:pt>
                <c:pt idx="29">
                  <c:v>5.3182785141548026</c:v>
                </c:pt>
                <c:pt idx="30">
                  <c:v>14.830789648307896</c:v>
                </c:pt>
                <c:pt idx="31">
                  <c:v>8.8332907837630845</c:v>
                </c:pt>
                <c:pt idx="32">
                  <c:v>10.635245901639346</c:v>
                </c:pt>
                <c:pt idx="33">
                  <c:v>10.69221260815822</c:v>
                </c:pt>
                <c:pt idx="34">
                  <c:v>13.991552270327348</c:v>
                </c:pt>
                <c:pt idx="35">
                  <c:v>12.265666845206212</c:v>
                </c:pt>
                <c:pt idx="36">
                  <c:v>13.981939994174192</c:v>
                </c:pt>
                <c:pt idx="37">
                  <c:v>11.784664103144085</c:v>
                </c:pt>
                <c:pt idx="38">
                  <c:v>8.5354896675651375</c:v>
                </c:pt>
                <c:pt idx="39">
                  <c:v>9.6730245231607359</c:v>
                </c:pt>
                <c:pt idx="40">
                  <c:v>13.565697091273821</c:v>
                </c:pt>
                <c:pt idx="41">
                  <c:v>9.7710776102735615</c:v>
                </c:pt>
                <c:pt idx="42">
                  <c:v>9.0882439167399589</c:v>
                </c:pt>
                <c:pt idx="43">
                  <c:v>9.5296724944594935</c:v>
                </c:pt>
                <c:pt idx="44">
                  <c:v>14.432647644326474</c:v>
                </c:pt>
                <c:pt idx="45">
                  <c:v>8.2928802588996771</c:v>
                </c:pt>
                <c:pt idx="46">
                  <c:v>11.596119929453263</c:v>
                </c:pt>
                <c:pt idx="47">
                  <c:v>11.29974951294183</c:v>
                </c:pt>
                <c:pt idx="48">
                  <c:v>14.025173388132545</c:v>
                </c:pt>
                <c:pt idx="49">
                  <c:v>11.381495564005045</c:v>
                </c:pt>
                <c:pt idx="50">
                  <c:v>13.416862438005742</c:v>
                </c:pt>
                <c:pt idx="51">
                  <c:v>9.9742783652472138</c:v>
                </c:pt>
                <c:pt idx="52">
                  <c:v>8.5638039786511388</c:v>
                </c:pt>
                <c:pt idx="53">
                  <c:v>11.092191680856239</c:v>
                </c:pt>
                <c:pt idx="54">
                  <c:v>6.9772625947391882</c:v>
                </c:pt>
                <c:pt idx="55">
                  <c:v>9.7364771151178928</c:v>
                </c:pt>
                <c:pt idx="56">
                  <c:v>13.983322642719692</c:v>
                </c:pt>
                <c:pt idx="57">
                  <c:v>11.577934573444516</c:v>
                </c:pt>
                <c:pt idx="58">
                  <c:v>9.209961356805497</c:v>
                </c:pt>
                <c:pt idx="59">
                  <c:v>7.4312463428905797</c:v>
                </c:pt>
                <c:pt idx="60">
                  <c:v>8.0346106304079115</c:v>
                </c:pt>
                <c:pt idx="61">
                  <c:v>9.3204941860465116</c:v>
                </c:pt>
                <c:pt idx="62">
                  <c:v>3.5073068893527974</c:v>
                </c:pt>
                <c:pt idx="63">
                  <c:v>12.219863175277187</c:v>
                </c:pt>
                <c:pt idx="64">
                  <c:v>9.9715099715099722</c:v>
                </c:pt>
                <c:pt idx="65">
                  <c:v>10.079348059189362</c:v>
                </c:pt>
                <c:pt idx="66">
                  <c:v>12.94060840173829</c:v>
                </c:pt>
                <c:pt idx="67">
                  <c:v>8.4217092950717394</c:v>
                </c:pt>
                <c:pt idx="68">
                  <c:v>7.8321073128515799</c:v>
                </c:pt>
                <c:pt idx="69">
                  <c:v>8.7793303453730562</c:v>
                </c:pt>
                <c:pt idx="70">
                  <c:v>5.6507547939616272</c:v>
                </c:pt>
                <c:pt idx="71">
                  <c:v>13.118651393991787</c:v>
                </c:pt>
                <c:pt idx="72">
                  <c:v>14.684656416692812</c:v>
                </c:pt>
                <c:pt idx="73">
                  <c:v>10.830860534124628</c:v>
                </c:pt>
                <c:pt idx="74">
                  <c:v>5.017690575747829</c:v>
                </c:pt>
                <c:pt idx="75">
                  <c:v>12.911025145067697</c:v>
                </c:pt>
                <c:pt idx="76">
                  <c:v>14.144565782631306</c:v>
                </c:pt>
                <c:pt idx="77">
                  <c:v>10.846492363448098</c:v>
                </c:pt>
                <c:pt idx="78">
                  <c:v>6.0702875399360803</c:v>
                </c:pt>
                <c:pt idx="79">
                  <c:v>8.1380790556251128</c:v>
                </c:pt>
                <c:pt idx="80">
                  <c:v>9.935332157554349</c:v>
                </c:pt>
                <c:pt idx="81">
                  <c:v>11.52073732718894</c:v>
                </c:pt>
                <c:pt idx="82">
                  <c:v>10.417622762735199</c:v>
                </c:pt>
                <c:pt idx="83">
                  <c:v>13.209733487833139</c:v>
                </c:pt>
                <c:pt idx="84">
                  <c:v>4.9426827452731876</c:v>
                </c:pt>
                <c:pt idx="85">
                  <c:v>8.2985904308119913</c:v>
                </c:pt>
                <c:pt idx="86">
                  <c:v>10.088093208297812</c:v>
                </c:pt>
                <c:pt idx="87">
                  <c:v>12.104187946884577</c:v>
                </c:pt>
                <c:pt idx="88">
                  <c:v>6.9121140142517818</c:v>
                </c:pt>
                <c:pt idx="89">
                  <c:v>7.9545454545454533</c:v>
                </c:pt>
                <c:pt idx="90">
                  <c:v>9.5264780050434297</c:v>
                </c:pt>
                <c:pt idx="91">
                  <c:v>9.683860232945058</c:v>
                </c:pt>
                <c:pt idx="92">
                  <c:v>7.3850197109067022</c:v>
                </c:pt>
                <c:pt idx="93">
                  <c:v>11.287645245435142</c:v>
                </c:pt>
                <c:pt idx="94">
                  <c:v>7.3777777777777791</c:v>
                </c:pt>
                <c:pt idx="95">
                  <c:v>8.5532302092811641</c:v>
                </c:pt>
                <c:pt idx="96">
                  <c:v>7.9503806033267548</c:v>
                </c:pt>
                <c:pt idx="97">
                  <c:v>10.35974499089253</c:v>
                </c:pt>
                <c:pt idx="98">
                  <c:v>7.2948916408668723</c:v>
                </c:pt>
                <c:pt idx="99">
                  <c:v>9.935483870967742</c:v>
                </c:pt>
                <c:pt idx="100">
                  <c:v>16.636363636363608</c:v>
                </c:pt>
                <c:pt idx="101">
                  <c:v>9.0498871897718729</c:v>
                </c:pt>
                <c:pt idx="102">
                  <c:v>13.667877187190491</c:v>
                </c:pt>
                <c:pt idx="103">
                  <c:v>10.850014505366987</c:v>
                </c:pt>
                <c:pt idx="104">
                  <c:v>11.52800435019032</c:v>
                </c:pt>
                <c:pt idx="105">
                  <c:v>6.5662002152852521</c:v>
                </c:pt>
                <c:pt idx="106">
                  <c:v>14.873222016079158</c:v>
                </c:pt>
                <c:pt idx="107">
                  <c:v>12.647444298820446</c:v>
                </c:pt>
                <c:pt idx="108">
                  <c:v>7.03125</c:v>
                </c:pt>
                <c:pt idx="109">
                  <c:v>10.484863401427491</c:v>
                </c:pt>
                <c:pt idx="110">
                  <c:v>10.026455026455029</c:v>
                </c:pt>
                <c:pt idx="111">
                  <c:v>14.74219317356572</c:v>
                </c:pt>
                <c:pt idx="112">
                  <c:v>13.81639545594105</c:v>
                </c:pt>
                <c:pt idx="113">
                  <c:v>6.3666826232647207</c:v>
                </c:pt>
                <c:pt idx="114">
                  <c:v>11.722199919710958</c:v>
                </c:pt>
                <c:pt idx="115">
                  <c:v>5.9740259740259729</c:v>
                </c:pt>
                <c:pt idx="116">
                  <c:v>13.667232597623089</c:v>
                </c:pt>
                <c:pt idx="117">
                  <c:v>8.657196462074511</c:v>
                </c:pt>
                <c:pt idx="118">
                  <c:v>11.816484395838888</c:v>
                </c:pt>
                <c:pt idx="119">
                  <c:v>10.059978189749181</c:v>
                </c:pt>
                <c:pt idx="120">
                  <c:v>11.840770791075052</c:v>
                </c:pt>
                <c:pt idx="121">
                  <c:v>7.5984470327232394</c:v>
                </c:pt>
                <c:pt idx="122">
                  <c:v>9.3185281950794465</c:v>
                </c:pt>
                <c:pt idx="123">
                  <c:v>11.214539007092199</c:v>
                </c:pt>
                <c:pt idx="124">
                  <c:v>6.8007662835249043</c:v>
                </c:pt>
                <c:pt idx="125">
                  <c:v>9.2568448500651872</c:v>
                </c:pt>
                <c:pt idx="126">
                  <c:v>6.7311737484223606</c:v>
                </c:pt>
                <c:pt idx="127">
                  <c:v>10.168165819319515</c:v>
                </c:pt>
                <c:pt idx="128">
                  <c:v>6.1688311688311455</c:v>
                </c:pt>
                <c:pt idx="129">
                  <c:v>8.855922679253764</c:v>
                </c:pt>
                <c:pt idx="130">
                  <c:v>9.3164556962025316</c:v>
                </c:pt>
                <c:pt idx="131">
                  <c:v>7.6044759077414943</c:v>
                </c:pt>
                <c:pt idx="132">
                  <c:v>6.1254253767622755</c:v>
                </c:pt>
                <c:pt idx="133">
                  <c:v>8.6327578161455669</c:v>
                </c:pt>
                <c:pt idx="134">
                  <c:v>6.6844919786096249</c:v>
                </c:pt>
                <c:pt idx="135">
                  <c:v>5.3287628544717975</c:v>
                </c:pt>
                <c:pt idx="136">
                  <c:v>6.4551663361973999</c:v>
                </c:pt>
                <c:pt idx="137">
                  <c:v>7.3866187696452634</c:v>
                </c:pt>
                <c:pt idx="138">
                  <c:v>8.8017603520704153</c:v>
                </c:pt>
                <c:pt idx="139">
                  <c:v>7.762026493144317</c:v>
                </c:pt>
                <c:pt idx="140">
                  <c:v>8.7176375404530742</c:v>
                </c:pt>
                <c:pt idx="141">
                  <c:v>6.6841103710751666</c:v>
                </c:pt>
                <c:pt idx="142">
                  <c:v>9.4015134143545058</c:v>
                </c:pt>
                <c:pt idx="143">
                  <c:v>7.4431574431574221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48-4278-A631-6E02AD1A304F}"/>
            </c:ext>
          </c:extLst>
        </c:ser>
        <c:ser>
          <c:idx val="2"/>
          <c:order val="2"/>
          <c:tx>
            <c:v>0.26 - 0.50</c:v>
          </c:tx>
          <c:marker>
            <c:symbol val="none"/>
          </c:marker>
          <c:trendline>
            <c:spPr>
              <a:ln w="28575">
                <a:solidFill>
                  <a:schemeClr val="accent3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7961620232827104E-2"/>
                  <c:y val="-1.6127169056845952E-2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Amounts'!$Z$2:$Z$145</c:f>
              <c:numCache>
                <c:formatCode>General</c:formatCode>
                <c:ptCount val="144"/>
                <c:pt idx="0">
                  <c:v>19.125843355822791</c:v>
                </c:pt>
                <c:pt idx="1">
                  <c:v>26.558197747183975</c:v>
                </c:pt>
                <c:pt idx="2">
                  <c:v>20.422339538760763</c:v>
                </c:pt>
                <c:pt idx="3">
                  <c:v>24.793842770753159</c:v>
                </c:pt>
                <c:pt idx="4">
                  <c:v>22.003323047709468</c:v>
                </c:pt>
                <c:pt idx="5">
                  <c:v>14.553496208930056</c:v>
                </c:pt>
                <c:pt idx="6">
                  <c:v>14.508108108108109</c:v>
                </c:pt>
                <c:pt idx="7">
                  <c:v>18.612774451097806</c:v>
                </c:pt>
                <c:pt idx="8">
                  <c:v>13.438234762163123</c:v>
                </c:pt>
                <c:pt idx="9">
                  <c:v>15.38978494623656</c:v>
                </c:pt>
                <c:pt idx="10">
                  <c:v>13.258845437616387</c:v>
                </c:pt>
                <c:pt idx="11">
                  <c:v>24.421326397919376</c:v>
                </c:pt>
                <c:pt idx="12">
                  <c:v>13.992412407944633</c:v>
                </c:pt>
                <c:pt idx="13">
                  <c:v>20.047480875758374</c:v>
                </c:pt>
                <c:pt idx="14">
                  <c:v>18.237426370638854</c:v>
                </c:pt>
                <c:pt idx="15">
                  <c:v>17.512232809683233</c:v>
                </c:pt>
                <c:pt idx="16">
                  <c:v>20.486257928118391</c:v>
                </c:pt>
                <c:pt idx="17">
                  <c:v>19.981455725544738</c:v>
                </c:pt>
                <c:pt idx="18">
                  <c:v>16.608532331633992</c:v>
                </c:pt>
                <c:pt idx="19">
                  <c:v>19.994617868675995</c:v>
                </c:pt>
                <c:pt idx="20">
                  <c:v>26.648599819331526</c:v>
                </c:pt>
                <c:pt idx="21">
                  <c:v>31.256599788806721</c:v>
                </c:pt>
                <c:pt idx="22">
                  <c:v>21.845109534094387</c:v>
                </c:pt>
                <c:pt idx="23">
                  <c:v>25.161290322580648</c:v>
                </c:pt>
                <c:pt idx="24">
                  <c:v>19.906928645294702</c:v>
                </c:pt>
                <c:pt idx="25">
                  <c:v>20.930232558139533</c:v>
                </c:pt>
                <c:pt idx="26">
                  <c:v>19.872022751510844</c:v>
                </c:pt>
                <c:pt idx="27">
                  <c:v>17.643820533993946</c:v>
                </c:pt>
                <c:pt idx="28">
                  <c:v>19.098457888493474</c:v>
                </c:pt>
                <c:pt idx="29">
                  <c:v>11.700212731140565</c:v>
                </c:pt>
                <c:pt idx="30">
                  <c:v>29.92700729927007</c:v>
                </c:pt>
                <c:pt idx="31">
                  <c:v>28.108246106714319</c:v>
                </c:pt>
                <c:pt idx="32">
                  <c:v>10.758196721311476</c:v>
                </c:pt>
                <c:pt idx="33">
                  <c:v>23.279769262463947</c:v>
                </c:pt>
                <c:pt idx="34">
                  <c:v>14.809926082365335</c:v>
                </c:pt>
                <c:pt idx="35">
                  <c:v>19.335832886984463</c:v>
                </c:pt>
                <c:pt idx="36">
                  <c:v>16.749198951354501</c:v>
                </c:pt>
                <c:pt idx="37">
                  <c:v>20.900248812485863</c:v>
                </c:pt>
                <c:pt idx="38">
                  <c:v>12.915543575920935</c:v>
                </c:pt>
                <c:pt idx="39">
                  <c:v>28.365122615803539</c:v>
                </c:pt>
                <c:pt idx="40">
                  <c:v>20.511534603811434</c:v>
                </c:pt>
                <c:pt idx="41">
                  <c:v>22.920156337241735</c:v>
                </c:pt>
                <c:pt idx="42">
                  <c:v>27.939020815010256</c:v>
                </c:pt>
                <c:pt idx="43">
                  <c:v>22.235902487072149</c:v>
                </c:pt>
                <c:pt idx="44">
                  <c:v>28.732581287325814</c:v>
                </c:pt>
                <c:pt idx="45">
                  <c:v>23.220064724918892</c:v>
                </c:pt>
                <c:pt idx="46">
                  <c:v>17.019400352733662</c:v>
                </c:pt>
                <c:pt idx="47">
                  <c:v>12.162538268856082</c:v>
                </c:pt>
                <c:pt idx="48">
                  <c:v>21.140508605188803</c:v>
                </c:pt>
                <c:pt idx="49">
                  <c:v>19.847908745247121</c:v>
                </c:pt>
                <c:pt idx="50">
                  <c:v>15.452884364395691</c:v>
                </c:pt>
                <c:pt idx="51">
                  <c:v>17.862246356101714</c:v>
                </c:pt>
                <c:pt idx="52">
                  <c:v>13.051916545366327</c:v>
                </c:pt>
                <c:pt idx="53">
                  <c:v>16.540987594259278</c:v>
                </c:pt>
                <c:pt idx="54">
                  <c:v>24.275523851983728</c:v>
                </c:pt>
                <c:pt idx="55">
                  <c:v>17.447988904299585</c:v>
                </c:pt>
                <c:pt idx="56">
                  <c:v>27.677998717126336</c:v>
                </c:pt>
                <c:pt idx="57">
                  <c:v>14.68890314304041</c:v>
                </c:pt>
                <c:pt idx="58">
                  <c:v>12.730785744954916</c:v>
                </c:pt>
                <c:pt idx="59">
                  <c:v>17.690657304466551</c:v>
                </c:pt>
                <c:pt idx="60">
                  <c:v>19.826946847960443</c:v>
                </c:pt>
                <c:pt idx="61">
                  <c:v>13.299418604651164</c:v>
                </c:pt>
                <c:pt idx="62">
                  <c:v>19.7286012526096</c:v>
                </c:pt>
                <c:pt idx="63">
                  <c:v>18.660061335220572</c:v>
                </c:pt>
                <c:pt idx="64">
                  <c:v>18.274318274318276</c:v>
                </c:pt>
                <c:pt idx="65">
                  <c:v>8.5567231396096926</c:v>
                </c:pt>
                <c:pt idx="66">
                  <c:v>16.417189763399325</c:v>
                </c:pt>
                <c:pt idx="67">
                  <c:v>16.874610106051151</c:v>
                </c:pt>
                <c:pt idx="68">
                  <c:v>18.411942881869319</c:v>
                </c:pt>
                <c:pt idx="69">
                  <c:v>18.138676509359346</c:v>
                </c:pt>
                <c:pt idx="70">
                  <c:v>15.871073031415747</c:v>
                </c:pt>
                <c:pt idx="71">
                  <c:v>15.971471795980117</c:v>
                </c:pt>
                <c:pt idx="72">
                  <c:v>14.465014119861907</c:v>
                </c:pt>
                <c:pt idx="73">
                  <c:v>27.448071216617208</c:v>
                </c:pt>
                <c:pt idx="74">
                  <c:v>15.101318752010275</c:v>
                </c:pt>
                <c:pt idx="75">
                  <c:v>20.212765957446805</c:v>
                </c:pt>
                <c:pt idx="76">
                  <c:v>28.185127405096207</c:v>
                </c:pt>
                <c:pt idx="77">
                  <c:v>17.447579601346103</c:v>
                </c:pt>
                <c:pt idx="78">
                  <c:v>21.61874334398275</c:v>
                </c:pt>
                <c:pt idx="79">
                  <c:v>11.196565909497407</c:v>
                </c:pt>
                <c:pt idx="80">
                  <c:v>16.607877718988799</c:v>
                </c:pt>
                <c:pt idx="81">
                  <c:v>12.327188940092167</c:v>
                </c:pt>
                <c:pt idx="82">
                  <c:v>25.929325378614042</c:v>
                </c:pt>
                <c:pt idx="83">
                  <c:v>23.348783314020856</c:v>
                </c:pt>
                <c:pt idx="84">
                  <c:v>11.627214530296262</c:v>
                </c:pt>
                <c:pt idx="85">
                  <c:v>10.18463371054199</c:v>
                </c:pt>
                <c:pt idx="86">
                  <c:v>20.744529695936347</c:v>
                </c:pt>
                <c:pt idx="87">
                  <c:v>13.840653728294178</c:v>
                </c:pt>
                <c:pt idx="88">
                  <c:v>15.676959619952493</c:v>
                </c:pt>
                <c:pt idx="89">
                  <c:v>16.246928746928745</c:v>
                </c:pt>
                <c:pt idx="90">
                  <c:v>18.10030820958249</c:v>
                </c:pt>
                <c:pt idx="91">
                  <c:v>20.266222961730449</c:v>
                </c:pt>
                <c:pt idx="92">
                  <c:v>25.440210249671484</c:v>
                </c:pt>
                <c:pt idx="93">
                  <c:v>13.398150343846337</c:v>
                </c:pt>
                <c:pt idx="94">
                  <c:v>19.377777777777776</c:v>
                </c:pt>
                <c:pt idx="95">
                  <c:v>17.675159235668765</c:v>
                </c:pt>
                <c:pt idx="96">
                  <c:v>29.405131096701435</c:v>
                </c:pt>
                <c:pt idx="97">
                  <c:v>5.8515482695810555</c:v>
                </c:pt>
                <c:pt idx="98">
                  <c:v>8.4752321981424146</c:v>
                </c:pt>
                <c:pt idx="99">
                  <c:v>23.225806451612904</c:v>
                </c:pt>
                <c:pt idx="100">
                  <c:v>16.212121212121211</c:v>
                </c:pt>
                <c:pt idx="101">
                  <c:v>21.133116069190272</c:v>
                </c:pt>
                <c:pt idx="102">
                  <c:v>25.619016176956062</c:v>
                </c:pt>
                <c:pt idx="103">
                  <c:v>21.874093414563362</c:v>
                </c:pt>
                <c:pt idx="104">
                  <c:v>14.73626971179989</c:v>
                </c:pt>
                <c:pt idx="105">
                  <c:v>13.283100107642626</c:v>
                </c:pt>
                <c:pt idx="106">
                  <c:v>18.336425479282621</c:v>
                </c:pt>
                <c:pt idx="107">
                  <c:v>14.64613368283093</c:v>
                </c:pt>
                <c:pt idx="108">
                  <c:v>29.343749999999968</c:v>
                </c:pt>
                <c:pt idx="109">
                  <c:v>16.244154565591927</c:v>
                </c:pt>
                <c:pt idx="110">
                  <c:v>25.978835978835978</c:v>
                </c:pt>
                <c:pt idx="111">
                  <c:v>19.64415395787945</c:v>
                </c:pt>
                <c:pt idx="112">
                  <c:v>14.891003991403132</c:v>
                </c:pt>
                <c:pt idx="113">
                  <c:v>16.874102441359501</c:v>
                </c:pt>
                <c:pt idx="114">
                  <c:v>15.776796467282217</c:v>
                </c:pt>
                <c:pt idx="115">
                  <c:v>4.6753246753246751</c:v>
                </c:pt>
                <c:pt idx="116">
                  <c:v>21.533672891907184</c:v>
                </c:pt>
                <c:pt idx="117">
                  <c:v>16.831948539265611</c:v>
                </c:pt>
                <c:pt idx="118">
                  <c:v>17.818084822619362</c:v>
                </c:pt>
                <c:pt idx="119">
                  <c:v>16.875681570338031</c:v>
                </c:pt>
                <c:pt idx="120">
                  <c:v>18.889452332657203</c:v>
                </c:pt>
                <c:pt idx="121">
                  <c:v>20.604547975596226</c:v>
                </c:pt>
                <c:pt idx="122">
                  <c:v>20.553015458306117</c:v>
                </c:pt>
                <c:pt idx="123">
                  <c:v>19.813829787234042</c:v>
                </c:pt>
                <c:pt idx="124">
                  <c:v>17.744252873563219</c:v>
                </c:pt>
                <c:pt idx="125">
                  <c:v>13.063885267275097</c:v>
                </c:pt>
                <c:pt idx="126">
                  <c:v>11.968868321413526</c:v>
                </c:pt>
                <c:pt idx="127">
                  <c:v>29.057489245209229</c:v>
                </c:pt>
                <c:pt idx="128">
                  <c:v>14.216141001855265</c:v>
                </c:pt>
                <c:pt idx="129">
                  <c:v>15.936165430433805</c:v>
                </c:pt>
                <c:pt idx="130">
                  <c:v>18.278481012658226</c:v>
                </c:pt>
                <c:pt idx="131">
                  <c:v>5.3665220369947484</c:v>
                </c:pt>
                <c:pt idx="132">
                  <c:v>12.20223626640739</c:v>
                </c:pt>
                <c:pt idx="133">
                  <c:v>12.809146056929539</c:v>
                </c:pt>
                <c:pt idx="134">
                  <c:v>13.770053475935807</c:v>
                </c:pt>
                <c:pt idx="135">
                  <c:v>11.171704580866312</c:v>
                </c:pt>
                <c:pt idx="136">
                  <c:v>9.5615774399647488</c:v>
                </c:pt>
                <c:pt idx="137">
                  <c:v>14.43646160754378</c:v>
                </c:pt>
                <c:pt idx="138">
                  <c:v>11.382276455291059</c:v>
                </c:pt>
                <c:pt idx="139">
                  <c:v>17.011387404136649</c:v>
                </c:pt>
                <c:pt idx="140">
                  <c:v>9.1019417475728162</c:v>
                </c:pt>
                <c:pt idx="141">
                  <c:v>15.604186489058039</c:v>
                </c:pt>
                <c:pt idx="142">
                  <c:v>20.522815867920201</c:v>
                </c:pt>
                <c:pt idx="143">
                  <c:v>14.307164307164308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48-4278-A631-6E02AD1A304F}"/>
            </c:ext>
          </c:extLst>
        </c:ser>
        <c:ser>
          <c:idx val="3"/>
          <c:order val="3"/>
          <c:tx>
            <c:v>0.51 - 1.00</c:v>
          </c:tx>
          <c:marker>
            <c:symbol val="none"/>
          </c:marker>
          <c:trendline>
            <c:spPr>
              <a:ln w="28575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3564082853759376E-2"/>
                  <c:y val="1.7535276742444813E-2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Amounts'!$AA$2:$AA$145</c:f>
              <c:numCache>
                <c:formatCode>General</c:formatCode>
                <c:ptCount val="144"/>
                <c:pt idx="0">
                  <c:v>35.171604576122029</c:v>
                </c:pt>
                <c:pt idx="1">
                  <c:v>35.068836045056067</c:v>
                </c:pt>
                <c:pt idx="2">
                  <c:v>29.063628785773826</c:v>
                </c:pt>
                <c:pt idx="3">
                  <c:v>24.546454095656951</c:v>
                </c:pt>
                <c:pt idx="4">
                  <c:v>26.299549014953715</c:v>
                </c:pt>
                <c:pt idx="5">
                  <c:v>28.538331929233152</c:v>
                </c:pt>
                <c:pt idx="6">
                  <c:v>23.891891891891675</c:v>
                </c:pt>
                <c:pt idx="7">
                  <c:v>31.686626746506985</c:v>
                </c:pt>
                <c:pt idx="8">
                  <c:v>34.943027672273288</c:v>
                </c:pt>
                <c:pt idx="9">
                  <c:v>28.113799283154123</c:v>
                </c:pt>
                <c:pt idx="10">
                  <c:v>30.353817504655495</c:v>
                </c:pt>
                <c:pt idx="11">
                  <c:v>19.323797139141739</c:v>
                </c:pt>
                <c:pt idx="12">
                  <c:v>35.393885293461061</c:v>
                </c:pt>
                <c:pt idx="13">
                  <c:v>31.864943286731734</c:v>
                </c:pt>
                <c:pt idx="14">
                  <c:v>42.138649750792702</c:v>
                </c:pt>
                <c:pt idx="15">
                  <c:v>33.762554725727526</c:v>
                </c:pt>
                <c:pt idx="16">
                  <c:v>35.264270613107826</c:v>
                </c:pt>
                <c:pt idx="17">
                  <c:v>36.995827538247568</c:v>
                </c:pt>
                <c:pt idx="18">
                  <c:v>28.870405151596458</c:v>
                </c:pt>
                <c:pt idx="19">
                  <c:v>45.45209903121637</c:v>
                </c:pt>
                <c:pt idx="20">
                  <c:v>31.105088828665767</c:v>
                </c:pt>
                <c:pt idx="21">
                  <c:v>33.122140091517032</c:v>
                </c:pt>
                <c:pt idx="22">
                  <c:v>15.48904659055847</c:v>
                </c:pt>
                <c:pt idx="23">
                  <c:v>24.319775596072901</c:v>
                </c:pt>
                <c:pt idx="24">
                  <c:v>41.44260599793175</c:v>
                </c:pt>
                <c:pt idx="25">
                  <c:v>23.969344608879492</c:v>
                </c:pt>
                <c:pt idx="26">
                  <c:v>35.478137220049774</c:v>
                </c:pt>
                <c:pt idx="27">
                  <c:v>38.42554362785549</c:v>
                </c:pt>
                <c:pt idx="28">
                  <c:v>28.015025701858441</c:v>
                </c:pt>
                <c:pt idx="29">
                  <c:v>25.511372934053345</c:v>
                </c:pt>
                <c:pt idx="30">
                  <c:v>22.196416721964169</c:v>
                </c:pt>
                <c:pt idx="31">
                  <c:v>31.095225938218025</c:v>
                </c:pt>
                <c:pt idx="32">
                  <c:v>28.217213114754099</c:v>
                </c:pt>
                <c:pt idx="33">
                  <c:v>31.376184590028842</c:v>
                </c:pt>
                <c:pt idx="34">
                  <c:v>24.31362196409712</c:v>
                </c:pt>
                <c:pt idx="35">
                  <c:v>16.79164434922335</c:v>
                </c:pt>
                <c:pt idx="36">
                  <c:v>36.615205359743669</c:v>
                </c:pt>
                <c:pt idx="37">
                  <c:v>33.114679936665688</c:v>
                </c:pt>
                <c:pt idx="38">
                  <c:v>31.08715184186882</c:v>
                </c:pt>
                <c:pt idx="39">
                  <c:v>28.119891008174385</c:v>
                </c:pt>
                <c:pt idx="40">
                  <c:v>22.968906720160483</c:v>
                </c:pt>
                <c:pt idx="41">
                  <c:v>30.597431602456449</c:v>
                </c:pt>
                <c:pt idx="42">
                  <c:v>42.509527997654644</c:v>
                </c:pt>
                <c:pt idx="43">
                  <c:v>29.943363703521303</c:v>
                </c:pt>
                <c:pt idx="44">
                  <c:v>35.40145985401427</c:v>
                </c:pt>
                <c:pt idx="45">
                  <c:v>20.610841423948219</c:v>
                </c:pt>
                <c:pt idx="46">
                  <c:v>30.798059964726633</c:v>
                </c:pt>
                <c:pt idx="47">
                  <c:v>37.879209574172002</c:v>
                </c:pt>
                <c:pt idx="48">
                  <c:v>26.200873362445414</c:v>
                </c:pt>
                <c:pt idx="49">
                  <c:v>37.186311787072242</c:v>
                </c:pt>
                <c:pt idx="50">
                  <c:v>29.548420777864788</c:v>
                </c:pt>
                <c:pt idx="51">
                  <c:v>31.066018862532147</c:v>
                </c:pt>
                <c:pt idx="52">
                  <c:v>37.967006307617424</c:v>
                </c:pt>
                <c:pt idx="53">
                  <c:v>17.538311846266115</c:v>
                </c:pt>
                <c:pt idx="54">
                  <c:v>23.138653588943157</c:v>
                </c:pt>
                <c:pt idx="55">
                  <c:v>37.22607489597781</c:v>
                </c:pt>
                <c:pt idx="56">
                  <c:v>28.960872354073118</c:v>
                </c:pt>
                <c:pt idx="57">
                  <c:v>33.386786401539133</c:v>
                </c:pt>
                <c:pt idx="58">
                  <c:v>28.488621726062689</c:v>
                </c:pt>
                <c:pt idx="59">
                  <c:v>29.861517456602105</c:v>
                </c:pt>
                <c:pt idx="60">
                  <c:v>29.740420271940664</c:v>
                </c:pt>
                <c:pt idx="61">
                  <c:v>22.365552325581213</c:v>
                </c:pt>
                <c:pt idx="62">
                  <c:v>28.643006263048022</c:v>
                </c:pt>
                <c:pt idx="63">
                  <c:v>24.085869308799008</c:v>
                </c:pt>
                <c:pt idx="64">
                  <c:v>19.271469271469272</c:v>
                </c:pt>
                <c:pt idx="65">
                  <c:v>32.618485953248985</c:v>
                </c:pt>
                <c:pt idx="66">
                  <c:v>34.596813133751567</c:v>
                </c:pt>
                <c:pt idx="67">
                  <c:v>24.07985028072364</c:v>
                </c:pt>
                <c:pt idx="68">
                  <c:v>36.109909130246649</c:v>
                </c:pt>
                <c:pt idx="69">
                  <c:v>24.861587134194568</c:v>
                </c:pt>
                <c:pt idx="70">
                  <c:v>22.664218686250507</c:v>
                </c:pt>
                <c:pt idx="71">
                  <c:v>27.858223470931488</c:v>
                </c:pt>
                <c:pt idx="72">
                  <c:v>44.116724192029807</c:v>
                </c:pt>
                <c:pt idx="73">
                  <c:v>44.540059347180708</c:v>
                </c:pt>
                <c:pt idx="74">
                  <c:v>29.07687359279511</c:v>
                </c:pt>
                <c:pt idx="75">
                  <c:v>25.459381044487429</c:v>
                </c:pt>
                <c:pt idx="76">
                  <c:v>21.398855954238169</c:v>
                </c:pt>
                <c:pt idx="77">
                  <c:v>33.989127621019669</c:v>
                </c:pt>
                <c:pt idx="78">
                  <c:v>31.501597444089452</c:v>
                </c:pt>
                <c:pt idx="79">
                  <c:v>25.076015024145949</c:v>
                </c:pt>
                <c:pt idx="80">
                  <c:v>30.158730158729863</c:v>
                </c:pt>
                <c:pt idx="81">
                  <c:v>30.875576036866072</c:v>
                </c:pt>
                <c:pt idx="82">
                  <c:v>32.377237264800144</c:v>
                </c:pt>
                <c:pt idx="83">
                  <c:v>45.133256083429892</c:v>
                </c:pt>
                <c:pt idx="84">
                  <c:v>22.093196367425932</c:v>
                </c:pt>
                <c:pt idx="85">
                  <c:v>18.383958705578717</c:v>
                </c:pt>
                <c:pt idx="86">
                  <c:v>27.621483375959055</c:v>
                </c:pt>
                <c:pt idx="87">
                  <c:v>32.737487231869004</c:v>
                </c:pt>
                <c:pt idx="88">
                  <c:v>26.935866983372918</c:v>
                </c:pt>
                <c:pt idx="89">
                  <c:v>28.439803439803406</c:v>
                </c:pt>
                <c:pt idx="90">
                  <c:v>30.316615298402638</c:v>
                </c:pt>
                <c:pt idx="91">
                  <c:v>37.603993344425625</c:v>
                </c:pt>
                <c:pt idx="92">
                  <c:v>28.804204993429437</c:v>
                </c:pt>
                <c:pt idx="93">
                  <c:v>26.725160066397912</c:v>
                </c:pt>
                <c:pt idx="94">
                  <c:v>33.688888888888883</c:v>
                </c:pt>
                <c:pt idx="95">
                  <c:v>27.456778889899908</c:v>
                </c:pt>
                <c:pt idx="96">
                  <c:v>38.82153932901015</c:v>
                </c:pt>
                <c:pt idx="97">
                  <c:v>18.214936247723131</c:v>
                </c:pt>
                <c:pt idx="98">
                  <c:v>39.899380804953374</c:v>
                </c:pt>
                <c:pt idx="99">
                  <c:v>27.845161290322579</c:v>
                </c:pt>
                <c:pt idx="100">
                  <c:v>22.515151515151512</c:v>
                </c:pt>
                <c:pt idx="101">
                  <c:v>39.508648784156428</c:v>
                </c:pt>
                <c:pt idx="102">
                  <c:v>28.062066688676129</c:v>
                </c:pt>
                <c:pt idx="103">
                  <c:v>26.138671308384104</c:v>
                </c:pt>
                <c:pt idx="104">
                  <c:v>34.719956498096785</c:v>
                </c:pt>
                <c:pt idx="105">
                  <c:v>31.044133476856832</c:v>
                </c:pt>
                <c:pt idx="106">
                  <c:v>41.960420531849103</c:v>
                </c:pt>
                <c:pt idx="107">
                  <c:v>45.543905635648755</c:v>
                </c:pt>
                <c:pt idx="108">
                  <c:v>35.343749999999687</c:v>
                </c:pt>
                <c:pt idx="109">
                  <c:v>39.182869800639921</c:v>
                </c:pt>
                <c:pt idx="110">
                  <c:v>29.021164021164026</c:v>
                </c:pt>
                <c:pt idx="111">
                  <c:v>35.802469135802468</c:v>
                </c:pt>
                <c:pt idx="112">
                  <c:v>29.382867669634631</c:v>
                </c:pt>
                <c:pt idx="113">
                  <c:v>22.618477740545714</c:v>
                </c:pt>
                <c:pt idx="114">
                  <c:v>33.400240867121596</c:v>
                </c:pt>
                <c:pt idx="115">
                  <c:v>32.259740259740212</c:v>
                </c:pt>
                <c:pt idx="116">
                  <c:v>39.247311827956985</c:v>
                </c:pt>
                <c:pt idx="117">
                  <c:v>34.521575984990349</c:v>
                </c:pt>
                <c:pt idx="118">
                  <c:v>27.874099759935977</c:v>
                </c:pt>
                <c:pt idx="119">
                  <c:v>30.234460196292257</c:v>
                </c:pt>
                <c:pt idx="120">
                  <c:v>20.486815415821503</c:v>
                </c:pt>
                <c:pt idx="121">
                  <c:v>37.104825291181363</c:v>
                </c:pt>
                <c:pt idx="122">
                  <c:v>26.779882429784458</c:v>
                </c:pt>
                <c:pt idx="123">
                  <c:v>32.890070921985597</c:v>
                </c:pt>
                <c:pt idx="124">
                  <c:v>33.524904214559385</c:v>
                </c:pt>
                <c:pt idx="125">
                  <c:v>32.020860495436764</c:v>
                </c:pt>
                <c:pt idx="126">
                  <c:v>17.311737484223812</c:v>
                </c:pt>
                <c:pt idx="127">
                  <c:v>25.029331247555731</c:v>
                </c:pt>
                <c:pt idx="128">
                  <c:v>29.800556586270872</c:v>
                </c:pt>
                <c:pt idx="129">
                  <c:v>32.951224994380532</c:v>
                </c:pt>
                <c:pt idx="130">
                  <c:v>17.645569620253163</c:v>
                </c:pt>
                <c:pt idx="131">
                  <c:v>33.820506965060524</c:v>
                </c:pt>
                <c:pt idx="132">
                  <c:v>21.657754010695161</c:v>
                </c:pt>
                <c:pt idx="133">
                  <c:v>26.458236117592161</c:v>
                </c:pt>
                <c:pt idx="134">
                  <c:v>25.356506238858955</c:v>
                </c:pt>
                <c:pt idx="135">
                  <c:v>20.84761607977563</c:v>
                </c:pt>
                <c:pt idx="136">
                  <c:v>22.934567085260852</c:v>
                </c:pt>
                <c:pt idx="137">
                  <c:v>38.751683879658508</c:v>
                </c:pt>
                <c:pt idx="138">
                  <c:v>21.424284856971195</c:v>
                </c:pt>
                <c:pt idx="139">
                  <c:v>17.940971415291656</c:v>
                </c:pt>
                <c:pt idx="140">
                  <c:v>16.62621359223299</c:v>
                </c:pt>
                <c:pt idx="141">
                  <c:v>33.991436726926736</c:v>
                </c:pt>
                <c:pt idx="142">
                  <c:v>28.158679202017655</c:v>
                </c:pt>
                <c:pt idx="143">
                  <c:v>13.256113256113256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448-4278-A631-6E02AD1A3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75904"/>
        <c:axId val="102877824"/>
      </c:scatterChart>
      <c:valAx>
        <c:axId val="1028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77824"/>
        <c:crosses val="autoZero"/>
        <c:crossBetween val="midCat"/>
      </c:valAx>
      <c:valAx>
        <c:axId val="102877824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87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Atlantic City Marina</a:t>
            </a:r>
            <a:r>
              <a:rPr lang="en-US"/>
              <a:t> Binned Precipitation as a Percentage of Annual Precip (Large)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1.01 - 2.00</c:v>
          </c:tx>
          <c:marker>
            <c:symbol val="none"/>
          </c:marker>
          <c:trendline>
            <c:spPr>
              <a:ln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6527990963154916E-2"/>
                  <c:y val="1.840247562491892E-2"/>
                </c:manualLayout>
              </c:layout>
              <c:numFmt formatCode="General" sourceLinked="0"/>
            </c:trendlineLbl>
          </c:trendline>
          <c:xVal>
            <c:numRef>
              <c:f>'ACM Amounts'!$U$2:$U$145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Amounts'!$AK$2:$AK$145</c:f>
              <c:numCache>
                <c:formatCode>General</c:formatCode>
                <c:ptCount val="144"/>
                <c:pt idx="0">
                  <c:v>33.05954825462009</c:v>
                </c:pt>
                <c:pt idx="1">
                  <c:v>12.966207759699625</c:v>
                </c:pt>
                <c:pt idx="2">
                  <c:v>8.7246457349263675</c:v>
                </c:pt>
                <c:pt idx="3">
                  <c:v>19.323804288070342</c:v>
                </c:pt>
                <c:pt idx="4">
                  <c:v>23.902207453121054</c:v>
                </c:pt>
                <c:pt idx="5">
                  <c:v>19.355518112889641</c:v>
                </c:pt>
                <c:pt idx="6">
                  <c:v>33.837837837837839</c:v>
                </c:pt>
                <c:pt idx="7">
                  <c:v>26.447105788423155</c:v>
                </c:pt>
                <c:pt idx="8">
                  <c:v>11.376379092060048</c:v>
                </c:pt>
                <c:pt idx="9">
                  <c:v>25.985663082437274</c:v>
                </c:pt>
                <c:pt idx="10">
                  <c:v>36.46182495344506</c:v>
                </c:pt>
                <c:pt idx="11">
                  <c:v>32.613784135240543</c:v>
                </c:pt>
                <c:pt idx="12">
                  <c:v>17.674626199509039</c:v>
                </c:pt>
                <c:pt idx="13">
                  <c:v>26.773938274861518</c:v>
                </c:pt>
                <c:pt idx="14">
                  <c:v>20.434979610330764</c:v>
                </c:pt>
                <c:pt idx="15">
                  <c:v>22.688642801957251</c:v>
                </c:pt>
                <c:pt idx="16">
                  <c:v>19.788583509513721</c:v>
                </c:pt>
                <c:pt idx="17">
                  <c:v>27.260083449234813</c:v>
                </c:pt>
                <c:pt idx="18">
                  <c:v>22.91387174671317</c:v>
                </c:pt>
                <c:pt idx="19">
                  <c:v>17.6264800861141</c:v>
                </c:pt>
                <c:pt idx="20">
                  <c:v>14.905149051490515</c:v>
                </c:pt>
                <c:pt idx="21">
                  <c:v>8.5885251671946499</c:v>
                </c:pt>
                <c:pt idx="22">
                  <c:v>23.202715211354519</c:v>
                </c:pt>
                <c:pt idx="23">
                  <c:v>20.168302945301544</c:v>
                </c:pt>
                <c:pt idx="24">
                  <c:v>21.225439503619441</c:v>
                </c:pt>
                <c:pt idx="25">
                  <c:v>8.8266384778012679</c:v>
                </c:pt>
                <c:pt idx="26">
                  <c:v>24.102381798791292</c:v>
                </c:pt>
                <c:pt idx="27">
                  <c:v>20.20368841178087</c:v>
                </c:pt>
                <c:pt idx="28">
                  <c:v>35.01383946223784</c:v>
                </c:pt>
                <c:pt idx="29">
                  <c:v>34.462444771723121</c:v>
                </c:pt>
                <c:pt idx="30">
                  <c:v>18.115461181154611</c:v>
                </c:pt>
                <c:pt idx="31">
                  <c:v>8.6290528465662479</c:v>
                </c:pt>
                <c:pt idx="32">
                  <c:v>21.700819672131125</c:v>
                </c:pt>
                <c:pt idx="33">
                  <c:v>19.509682735887928</c:v>
                </c:pt>
                <c:pt idx="34">
                  <c:v>28.247096092925023</c:v>
                </c:pt>
                <c:pt idx="35">
                  <c:v>28.253883235136581</c:v>
                </c:pt>
                <c:pt idx="36">
                  <c:v>26.099621322458468</c:v>
                </c:pt>
                <c:pt idx="37">
                  <c:v>24.97172585387921</c:v>
                </c:pt>
                <c:pt idx="38">
                  <c:v>32.367475292003569</c:v>
                </c:pt>
                <c:pt idx="39">
                  <c:v>28.828337874659397</c:v>
                </c:pt>
                <c:pt idx="40">
                  <c:v>24.999999999999947</c:v>
                </c:pt>
                <c:pt idx="41">
                  <c:v>31.602456728084867</c:v>
                </c:pt>
                <c:pt idx="42">
                  <c:v>14.599824098504838</c:v>
                </c:pt>
                <c:pt idx="43">
                  <c:v>34.572765328736764</c:v>
                </c:pt>
                <c:pt idx="44">
                  <c:v>15.228931652289315</c:v>
                </c:pt>
                <c:pt idx="45">
                  <c:v>20.368122977346278</c:v>
                </c:pt>
                <c:pt idx="46">
                  <c:v>24.91181657848324</c:v>
                </c:pt>
                <c:pt idx="47">
                  <c:v>33.620929585304758</c:v>
                </c:pt>
                <c:pt idx="48">
                  <c:v>26.560493192910329</c:v>
                </c:pt>
                <c:pt idx="49">
                  <c:v>22.20532319391635</c:v>
                </c:pt>
                <c:pt idx="50">
                  <c:v>32.184808144087704</c:v>
                </c:pt>
                <c:pt idx="51">
                  <c:v>21.663332380680192</c:v>
                </c:pt>
                <c:pt idx="52">
                  <c:v>21.518680252304708</c:v>
                </c:pt>
                <c:pt idx="53">
                  <c:v>36.584772561420579</c:v>
                </c:pt>
                <c:pt idx="54">
                  <c:v>20.931787784217565</c:v>
                </c:pt>
                <c:pt idx="55">
                  <c:v>28.932038834951456</c:v>
                </c:pt>
                <c:pt idx="56">
                  <c:v>16.164207825529186</c:v>
                </c:pt>
                <c:pt idx="57">
                  <c:v>34.637588197562479</c:v>
                </c:pt>
                <c:pt idx="58">
                  <c:v>36.711034778875053</c:v>
                </c:pt>
                <c:pt idx="59">
                  <c:v>20.616344841037641</c:v>
                </c:pt>
                <c:pt idx="60">
                  <c:v>31.866501854140918</c:v>
                </c:pt>
                <c:pt idx="61">
                  <c:v>12.427325581395351</c:v>
                </c:pt>
                <c:pt idx="62">
                  <c:v>28.914405010438415</c:v>
                </c:pt>
                <c:pt idx="63">
                  <c:v>24.510497758905402</c:v>
                </c:pt>
                <c:pt idx="64">
                  <c:v>21.347171347171326</c:v>
                </c:pt>
                <c:pt idx="65">
                  <c:v>34.16255629423118</c:v>
                </c:pt>
                <c:pt idx="66">
                  <c:v>22.935779816513737</c:v>
                </c:pt>
                <c:pt idx="67">
                  <c:v>25.046787273861508</c:v>
                </c:pt>
                <c:pt idx="68">
                  <c:v>23.755949805279098</c:v>
                </c:pt>
                <c:pt idx="69">
                  <c:v>25.995254416029525</c:v>
                </c:pt>
                <c:pt idx="70">
                  <c:v>19.359445124439002</c:v>
                </c:pt>
                <c:pt idx="71">
                  <c:v>21.871623081910521</c:v>
                </c:pt>
                <c:pt idx="72">
                  <c:v>4.1732036397866334</c:v>
                </c:pt>
                <c:pt idx="73">
                  <c:v>12.433234421364983</c:v>
                </c:pt>
                <c:pt idx="74">
                  <c:v>22.29012544226439</c:v>
                </c:pt>
                <c:pt idx="75">
                  <c:v>25.942940038684718</c:v>
                </c:pt>
                <c:pt idx="76">
                  <c:v>17.99271970878835</c:v>
                </c:pt>
                <c:pt idx="77">
                  <c:v>17.577012684442145</c:v>
                </c:pt>
                <c:pt idx="78">
                  <c:v>28.328008519701811</c:v>
                </c:pt>
                <c:pt idx="79">
                  <c:v>27.097120372026474</c:v>
                </c:pt>
                <c:pt idx="80">
                  <c:v>19.841269841269835</c:v>
                </c:pt>
                <c:pt idx="81">
                  <c:v>27.736175115207374</c:v>
                </c:pt>
                <c:pt idx="82">
                  <c:v>20.605782469022486</c:v>
                </c:pt>
                <c:pt idx="83">
                  <c:v>12.369640787949013</c:v>
                </c:pt>
                <c:pt idx="84">
                  <c:v>27.259193092154234</c:v>
                </c:pt>
                <c:pt idx="85">
                  <c:v>23.783998411753029</c:v>
                </c:pt>
                <c:pt idx="86">
                  <c:v>21.966467746518902</c:v>
                </c:pt>
                <c:pt idx="87">
                  <c:v>36.976506639427988</c:v>
                </c:pt>
                <c:pt idx="88">
                  <c:v>32.945368171021371</c:v>
                </c:pt>
                <c:pt idx="89">
                  <c:v>41.154791154791148</c:v>
                </c:pt>
                <c:pt idx="90">
                  <c:v>37.181283272625393</c:v>
                </c:pt>
                <c:pt idx="91">
                  <c:v>13.57737104825291</c:v>
                </c:pt>
                <c:pt idx="92">
                  <c:v>27.043363994743764</c:v>
                </c:pt>
                <c:pt idx="93">
                  <c:v>21.48446763101731</c:v>
                </c:pt>
                <c:pt idx="94">
                  <c:v>17.244444444444447</c:v>
                </c:pt>
                <c:pt idx="95">
                  <c:v>28.503184713375774</c:v>
                </c:pt>
                <c:pt idx="96">
                  <c:v>18.973780659712432</c:v>
                </c:pt>
                <c:pt idx="97">
                  <c:v>31.557377049180324</c:v>
                </c:pt>
                <c:pt idx="98">
                  <c:v>36.145510835913122</c:v>
                </c:pt>
                <c:pt idx="99">
                  <c:v>21.703225806451613</c:v>
                </c:pt>
                <c:pt idx="100">
                  <c:v>32.181818181818151</c:v>
                </c:pt>
                <c:pt idx="101">
                  <c:v>24.492353973426873</c:v>
                </c:pt>
                <c:pt idx="102">
                  <c:v>18.025751072961373</c:v>
                </c:pt>
                <c:pt idx="103">
                  <c:v>23.817812590658516</c:v>
                </c:pt>
                <c:pt idx="104">
                  <c:v>18.13485589994562</c:v>
                </c:pt>
                <c:pt idx="105">
                  <c:v>32.09903121636146</c:v>
                </c:pt>
                <c:pt idx="106">
                  <c:v>19.387755102040813</c:v>
                </c:pt>
                <c:pt idx="107">
                  <c:v>21.231979030144135</c:v>
                </c:pt>
                <c:pt idx="108">
                  <c:v>23.1875</c:v>
                </c:pt>
                <c:pt idx="109">
                  <c:v>24.710804824021658</c:v>
                </c:pt>
                <c:pt idx="110">
                  <c:v>7.7777777777777786</c:v>
                </c:pt>
                <c:pt idx="111">
                  <c:v>22.94843863471311</c:v>
                </c:pt>
                <c:pt idx="112">
                  <c:v>37.611298741172831</c:v>
                </c:pt>
                <c:pt idx="113">
                  <c:v>45.260890378171368</c:v>
                </c:pt>
                <c:pt idx="114">
                  <c:v>33.199518265756723</c:v>
                </c:pt>
                <c:pt idx="115">
                  <c:v>24.207792207792153</c:v>
                </c:pt>
                <c:pt idx="116">
                  <c:v>14.997170345217882</c:v>
                </c:pt>
                <c:pt idx="117">
                  <c:v>22.272849102117391</c:v>
                </c:pt>
                <c:pt idx="118">
                  <c:v>31.555081355027976</c:v>
                </c:pt>
                <c:pt idx="119">
                  <c:v>19.901853871319521</c:v>
                </c:pt>
                <c:pt idx="120">
                  <c:v>44.97971602434076</c:v>
                </c:pt>
                <c:pt idx="121">
                  <c:v>18.607875762617859</c:v>
                </c:pt>
                <c:pt idx="122">
                  <c:v>18.767689962987152</c:v>
                </c:pt>
                <c:pt idx="123">
                  <c:v>13.076241134751772</c:v>
                </c:pt>
                <c:pt idx="124">
                  <c:v>26.149425287356319</c:v>
                </c:pt>
                <c:pt idx="125">
                  <c:v>30.404172099087354</c:v>
                </c:pt>
                <c:pt idx="126">
                  <c:v>34.076567101388306</c:v>
                </c:pt>
                <c:pt idx="127">
                  <c:v>16.073523660539692</c:v>
                </c:pt>
                <c:pt idx="128">
                  <c:v>25.208719851576994</c:v>
                </c:pt>
                <c:pt idx="129">
                  <c:v>32.861317149921327</c:v>
                </c:pt>
                <c:pt idx="130">
                  <c:v>36.430379746835442</c:v>
                </c:pt>
                <c:pt idx="131">
                  <c:v>44.028316967343919</c:v>
                </c:pt>
                <c:pt idx="132">
                  <c:v>50.510452114730185</c:v>
                </c:pt>
                <c:pt idx="133">
                  <c:v>31.871208586094262</c:v>
                </c:pt>
                <c:pt idx="134">
                  <c:v>35.606060606060609</c:v>
                </c:pt>
                <c:pt idx="135">
                  <c:v>34.652539732003582</c:v>
                </c:pt>
                <c:pt idx="136">
                  <c:v>40.030843798193409</c:v>
                </c:pt>
                <c:pt idx="137">
                  <c:v>21.553659631791625</c:v>
                </c:pt>
                <c:pt idx="138">
                  <c:v>31.286257251450287</c:v>
                </c:pt>
                <c:pt idx="139">
                  <c:v>34.627004415524056</c:v>
                </c:pt>
                <c:pt idx="140">
                  <c:v>36.448220064724921</c:v>
                </c:pt>
                <c:pt idx="141">
                  <c:v>21.717411988582306</c:v>
                </c:pt>
                <c:pt idx="142">
                  <c:v>16.532905296950215</c:v>
                </c:pt>
                <c:pt idx="143">
                  <c:v>34.984984984984962</c:v>
                </c:pt>
              </c:numCache>
            </c:numRef>
          </c:yVal>
          <c:smooth val="0"/>
        </c:ser>
        <c:ser>
          <c:idx val="6"/>
          <c:order val="1"/>
          <c:tx>
            <c:v>2.01+</c:v>
          </c:tx>
          <c:marker>
            <c:symbol val="none"/>
          </c:marke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0679889697332136E-2"/>
                  <c:y val="-1.8173952913308266E-2"/>
                </c:manualLayout>
              </c:layout>
              <c:numFmt formatCode="General" sourceLinked="0"/>
            </c:trendlineLbl>
          </c:trendline>
          <c:xVal>
            <c:numRef>
              <c:f>'ACM Amounts'!$U$2:$U$145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Amounts'!$AN$2:$AN$145</c:f>
              <c:numCache>
                <c:formatCode>General</c:formatCode>
                <c:ptCount val="144"/>
                <c:pt idx="0">
                  <c:v>15.224405984159544</c:v>
                </c:pt>
                <c:pt idx="1">
                  <c:v>3.8047559449311636</c:v>
                </c:pt>
                <c:pt idx="2">
                  <c:v>28.924701305918305</c:v>
                </c:pt>
                <c:pt idx="3">
                  <c:v>14.293567894447499</c:v>
                </c:pt>
                <c:pt idx="4">
                  <c:v>11.179681936862092</c:v>
                </c:pt>
                <c:pt idx="5">
                  <c:v>30.812973883740526</c:v>
                </c:pt>
                <c:pt idx="6">
                  <c:v>30.443243243243224</c:v>
                </c:pt>
                <c:pt idx="7">
                  <c:v>14.545908183632736</c:v>
                </c:pt>
                <c:pt idx="8">
                  <c:v>24.850786760716225</c:v>
                </c:pt>
                <c:pt idx="9">
                  <c:v>16.644265232974909</c:v>
                </c:pt>
                <c:pt idx="10">
                  <c:v>14.599627560521416</c:v>
                </c:pt>
                <c:pt idx="11">
                  <c:v>14.252275682704784</c:v>
                </c:pt>
                <c:pt idx="12">
                  <c:v>26.422673510377145</c:v>
                </c:pt>
                <c:pt idx="13">
                  <c:v>4.5370614613558429</c:v>
                </c:pt>
                <c:pt idx="14">
                  <c:v>9.8550067965564114</c:v>
                </c:pt>
                <c:pt idx="15">
                  <c:v>10.22405356682977</c:v>
                </c:pt>
                <c:pt idx="16">
                  <c:v>14.376321353065538</c:v>
                </c:pt>
                <c:pt idx="17">
                  <c:v>3.5697728326379234</c:v>
                </c:pt>
                <c:pt idx="18">
                  <c:v>24.63107056613898</c:v>
                </c:pt>
                <c:pt idx="19">
                  <c:v>4.2518837459634025</c:v>
                </c:pt>
                <c:pt idx="20">
                  <c:v>11.201445347786811</c:v>
                </c:pt>
                <c:pt idx="21">
                  <c:v>7.7789510735656462</c:v>
                </c:pt>
                <c:pt idx="22">
                  <c:v>22.616476396174022</c:v>
                </c:pt>
                <c:pt idx="23">
                  <c:v>4.2636746143057502</c:v>
                </c:pt>
                <c:pt idx="24">
                  <c:v>3.9038262668045505</c:v>
                </c:pt>
                <c:pt idx="25">
                  <c:v>18.102536997885835</c:v>
                </c:pt>
                <c:pt idx="26">
                  <c:v>6.2211162460007108</c:v>
                </c:pt>
                <c:pt idx="27">
                  <c:v>5.202312138728324</c:v>
                </c:pt>
                <c:pt idx="28">
                  <c:v>20.877817319098462</c:v>
                </c:pt>
                <c:pt idx="29">
                  <c:v>28.080510554737359</c:v>
                </c:pt>
                <c:pt idx="30">
                  <c:v>13.835434638354347</c:v>
                </c:pt>
                <c:pt idx="31">
                  <c:v>18.304825121266276</c:v>
                </c:pt>
                <c:pt idx="32">
                  <c:v>30.02049180327867</c:v>
                </c:pt>
                <c:pt idx="33">
                  <c:v>11.701689328388955</c:v>
                </c:pt>
                <c:pt idx="34">
                  <c:v>11.246040126715943</c:v>
                </c:pt>
                <c:pt idx="35">
                  <c:v>22.442420996250668</c:v>
                </c:pt>
                <c:pt idx="36">
                  <c:v>0</c:v>
                </c:pt>
                <c:pt idx="37">
                  <c:v>5.6095905903641707</c:v>
                </c:pt>
                <c:pt idx="38">
                  <c:v>26.16801437556154</c:v>
                </c:pt>
                <c:pt idx="39">
                  <c:v>9.9455040871934592</c:v>
                </c:pt>
                <c:pt idx="40">
                  <c:v>18.304914744232669</c:v>
                </c:pt>
                <c:pt idx="41">
                  <c:v>9.1848129536571754</c:v>
                </c:pt>
                <c:pt idx="42">
                  <c:v>0</c:v>
                </c:pt>
                <c:pt idx="43">
                  <c:v>21.34942132479685</c:v>
                </c:pt>
                <c:pt idx="44">
                  <c:v>0</c:v>
                </c:pt>
                <c:pt idx="45">
                  <c:v>36.003236245954696</c:v>
                </c:pt>
                <c:pt idx="46">
                  <c:v>14.638447971781304</c:v>
                </c:pt>
                <c:pt idx="47">
                  <c:v>14.333426106317843</c:v>
                </c:pt>
                <c:pt idx="48">
                  <c:v>14.847161572052402</c:v>
                </c:pt>
                <c:pt idx="49">
                  <c:v>14.397972116603295</c:v>
                </c:pt>
                <c:pt idx="50">
                  <c:v>18.66353432524145</c:v>
                </c:pt>
                <c:pt idx="51">
                  <c:v>13.175192912260616</c:v>
                </c:pt>
                <c:pt idx="52">
                  <c:v>9.9951479864143629</c:v>
                </c:pt>
                <c:pt idx="53">
                  <c:v>38.895645828265629</c:v>
                </c:pt>
                <c:pt idx="54">
                  <c:v>27.819884083816316</c:v>
                </c:pt>
                <c:pt idx="55">
                  <c:v>5.2427184466019421</c:v>
                </c:pt>
                <c:pt idx="56">
                  <c:v>8.9159717767799869</c:v>
                </c:pt>
                <c:pt idx="57">
                  <c:v>22.418216805644615</c:v>
                </c:pt>
                <c:pt idx="58">
                  <c:v>20.287677114641475</c:v>
                </c:pt>
                <c:pt idx="59">
                  <c:v>24.04915155061439</c:v>
                </c:pt>
                <c:pt idx="60">
                  <c:v>5.5377008652657604</c:v>
                </c:pt>
                <c:pt idx="61">
                  <c:v>29.560319767441861</c:v>
                </c:pt>
                <c:pt idx="62">
                  <c:v>24.989561586638832</c:v>
                </c:pt>
                <c:pt idx="63">
                  <c:v>13.82401509790045</c:v>
                </c:pt>
                <c:pt idx="64">
                  <c:v>20.044770044770043</c:v>
                </c:pt>
                <c:pt idx="65">
                  <c:v>37.186360711987987</c:v>
                </c:pt>
                <c:pt idx="66">
                  <c:v>4.1284403669724767</c:v>
                </c:pt>
                <c:pt idx="67">
                  <c:v>36.182158452900808</c:v>
                </c:pt>
                <c:pt idx="68">
                  <c:v>12.332323669407183</c:v>
                </c:pt>
                <c:pt idx="69">
                  <c:v>30.187186923279725</c:v>
                </c:pt>
                <c:pt idx="70">
                  <c:v>29.232966136270907</c:v>
                </c:pt>
                <c:pt idx="71">
                  <c:v>10.481953749729845</c:v>
                </c:pt>
                <c:pt idx="72">
                  <c:v>6.4637590210229048</c:v>
                </c:pt>
                <c:pt idx="73">
                  <c:v>5.5786350148367942</c:v>
                </c:pt>
                <c:pt idx="74">
                  <c:v>20.553232550659377</c:v>
                </c:pt>
                <c:pt idx="75">
                  <c:v>19.656673114119897</c:v>
                </c:pt>
                <c:pt idx="76">
                  <c:v>17.212688507540303</c:v>
                </c:pt>
                <c:pt idx="77">
                  <c:v>11.545431012166711</c:v>
                </c:pt>
                <c:pt idx="78">
                  <c:v>26.964856230031948</c:v>
                </c:pt>
                <c:pt idx="79">
                  <c:v>46.950456090144883</c:v>
                </c:pt>
                <c:pt idx="80">
                  <c:v>20.958259847148732</c:v>
                </c:pt>
                <c:pt idx="81">
                  <c:v>33.928571428571431</c:v>
                </c:pt>
                <c:pt idx="82">
                  <c:v>10.899495181275816</c:v>
                </c:pt>
                <c:pt idx="83">
                  <c:v>4.6929316338354576</c:v>
                </c:pt>
                <c:pt idx="84">
                  <c:v>33.705523299091851</c:v>
                </c:pt>
                <c:pt idx="85">
                  <c:v>45.006948580504272</c:v>
                </c:pt>
                <c:pt idx="86">
                  <c:v>22.961068485365161</c:v>
                </c:pt>
                <c:pt idx="87">
                  <c:v>4.8518896833503575</c:v>
                </c:pt>
                <c:pt idx="88">
                  <c:v>22.280285035629451</c:v>
                </c:pt>
                <c:pt idx="89">
                  <c:v>14.926289926289925</c:v>
                </c:pt>
                <c:pt idx="90">
                  <c:v>10.647240123283833</c:v>
                </c:pt>
                <c:pt idx="91">
                  <c:v>19.434276206322764</c:v>
                </c:pt>
                <c:pt idx="92">
                  <c:v>14.954007884362682</c:v>
                </c:pt>
                <c:pt idx="93">
                  <c:v>34.550628408821439</c:v>
                </c:pt>
                <c:pt idx="94">
                  <c:v>11.733333333333333</c:v>
                </c:pt>
                <c:pt idx="95">
                  <c:v>23.157415832575047</c:v>
                </c:pt>
                <c:pt idx="96">
                  <c:v>5.0747110234000568</c:v>
                </c:pt>
                <c:pt idx="97">
                  <c:v>31.079234972677572</c:v>
                </c:pt>
                <c:pt idx="98">
                  <c:v>14.512383900928791</c:v>
                </c:pt>
                <c:pt idx="99">
                  <c:v>23.045161290322582</c:v>
                </c:pt>
                <c:pt idx="100">
                  <c:v>16.454545454545453</c:v>
                </c:pt>
                <c:pt idx="101">
                  <c:v>8.4983705189270253</c:v>
                </c:pt>
                <c:pt idx="102">
                  <c:v>15.417629580719712</c:v>
                </c:pt>
                <c:pt idx="103">
                  <c:v>0</c:v>
                </c:pt>
                <c:pt idx="104">
                  <c:v>15.633496465470365</c:v>
                </c:pt>
                <c:pt idx="105">
                  <c:v>18.363832077502689</c:v>
                </c:pt>
                <c:pt idx="106">
                  <c:v>5.4730983302411866</c:v>
                </c:pt>
                <c:pt idx="107">
                  <c:v>0</c:v>
                </c:pt>
                <c:pt idx="108">
                  <c:v>0</c:v>
                </c:pt>
                <c:pt idx="109">
                  <c:v>9.7218803839527439</c:v>
                </c:pt>
                <c:pt idx="110">
                  <c:v>27.354497354497354</c:v>
                </c:pt>
                <c:pt idx="111">
                  <c:v>0</c:v>
                </c:pt>
                <c:pt idx="112">
                  <c:v>11.053116364752809</c:v>
                </c:pt>
                <c:pt idx="113">
                  <c:v>17.616084250837719</c:v>
                </c:pt>
                <c:pt idx="114">
                  <c:v>0</c:v>
                </c:pt>
                <c:pt idx="115">
                  <c:v>29.610389610389561</c:v>
                </c:pt>
                <c:pt idx="116">
                  <c:v>15.930956423316353</c:v>
                </c:pt>
                <c:pt idx="117">
                  <c:v>21.924417046368262</c:v>
                </c:pt>
                <c:pt idx="118">
                  <c:v>19.765270738863695</c:v>
                </c:pt>
                <c:pt idx="119">
                  <c:v>0</c:v>
                </c:pt>
                <c:pt idx="120">
                  <c:v>4.2089249492900613</c:v>
                </c:pt>
                <c:pt idx="121">
                  <c:v>21.381031613976706</c:v>
                </c:pt>
                <c:pt idx="122">
                  <c:v>20.901371652514698</c:v>
                </c:pt>
                <c:pt idx="123">
                  <c:v>27.593085106382979</c:v>
                </c:pt>
                <c:pt idx="124">
                  <c:v>12.5</c:v>
                </c:pt>
                <c:pt idx="125">
                  <c:v>15.880052151238591</c:v>
                </c:pt>
                <c:pt idx="126">
                  <c:v>41.375683634833827</c:v>
                </c:pt>
                <c:pt idx="127">
                  <c:v>6.4528744622604606</c:v>
                </c:pt>
                <c:pt idx="128">
                  <c:v>12.847866419294991</c:v>
                </c:pt>
                <c:pt idx="129">
                  <c:v>25.938413126545292</c:v>
                </c:pt>
                <c:pt idx="130">
                  <c:v>10</c:v>
                </c:pt>
                <c:pt idx="131">
                  <c:v>17.264215574332042</c:v>
                </c:pt>
                <c:pt idx="132">
                  <c:v>30.262518230432669</c:v>
                </c:pt>
                <c:pt idx="133">
                  <c:v>30.65795613625756</c:v>
                </c:pt>
                <c:pt idx="134">
                  <c:v>26.492869875222816</c:v>
                </c:pt>
                <c:pt idx="135">
                  <c:v>28.01495793081957</c:v>
                </c:pt>
                <c:pt idx="136">
                  <c:v>36.726151134611122</c:v>
                </c:pt>
                <c:pt idx="137">
                  <c:v>21.867983834755279</c:v>
                </c:pt>
                <c:pt idx="138">
                  <c:v>36.847369473894773</c:v>
                </c:pt>
                <c:pt idx="139">
                  <c:v>21.589588659075062</c:v>
                </c:pt>
                <c:pt idx="140">
                  <c:v>30.622977346278319</c:v>
                </c:pt>
                <c:pt idx="141">
                  <c:v>22.07421503330162</c:v>
                </c:pt>
                <c:pt idx="142">
                  <c:v>25.452877780325615</c:v>
                </c:pt>
                <c:pt idx="143">
                  <c:v>25.91162591162589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91744"/>
        <c:axId val="102993920"/>
      </c:scatterChart>
      <c:valAx>
        <c:axId val="1029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93920"/>
        <c:crosses val="autoZero"/>
        <c:crossBetween val="midCat"/>
      </c:valAx>
      <c:valAx>
        <c:axId val="10299392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99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4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Atlantic City Marina T</a:t>
            </a:r>
            <a:r>
              <a:rPr lang="en-US"/>
              <a:t>otal Precipitation Within</a:t>
            </a:r>
            <a:r>
              <a:rPr lang="en-US" baseline="0"/>
              <a:t> Bins (Large)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v>0.51 - 1.00</c:v>
          </c:tx>
          <c:marker>
            <c:symbol val="none"/>
          </c:marker>
          <c:trendline>
            <c:spPr>
              <a:ln w="38100">
                <a:solidFill>
                  <a:schemeClr val="accent4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5930345980146455E-2"/>
                  <c:y val="2.2390986778508359E-3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Amounts'!$F$2:$F$145</c:f>
              <c:numCache>
                <c:formatCode>General</c:formatCode>
                <c:ptCount val="144"/>
                <c:pt idx="0">
                  <c:v>11.99</c:v>
                </c:pt>
                <c:pt idx="1">
                  <c:v>14.0099999999999</c:v>
                </c:pt>
                <c:pt idx="2">
                  <c:v>10.46</c:v>
                </c:pt>
                <c:pt idx="3">
                  <c:v>8.93</c:v>
                </c:pt>
                <c:pt idx="4">
                  <c:v>11.08</c:v>
                </c:pt>
                <c:pt idx="5">
                  <c:v>13.549999999999899</c:v>
                </c:pt>
                <c:pt idx="6">
                  <c:v>11.049999999999899</c:v>
                </c:pt>
                <c:pt idx="7">
                  <c:v>12.7</c:v>
                </c:pt>
                <c:pt idx="8">
                  <c:v>19.319999999999901</c:v>
                </c:pt>
                <c:pt idx="9">
                  <c:v>12.55</c:v>
                </c:pt>
                <c:pt idx="10">
                  <c:v>16.3</c:v>
                </c:pt>
                <c:pt idx="11">
                  <c:v>7.43</c:v>
                </c:pt>
                <c:pt idx="12">
                  <c:v>15.8599999999999</c:v>
                </c:pt>
                <c:pt idx="13">
                  <c:v>12.08</c:v>
                </c:pt>
                <c:pt idx="14">
                  <c:v>18.599999999999898</c:v>
                </c:pt>
                <c:pt idx="15">
                  <c:v>13.11</c:v>
                </c:pt>
                <c:pt idx="16">
                  <c:v>16.68</c:v>
                </c:pt>
                <c:pt idx="17">
                  <c:v>15.96</c:v>
                </c:pt>
                <c:pt idx="18">
                  <c:v>10.76</c:v>
                </c:pt>
                <c:pt idx="19">
                  <c:v>16.89</c:v>
                </c:pt>
                <c:pt idx="20">
                  <c:v>10.329999999999901</c:v>
                </c:pt>
                <c:pt idx="21">
                  <c:v>9.4099999999999895</c:v>
                </c:pt>
                <c:pt idx="22">
                  <c:v>5.0199999999999996</c:v>
                </c:pt>
                <c:pt idx="23">
                  <c:v>8.6699999999999893</c:v>
                </c:pt>
                <c:pt idx="24">
                  <c:v>16.03</c:v>
                </c:pt>
                <c:pt idx="25">
                  <c:v>9.07</c:v>
                </c:pt>
                <c:pt idx="26">
                  <c:v>9.98</c:v>
                </c:pt>
                <c:pt idx="27">
                  <c:v>13.9599999999999</c:v>
                </c:pt>
                <c:pt idx="28">
                  <c:v>14.17</c:v>
                </c:pt>
                <c:pt idx="29">
                  <c:v>15.59</c:v>
                </c:pt>
                <c:pt idx="30">
                  <c:v>6.69</c:v>
                </c:pt>
                <c:pt idx="31">
                  <c:v>12.18</c:v>
                </c:pt>
                <c:pt idx="32">
                  <c:v>13.77</c:v>
                </c:pt>
                <c:pt idx="33">
                  <c:v>15.23</c:v>
                </c:pt>
                <c:pt idx="34">
                  <c:v>9.2099999999999902</c:v>
                </c:pt>
                <c:pt idx="35">
                  <c:v>6.27</c:v>
                </c:pt>
                <c:pt idx="36">
                  <c:v>12.57</c:v>
                </c:pt>
                <c:pt idx="37">
                  <c:v>14.639999999999899</c:v>
                </c:pt>
                <c:pt idx="38">
                  <c:v>13.84</c:v>
                </c:pt>
                <c:pt idx="39">
                  <c:v>10.32</c:v>
                </c:pt>
                <c:pt idx="40">
                  <c:v>9.16</c:v>
                </c:pt>
                <c:pt idx="41">
                  <c:v>10.9599999999999</c:v>
                </c:pt>
                <c:pt idx="42">
                  <c:v>14.5</c:v>
                </c:pt>
                <c:pt idx="43">
                  <c:v>12.16</c:v>
                </c:pt>
                <c:pt idx="44">
                  <c:v>10.6699999999999</c:v>
                </c:pt>
                <c:pt idx="45">
                  <c:v>10.19</c:v>
                </c:pt>
                <c:pt idx="46">
                  <c:v>13.97</c:v>
                </c:pt>
                <c:pt idx="47">
                  <c:v>13.61</c:v>
                </c:pt>
                <c:pt idx="48">
                  <c:v>10.199999999999999</c:v>
                </c:pt>
                <c:pt idx="49">
                  <c:v>14.67</c:v>
                </c:pt>
                <c:pt idx="50">
                  <c:v>11.32</c:v>
                </c:pt>
                <c:pt idx="51">
                  <c:v>10.87</c:v>
                </c:pt>
                <c:pt idx="52">
                  <c:v>15.649999999999901</c:v>
                </c:pt>
                <c:pt idx="53">
                  <c:v>7.21</c:v>
                </c:pt>
                <c:pt idx="54">
                  <c:v>10.3799999999999</c:v>
                </c:pt>
                <c:pt idx="55">
                  <c:v>13.42</c:v>
                </c:pt>
                <c:pt idx="56">
                  <c:v>9.0299999999999994</c:v>
                </c:pt>
                <c:pt idx="57">
                  <c:v>10.409999999999901</c:v>
                </c:pt>
                <c:pt idx="58">
                  <c:v>13.27</c:v>
                </c:pt>
                <c:pt idx="59">
                  <c:v>15.309999999999899</c:v>
                </c:pt>
                <c:pt idx="60">
                  <c:v>12.03</c:v>
                </c:pt>
                <c:pt idx="61">
                  <c:v>12.309999999999899</c:v>
                </c:pt>
                <c:pt idx="62">
                  <c:v>13.72</c:v>
                </c:pt>
                <c:pt idx="63">
                  <c:v>10.2099999999999</c:v>
                </c:pt>
                <c:pt idx="64">
                  <c:v>9.4700000000000006</c:v>
                </c:pt>
                <c:pt idx="65">
                  <c:v>15.21</c:v>
                </c:pt>
                <c:pt idx="66">
                  <c:v>14.329999999999901</c:v>
                </c:pt>
                <c:pt idx="67">
                  <c:v>7.72</c:v>
                </c:pt>
                <c:pt idx="68">
                  <c:v>16.690000000000001</c:v>
                </c:pt>
                <c:pt idx="69">
                  <c:v>9.43</c:v>
                </c:pt>
                <c:pt idx="70">
                  <c:v>11.11</c:v>
                </c:pt>
                <c:pt idx="71">
                  <c:v>12.89</c:v>
                </c:pt>
                <c:pt idx="72">
                  <c:v>14.059999999999899</c:v>
                </c:pt>
                <c:pt idx="73">
                  <c:v>15.0099999999999</c:v>
                </c:pt>
                <c:pt idx="74">
                  <c:v>18.079999999999998</c:v>
                </c:pt>
                <c:pt idx="75">
                  <c:v>10.53</c:v>
                </c:pt>
                <c:pt idx="76">
                  <c:v>8.23</c:v>
                </c:pt>
                <c:pt idx="77">
                  <c:v>13.1299999999999</c:v>
                </c:pt>
                <c:pt idx="78">
                  <c:v>14.79</c:v>
                </c:pt>
                <c:pt idx="79">
                  <c:v>14.02</c:v>
                </c:pt>
                <c:pt idx="80">
                  <c:v>10.2599999999999</c:v>
                </c:pt>
                <c:pt idx="81">
                  <c:v>10.719999999999899</c:v>
                </c:pt>
                <c:pt idx="82">
                  <c:v>14.1099999999999</c:v>
                </c:pt>
                <c:pt idx="83">
                  <c:v>15.58</c:v>
                </c:pt>
                <c:pt idx="84">
                  <c:v>14.84</c:v>
                </c:pt>
                <c:pt idx="85">
                  <c:v>9.26</c:v>
                </c:pt>
                <c:pt idx="86">
                  <c:v>9.71999999999999</c:v>
                </c:pt>
                <c:pt idx="87">
                  <c:v>12.819999999999901</c:v>
                </c:pt>
                <c:pt idx="88">
                  <c:v>11.34</c:v>
                </c:pt>
                <c:pt idx="89">
                  <c:v>9.2599999999999891</c:v>
                </c:pt>
                <c:pt idx="90">
                  <c:v>10.819999999999901</c:v>
                </c:pt>
                <c:pt idx="91">
                  <c:v>11.299999999999899</c:v>
                </c:pt>
                <c:pt idx="92">
                  <c:v>10.9599999999999</c:v>
                </c:pt>
                <c:pt idx="93">
                  <c:v>11.27</c:v>
                </c:pt>
                <c:pt idx="94">
                  <c:v>11.37</c:v>
                </c:pt>
                <c:pt idx="95">
                  <c:v>12.07</c:v>
                </c:pt>
                <c:pt idx="96">
                  <c:v>13.7699999999999</c:v>
                </c:pt>
                <c:pt idx="97">
                  <c:v>8</c:v>
                </c:pt>
                <c:pt idx="98">
                  <c:v>20.619999999999902</c:v>
                </c:pt>
                <c:pt idx="99">
                  <c:v>10.79</c:v>
                </c:pt>
                <c:pt idx="100">
                  <c:v>7.43</c:v>
                </c:pt>
                <c:pt idx="101">
                  <c:v>15.76</c:v>
                </c:pt>
                <c:pt idx="102">
                  <c:v>8.5</c:v>
                </c:pt>
                <c:pt idx="103">
                  <c:v>9.01</c:v>
                </c:pt>
                <c:pt idx="104">
                  <c:v>12.77</c:v>
                </c:pt>
                <c:pt idx="105">
                  <c:v>14.42</c:v>
                </c:pt>
                <c:pt idx="106">
                  <c:v>13.57</c:v>
                </c:pt>
                <c:pt idx="107">
                  <c:v>13.9</c:v>
                </c:pt>
                <c:pt idx="108">
                  <c:v>11.309999999999899</c:v>
                </c:pt>
                <c:pt idx="109">
                  <c:v>15.92</c:v>
                </c:pt>
                <c:pt idx="110">
                  <c:v>10.97</c:v>
                </c:pt>
                <c:pt idx="111">
                  <c:v>9.86</c:v>
                </c:pt>
                <c:pt idx="112">
                  <c:v>9.57</c:v>
                </c:pt>
                <c:pt idx="113">
                  <c:v>9.4499999999999993</c:v>
                </c:pt>
                <c:pt idx="114">
                  <c:v>8.3199999999999896</c:v>
                </c:pt>
                <c:pt idx="115">
                  <c:v>6.2099999999999902</c:v>
                </c:pt>
                <c:pt idx="116">
                  <c:v>13.87</c:v>
                </c:pt>
                <c:pt idx="117">
                  <c:v>12.8799999999999</c:v>
                </c:pt>
                <c:pt idx="118">
                  <c:v>10.45</c:v>
                </c:pt>
                <c:pt idx="119">
                  <c:v>11.09</c:v>
                </c:pt>
                <c:pt idx="120">
                  <c:v>8.08</c:v>
                </c:pt>
                <c:pt idx="121">
                  <c:v>13.38</c:v>
                </c:pt>
                <c:pt idx="122">
                  <c:v>12.3</c:v>
                </c:pt>
                <c:pt idx="123">
                  <c:v>14.8399999999999</c:v>
                </c:pt>
                <c:pt idx="124">
                  <c:v>14</c:v>
                </c:pt>
                <c:pt idx="125">
                  <c:v>12.28</c:v>
                </c:pt>
                <c:pt idx="126">
                  <c:v>8.23</c:v>
                </c:pt>
                <c:pt idx="127">
                  <c:v>6.4</c:v>
                </c:pt>
                <c:pt idx="128">
                  <c:v>12.85</c:v>
                </c:pt>
                <c:pt idx="129">
                  <c:v>14.659999999999901</c:v>
                </c:pt>
                <c:pt idx="130">
                  <c:v>6.97</c:v>
                </c:pt>
                <c:pt idx="131">
                  <c:v>14.81</c:v>
                </c:pt>
                <c:pt idx="132">
                  <c:v>8.9099999999999895</c:v>
                </c:pt>
                <c:pt idx="133">
                  <c:v>11.34</c:v>
                </c:pt>
                <c:pt idx="134">
                  <c:v>11.3799999999999</c:v>
                </c:pt>
                <c:pt idx="135">
                  <c:v>13.38</c:v>
                </c:pt>
                <c:pt idx="136">
                  <c:v>10.409999999999901</c:v>
                </c:pt>
                <c:pt idx="137">
                  <c:v>17.259999999999899</c:v>
                </c:pt>
                <c:pt idx="138">
                  <c:v>10.7099999999999</c:v>
                </c:pt>
                <c:pt idx="139">
                  <c:v>7.72</c:v>
                </c:pt>
                <c:pt idx="140">
                  <c:v>8.21999999999999</c:v>
                </c:pt>
                <c:pt idx="141">
                  <c:v>14.29</c:v>
                </c:pt>
                <c:pt idx="142">
                  <c:v>12.2799999999999</c:v>
                </c:pt>
                <c:pt idx="143">
                  <c:v>6.18</c:v>
                </c:pt>
              </c:numCache>
            </c:numRef>
          </c:yVal>
          <c:smooth val="0"/>
        </c:ser>
        <c:ser>
          <c:idx val="4"/>
          <c:order val="1"/>
          <c:tx>
            <c:v>1.01 - 2.00</c:v>
          </c:tx>
          <c:marker>
            <c:symbol val="none"/>
          </c:marker>
          <c:trendline>
            <c:spPr>
              <a:ln w="38100"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9.0179288109919861E-2"/>
                  <c:y val="-3.4473504594988096E-2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Amounts'!$P$2:$P$145</c:f>
              <c:numCache>
                <c:formatCode>General</c:formatCode>
                <c:ptCount val="144"/>
                <c:pt idx="0">
                  <c:v>11.269999999999989</c:v>
                </c:pt>
                <c:pt idx="1">
                  <c:v>5.18</c:v>
                </c:pt>
                <c:pt idx="2">
                  <c:v>3.1399999999999997</c:v>
                </c:pt>
                <c:pt idx="3">
                  <c:v>7.0299999999999905</c:v>
                </c:pt>
                <c:pt idx="4">
                  <c:v>10.069999999999901</c:v>
                </c:pt>
                <c:pt idx="5">
                  <c:v>9.1900000000000013</c:v>
                </c:pt>
                <c:pt idx="6">
                  <c:v>15.65</c:v>
                </c:pt>
                <c:pt idx="7">
                  <c:v>10.6</c:v>
                </c:pt>
                <c:pt idx="8">
                  <c:v>6.29</c:v>
                </c:pt>
                <c:pt idx="9">
                  <c:v>11.6</c:v>
                </c:pt>
                <c:pt idx="10">
                  <c:v>19.579999999999998</c:v>
                </c:pt>
                <c:pt idx="11">
                  <c:v>12.539999999999988</c:v>
                </c:pt>
                <c:pt idx="12">
                  <c:v>7.92</c:v>
                </c:pt>
                <c:pt idx="13">
                  <c:v>10.15</c:v>
                </c:pt>
                <c:pt idx="14">
                  <c:v>9.02</c:v>
                </c:pt>
                <c:pt idx="15">
                  <c:v>8.81</c:v>
                </c:pt>
                <c:pt idx="16">
                  <c:v>9.3599999999999888</c:v>
                </c:pt>
                <c:pt idx="17">
                  <c:v>11.759999999999899</c:v>
                </c:pt>
                <c:pt idx="18">
                  <c:v>8.5399999999999991</c:v>
                </c:pt>
                <c:pt idx="19">
                  <c:v>6.55</c:v>
                </c:pt>
                <c:pt idx="20">
                  <c:v>4.95</c:v>
                </c:pt>
                <c:pt idx="21">
                  <c:v>2.44</c:v>
                </c:pt>
                <c:pt idx="22">
                  <c:v>7.52</c:v>
                </c:pt>
                <c:pt idx="23">
                  <c:v>7.1899999999999995</c:v>
                </c:pt>
                <c:pt idx="24">
                  <c:v>8.2100000000000009</c:v>
                </c:pt>
                <c:pt idx="25">
                  <c:v>3.34</c:v>
                </c:pt>
                <c:pt idx="26">
                  <c:v>6.7799999999999896</c:v>
                </c:pt>
                <c:pt idx="27">
                  <c:v>7.3399999999999901</c:v>
                </c:pt>
                <c:pt idx="28">
                  <c:v>17.709999999999901</c:v>
                </c:pt>
                <c:pt idx="29">
                  <c:v>21.060000000000002</c:v>
                </c:pt>
                <c:pt idx="30">
                  <c:v>5.46</c:v>
                </c:pt>
                <c:pt idx="31">
                  <c:v>3.38</c:v>
                </c:pt>
                <c:pt idx="32">
                  <c:v>10.589999999999989</c:v>
                </c:pt>
                <c:pt idx="33">
                  <c:v>9.4700000000000006</c:v>
                </c:pt>
                <c:pt idx="34">
                  <c:v>10.7</c:v>
                </c:pt>
                <c:pt idx="35">
                  <c:v>10.549999999999999</c:v>
                </c:pt>
                <c:pt idx="36">
                  <c:v>8.9599999999999902</c:v>
                </c:pt>
                <c:pt idx="37">
                  <c:v>11.04</c:v>
                </c:pt>
                <c:pt idx="38">
                  <c:v>14.409999999999989</c:v>
                </c:pt>
                <c:pt idx="39">
                  <c:v>10.58</c:v>
                </c:pt>
                <c:pt idx="40">
                  <c:v>9.9699999999999793</c:v>
                </c:pt>
                <c:pt idx="41">
                  <c:v>11.32</c:v>
                </c:pt>
                <c:pt idx="42">
                  <c:v>4.9800000000000004</c:v>
                </c:pt>
                <c:pt idx="43">
                  <c:v>14.04</c:v>
                </c:pt>
                <c:pt idx="44">
                  <c:v>4.59</c:v>
                </c:pt>
                <c:pt idx="45">
                  <c:v>10.07</c:v>
                </c:pt>
                <c:pt idx="46">
                  <c:v>11.299999999999999</c:v>
                </c:pt>
                <c:pt idx="47">
                  <c:v>12.08</c:v>
                </c:pt>
                <c:pt idx="48">
                  <c:v>10.339999999999989</c:v>
                </c:pt>
                <c:pt idx="49">
                  <c:v>8.76</c:v>
                </c:pt>
                <c:pt idx="50">
                  <c:v>12.33</c:v>
                </c:pt>
                <c:pt idx="51">
                  <c:v>7.58</c:v>
                </c:pt>
                <c:pt idx="52">
                  <c:v>8.870000000000001</c:v>
                </c:pt>
                <c:pt idx="53">
                  <c:v>15.04</c:v>
                </c:pt>
                <c:pt idx="54">
                  <c:v>9.39</c:v>
                </c:pt>
                <c:pt idx="55">
                  <c:v>10.43</c:v>
                </c:pt>
                <c:pt idx="56">
                  <c:v>5.04</c:v>
                </c:pt>
                <c:pt idx="57">
                  <c:v>10.799999999999979</c:v>
                </c:pt>
                <c:pt idx="58">
                  <c:v>17.100000000000001</c:v>
                </c:pt>
                <c:pt idx="59">
                  <c:v>10.57</c:v>
                </c:pt>
                <c:pt idx="60">
                  <c:v>12.89</c:v>
                </c:pt>
                <c:pt idx="61">
                  <c:v>6.84</c:v>
                </c:pt>
                <c:pt idx="62">
                  <c:v>13.85</c:v>
                </c:pt>
                <c:pt idx="63">
                  <c:v>10.39</c:v>
                </c:pt>
                <c:pt idx="64">
                  <c:v>10.48999999999999</c:v>
                </c:pt>
                <c:pt idx="65">
                  <c:v>15.93</c:v>
                </c:pt>
                <c:pt idx="66">
                  <c:v>9.4999999999999893</c:v>
                </c:pt>
                <c:pt idx="67">
                  <c:v>8.0299999999999994</c:v>
                </c:pt>
                <c:pt idx="68">
                  <c:v>10.98</c:v>
                </c:pt>
                <c:pt idx="69">
                  <c:v>9.86</c:v>
                </c:pt>
                <c:pt idx="70">
                  <c:v>9.4899999999999984</c:v>
                </c:pt>
                <c:pt idx="71">
                  <c:v>10.119999999999999</c:v>
                </c:pt>
                <c:pt idx="72">
                  <c:v>1.33</c:v>
                </c:pt>
                <c:pt idx="73">
                  <c:v>4.1899999999999995</c:v>
                </c:pt>
                <c:pt idx="74">
                  <c:v>13.86</c:v>
                </c:pt>
                <c:pt idx="75">
                  <c:v>10.73</c:v>
                </c:pt>
                <c:pt idx="76">
                  <c:v>6.92</c:v>
                </c:pt>
                <c:pt idx="77">
                  <c:v>6.79</c:v>
                </c:pt>
                <c:pt idx="78">
                  <c:v>13.3</c:v>
                </c:pt>
                <c:pt idx="79">
                  <c:v>15.15</c:v>
                </c:pt>
                <c:pt idx="80">
                  <c:v>6.75</c:v>
                </c:pt>
                <c:pt idx="81">
                  <c:v>9.629999999999999</c:v>
                </c:pt>
                <c:pt idx="82">
                  <c:v>8.98</c:v>
                </c:pt>
                <c:pt idx="83">
                  <c:v>4.2699999999999996</c:v>
                </c:pt>
                <c:pt idx="84">
                  <c:v>18.309999999999999</c:v>
                </c:pt>
                <c:pt idx="85">
                  <c:v>11.98</c:v>
                </c:pt>
                <c:pt idx="86">
                  <c:v>7.73</c:v>
                </c:pt>
                <c:pt idx="87">
                  <c:v>14.48</c:v>
                </c:pt>
                <c:pt idx="88">
                  <c:v>13.870000000000001</c:v>
                </c:pt>
                <c:pt idx="89">
                  <c:v>13.399999999999999</c:v>
                </c:pt>
                <c:pt idx="90">
                  <c:v>13.27</c:v>
                </c:pt>
                <c:pt idx="91">
                  <c:v>4.08</c:v>
                </c:pt>
                <c:pt idx="92">
                  <c:v>10.29</c:v>
                </c:pt>
                <c:pt idx="93">
                  <c:v>9.0599999999999987</c:v>
                </c:pt>
                <c:pt idx="94">
                  <c:v>5.82</c:v>
                </c:pt>
                <c:pt idx="95">
                  <c:v>12.52999999999999</c:v>
                </c:pt>
                <c:pt idx="96">
                  <c:v>6.7299999999999995</c:v>
                </c:pt>
                <c:pt idx="97">
                  <c:v>13.86</c:v>
                </c:pt>
                <c:pt idx="98">
                  <c:v>18.6799999999999</c:v>
                </c:pt>
                <c:pt idx="99">
                  <c:v>8.41</c:v>
                </c:pt>
                <c:pt idx="100">
                  <c:v>10.61999999999999</c:v>
                </c:pt>
                <c:pt idx="101">
                  <c:v>9.76999999999998</c:v>
                </c:pt>
                <c:pt idx="102">
                  <c:v>5.46</c:v>
                </c:pt>
                <c:pt idx="103">
                  <c:v>8.2099999999999902</c:v>
                </c:pt>
                <c:pt idx="104">
                  <c:v>6.67</c:v>
                </c:pt>
                <c:pt idx="105">
                  <c:v>14.909999999999901</c:v>
                </c:pt>
                <c:pt idx="106">
                  <c:v>6.27</c:v>
                </c:pt>
                <c:pt idx="107">
                  <c:v>6.4799999999999898</c:v>
                </c:pt>
                <c:pt idx="108">
                  <c:v>7.42</c:v>
                </c:pt>
                <c:pt idx="109">
                  <c:v>10.039999999999999</c:v>
                </c:pt>
                <c:pt idx="110">
                  <c:v>2.94</c:v>
                </c:pt>
                <c:pt idx="111">
                  <c:v>6.3199999999999896</c:v>
                </c:pt>
                <c:pt idx="112">
                  <c:v>12.249999999999989</c:v>
                </c:pt>
                <c:pt idx="113">
                  <c:v>18.91</c:v>
                </c:pt>
                <c:pt idx="114">
                  <c:v>8.27</c:v>
                </c:pt>
                <c:pt idx="115">
                  <c:v>4.6599999999999895</c:v>
                </c:pt>
                <c:pt idx="116">
                  <c:v>5.3000000000000007</c:v>
                </c:pt>
                <c:pt idx="117">
                  <c:v>8.3099999999999987</c:v>
                </c:pt>
                <c:pt idx="118">
                  <c:v>11.829999999999989</c:v>
                </c:pt>
                <c:pt idx="119">
                  <c:v>7.3</c:v>
                </c:pt>
                <c:pt idx="120">
                  <c:v>17.739999999999998</c:v>
                </c:pt>
                <c:pt idx="121">
                  <c:v>6.71</c:v>
                </c:pt>
                <c:pt idx="122">
                  <c:v>8.6199999999999992</c:v>
                </c:pt>
                <c:pt idx="123">
                  <c:v>5.9</c:v>
                </c:pt>
                <c:pt idx="124">
                  <c:v>10.92</c:v>
                </c:pt>
                <c:pt idx="125">
                  <c:v>11.66</c:v>
                </c:pt>
                <c:pt idx="126">
                  <c:v>16.2</c:v>
                </c:pt>
                <c:pt idx="127">
                  <c:v>4.1099999999999994</c:v>
                </c:pt>
                <c:pt idx="128">
                  <c:v>10.870000000000001</c:v>
                </c:pt>
                <c:pt idx="129">
                  <c:v>14.620000000000001</c:v>
                </c:pt>
                <c:pt idx="130">
                  <c:v>14.39</c:v>
                </c:pt>
                <c:pt idx="131">
                  <c:v>19.279999999999902</c:v>
                </c:pt>
                <c:pt idx="132">
                  <c:v>20.78</c:v>
                </c:pt>
                <c:pt idx="133">
                  <c:v>13.66</c:v>
                </c:pt>
                <c:pt idx="134">
                  <c:v>15.98</c:v>
                </c:pt>
                <c:pt idx="135">
                  <c:v>22.239999999999903</c:v>
                </c:pt>
                <c:pt idx="136">
                  <c:v>18.169999999999987</c:v>
                </c:pt>
                <c:pt idx="137">
                  <c:v>9.599999999999989</c:v>
                </c:pt>
                <c:pt idx="138">
                  <c:v>15.64</c:v>
                </c:pt>
                <c:pt idx="139">
                  <c:v>14.9</c:v>
                </c:pt>
                <c:pt idx="140">
                  <c:v>18.02</c:v>
                </c:pt>
                <c:pt idx="141">
                  <c:v>9.1300000000000008</c:v>
                </c:pt>
                <c:pt idx="142">
                  <c:v>7.2099999999999893</c:v>
                </c:pt>
                <c:pt idx="143">
                  <c:v>16.309999999999988</c:v>
                </c:pt>
              </c:numCache>
            </c:numRef>
          </c:yVal>
          <c:smooth val="0"/>
        </c:ser>
        <c:ser>
          <c:idx val="6"/>
          <c:order val="2"/>
          <c:tx>
            <c:v>2.01+</c:v>
          </c:tx>
          <c:marker>
            <c:symbol val="none"/>
          </c:marker>
          <c:trendline>
            <c:spPr>
              <a:ln w="381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5989527531284249E-2"/>
                  <c:y val="-2.3487698123659691E-2"/>
                </c:manualLayout>
              </c:layout>
              <c:numFmt formatCode="General" sourceLinked="0"/>
            </c:trendlineLbl>
          </c:trendline>
          <c:xVal>
            <c:numRef>
              <c:f>'ACM Amounts'!$A$2:$A$145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Amounts'!$S$2:$S$145</c:f>
              <c:numCache>
                <c:formatCode>General</c:formatCode>
                <c:ptCount val="144"/>
                <c:pt idx="0">
                  <c:v>0</c:v>
                </c:pt>
                <c:pt idx="1">
                  <c:v>3.15</c:v>
                </c:pt>
                <c:pt idx="2">
                  <c:v>8.6999999999999993</c:v>
                </c:pt>
                <c:pt idx="3">
                  <c:v>5.23</c:v>
                </c:pt>
                <c:pt idx="4">
                  <c:v>4.71</c:v>
                </c:pt>
                <c:pt idx="5">
                  <c:v>11.05</c:v>
                </c:pt>
                <c:pt idx="6">
                  <c:v>6.0799999999999903</c:v>
                </c:pt>
                <c:pt idx="7">
                  <c:v>2.31</c:v>
                </c:pt>
                <c:pt idx="8">
                  <c:v>15.25</c:v>
                </c:pt>
                <c:pt idx="9">
                  <c:v>5.6999999999999993</c:v>
                </c:pt>
                <c:pt idx="10">
                  <c:v>4.32</c:v>
                </c:pt>
                <c:pt idx="11">
                  <c:v>3.6</c:v>
                </c:pt>
                <c:pt idx="12">
                  <c:v>8.5</c:v>
                </c:pt>
                <c:pt idx="13">
                  <c:v>0</c:v>
                </c:pt>
                <c:pt idx="14">
                  <c:v>2.72</c:v>
                </c:pt>
                <c:pt idx="15">
                  <c:v>2.15</c:v>
                </c:pt>
                <c:pt idx="16">
                  <c:v>4.84</c:v>
                </c:pt>
                <c:pt idx="17">
                  <c:v>0</c:v>
                </c:pt>
                <c:pt idx="18">
                  <c:v>5.31</c:v>
                </c:pt>
                <c:pt idx="19">
                  <c:v>0</c:v>
                </c:pt>
                <c:pt idx="20">
                  <c:v>2.08</c:v>
                </c:pt>
                <c:pt idx="21">
                  <c:v>2.21</c:v>
                </c:pt>
                <c:pt idx="22">
                  <c:v>5.48</c:v>
                </c:pt>
                <c:pt idx="23">
                  <c:v>3.47</c:v>
                </c:pt>
                <c:pt idx="24">
                  <c:v>0</c:v>
                </c:pt>
                <c:pt idx="25">
                  <c:v>11.73</c:v>
                </c:pt>
                <c:pt idx="26">
                  <c:v>0</c:v>
                </c:pt>
                <c:pt idx="27">
                  <c:v>3.13</c:v>
                </c:pt>
                <c:pt idx="28">
                  <c:v>4.07</c:v>
                </c:pt>
                <c:pt idx="29">
                  <c:v>12.33</c:v>
                </c:pt>
                <c:pt idx="30">
                  <c:v>2.4900000000000002</c:v>
                </c:pt>
                <c:pt idx="31">
                  <c:v>7.17</c:v>
                </c:pt>
                <c:pt idx="32">
                  <c:v>11.539999999999988</c:v>
                </c:pt>
                <c:pt idx="33">
                  <c:v>5.8</c:v>
                </c:pt>
                <c:pt idx="34">
                  <c:v>5.48</c:v>
                </c:pt>
                <c:pt idx="35">
                  <c:v>6.87</c:v>
                </c:pt>
                <c:pt idx="36">
                  <c:v>0</c:v>
                </c:pt>
                <c:pt idx="37">
                  <c:v>2.48</c:v>
                </c:pt>
                <c:pt idx="38">
                  <c:v>4.5999999999999996</c:v>
                </c:pt>
                <c:pt idx="39">
                  <c:v>0</c:v>
                </c:pt>
                <c:pt idx="40">
                  <c:v>5.26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11.17</c:v>
                </c:pt>
                <c:pt idx="46">
                  <c:v>4.96</c:v>
                </c:pt>
                <c:pt idx="47">
                  <c:v>0</c:v>
                </c:pt>
                <c:pt idx="48">
                  <c:v>2.52</c:v>
                </c:pt>
                <c:pt idx="49">
                  <c:v>2.6</c:v>
                </c:pt>
                <c:pt idx="50">
                  <c:v>2.06</c:v>
                </c:pt>
                <c:pt idx="51">
                  <c:v>4.6099999999999897</c:v>
                </c:pt>
                <c:pt idx="52">
                  <c:v>5.49</c:v>
                </c:pt>
                <c:pt idx="53">
                  <c:v>5.3100000000000005</c:v>
                </c:pt>
                <c:pt idx="54">
                  <c:v>9.09</c:v>
                </c:pt>
                <c:pt idx="55">
                  <c:v>0</c:v>
                </c:pt>
                <c:pt idx="56">
                  <c:v>2.78</c:v>
                </c:pt>
                <c:pt idx="57">
                  <c:v>0</c:v>
                </c:pt>
                <c:pt idx="58">
                  <c:v>4.2699999999999996</c:v>
                </c:pt>
                <c:pt idx="59">
                  <c:v>10.78</c:v>
                </c:pt>
                <c:pt idx="60">
                  <c:v>2.2400000000000002</c:v>
                </c:pt>
                <c:pt idx="61">
                  <c:v>21.359999999999992</c:v>
                </c:pt>
                <c:pt idx="62">
                  <c:v>6.32</c:v>
                </c:pt>
                <c:pt idx="63">
                  <c:v>6.16</c:v>
                </c:pt>
                <c:pt idx="64">
                  <c:v>12.79</c:v>
                </c:pt>
                <c:pt idx="65">
                  <c:v>5.15</c:v>
                </c:pt>
                <c:pt idx="66">
                  <c:v>3.28</c:v>
                </c:pt>
                <c:pt idx="67">
                  <c:v>6.84</c:v>
                </c:pt>
                <c:pt idx="68">
                  <c:v>5.05</c:v>
                </c:pt>
                <c:pt idx="69">
                  <c:v>6.4399999999999995</c:v>
                </c:pt>
                <c:pt idx="70">
                  <c:v>16.07</c:v>
                </c:pt>
                <c:pt idx="71">
                  <c:v>8.18</c:v>
                </c:pt>
                <c:pt idx="72">
                  <c:v>5.07</c:v>
                </c:pt>
                <c:pt idx="73">
                  <c:v>0</c:v>
                </c:pt>
                <c:pt idx="74">
                  <c:v>15.849999999999998</c:v>
                </c:pt>
                <c:pt idx="75">
                  <c:v>4.3699999999999903</c:v>
                </c:pt>
                <c:pt idx="76">
                  <c:v>4.88</c:v>
                </c:pt>
                <c:pt idx="77">
                  <c:v>5.6300000000000008</c:v>
                </c:pt>
                <c:pt idx="78">
                  <c:v>4.03</c:v>
                </c:pt>
                <c:pt idx="79">
                  <c:v>14.66</c:v>
                </c:pt>
                <c:pt idx="80">
                  <c:v>5.48</c:v>
                </c:pt>
                <c:pt idx="81">
                  <c:v>4.7300000000000004</c:v>
                </c:pt>
                <c:pt idx="82">
                  <c:v>2.95</c:v>
                </c:pt>
                <c:pt idx="83">
                  <c:v>0</c:v>
                </c:pt>
                <c:pt idx="84">
                  <c:v>20.91</c:v>
                </c:pt>
                <c:pt idx="85">
                  <c:v>17.869999999999997</c:v>
                </c:pt>
                <c:pt idx="86">
                  <c:v>4.83</c:v>
                </c:pt>
                <c:pt idx="87">
                  <c:v>0</c:v>
                </c:pt>
                <c:pt idx="88">
                  <c:v>5.67</c:v>
                </c:pt>
                <c:pt idx="89">
                  <c:v>0</c:v>
                </c:pt>
                <c:pt idx="90">
                  <c:v>0</c:v>
                </c:pt>
                <c:pt idx="91">
                  <c:v>4.0399999999999903</c:v>
                </c:pt>
                <c:pt idx="92">
                  <c:v>2.39</c:v>
                </c:pt>
                <c:pt idx="93">
                  <c:v>9.14</c:v>
                </c:pt>
                <c:pt idx="94">
                  <c:v>5.8599999999999994</c:v>
                </c:pt>
                <c:pt idx="95">
                  <c:v>6.62</c:v>
                </c:pt>
                <c:pt idx="96">
                  <c:v>0</c:v>
                </c:pt>
                <c:pt idx="97">
                  <c:v>12.95999999999999</c:v>
                </c:pt>
                <c:pt idx="98">
                  <c:v>2.15</c:v>
                </c:pt>
                <c:pt idx="99">
                  <c:v>5.1400000000000006</c:v>
                </c:pt>
                <c:pt idx="100">
                  <c:v>2.13</c:v>
                </c:pt>
                <c:pt idx="101">
                  <c:v>0</c:v>
                </c:pt>
                <c:pt idx="102">
                  <c:v>2.99</c:v>
                </c:pt>
                <c:pt idx="103">
                  <c:v>3.66</c:v>
                </c:pt>
                <c:pt idx="104">
                  <c:v>5.57</c:v>
                </c:pt>
                <c:pt idx="105">
                  <c:v>5.27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2.42</c:v>
                </c:pt>
                <c:pt idx="110">
                  <c:v>8.66</c:v>
                </c:pt>
                <c:pt idx="111">
                  <c:v>0</c:v>
                </c:pt>
                <c:pt idx="112">
                  <c:v>0</c:v>
                </c:pt>
                <c:pt idx="113">
                  <c:v>2.27</c:v>
                </c:pt>
                <c:pt idx="114">
                  <c:v>0</c:v>
                </c:pt>
                <c:pt idx="115">
                  <c:v>5.87</c:v>
                </c:pt>
                <c:pt idx="116">
                  <c:v>2.39</c:v>
                </c:pt>
                <c:pt idx="117">
                  <c:v>4.97</c:v>
                </c:pt>
                <c:pt idx="118">
                  <c:v>2.06</c:v>
                </c:pt>
                <c:pt idx="119">
                  <c:v>6.58</c:v>
                </c:pt>
                <c:pt idx="120">
                  <c:v>0</c:v>
                </c:pt>
                <c:pt idx="121">
                  <c:v>4.51</c:v>
                </c:pt>
                <c:pt idx="122">
                  <c:v>9.6</c:v>
                </c:pt>
                <c:pt idx="123">
                  <c:v>8.69</c:v>
                </c:pt>
                <c:pt idx="124">
                  <c:v>5.2200000000000006</c:v>
                </c:pt>
                <c:pt idx="125">
                  <c:v>4.16</c:v>
                </c:pt>
                <c:pt idx="126">
                  <c:v>12.879999999999999</c:v>
                </c:pt>
                <c:pt idx="127">
                  <c:v>3.51</c:v>
                </c:pt>
                <c:pt idx="128">
                  <c:v>8.870000000000001</c:v>
                </c:pt>
                <c:pt idx="129">
                  <c:v>2.08</c:v>
                </c:pt>
                <c:pt idx="130">
                  <c:v>5.2</c:v>
                </c:pt>
                <c:pt idx="131">
                  <c:v>2.16</c:v>
                </c:pt>
                <c:pt idx="132">
                  <c:v>2.35</c:v>
                </c:pt>
                <c:pt idx="133">
                  <c:v>6.7299999999999898</c:v>
                </c:pt>
                <c:pt idx="134">
                  <c:v>6.4</c:v>
                </c:pt>
                <c:pt idx="135">
                  <c:v>15.73</c:v>
                </c:pt>
                <c:pt idx="136">
                  <c:v>7.7399999999999896</c:v>
                </c:pt>
                <c:pt idx="137">
                  <c:v>6.2099999999999991</c:v>
                </c:pt>
                <c:pt idx="138">
                  <c:v>11.59</c:v>
                </c:pt>
                <c:pt idx="139">
                  <c:v>7.37</c:v>
                </c:pt>
                <c:pt idx="140">
                  <c:v>12.41</c:v>
                </c:pt>
                <c:pt idx="141">
                  <c:v>7.52</c:v>
                </c:pt>
                <c:pt idx="142">
                  <c:v>9.42</c:v>
                </c:pt>
                <c:pt idx="143">
                  <c:v>11.92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62560"/>
        <c:axId val="103364480"/>
      </c:scatterChart>
      <c:valAx>
        <c:axId val="103362560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03364480"/>
        <c:crosses val="autoZero"/>
        <c:crossBetween val="midCat"/>
      </c:valAx>
      <c:valAx>
        <c:axId val="10336448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overlay val="0"/>
        </c:title>
        <c:numFmt formatCode="General" sourceLinked="1"/>
        <c:majorTickMark val="out"/>
        <c:minorTickMark val="none"/>
        <c:tickLblPos val="nextTo"/>
        <c:crossAx val="1033625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accent3">
        <a:lumMod val="40000"/>
        <a:lumOff val="60000"/>
      </a:schemeClr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Atlantic City Marina</a:t>
            </a:r>
            <a:r>
              <a:rPr lang="en-US" baseline="0"/>
              <a:t> Number of Events (Large)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1.01 - 2.00</c:v>
          </c:tx>
          <c:marker>
            <c:symbol val="none"/>
          </c:marker>
          <c:trendline>
            <c:spPr>
              <a:ln w="28575">
                <a:solidFill>
                  <a:schemeClr val="accent5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2035910140425744E-2"/>
                  <c:y val="-1.2115910512310076E-3"/>
                </c:manualLayout>
              </c:layout>
              <c:numFmt formatCode="General" sourceLinked="0"/>
            </c:trendlineLbl>
          </c:trendline>
          <c:xVal>
            <c:numRef>
              <c:f>'ACM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Events'!$P$2:$P$145</c:f>
              <c:numCache>
                <c:formatCode>General</c:formatCode>
                <c:ptCount val="144"/>
                <c:pt idx="0">
                  <c:v>8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8</c:v>
                </c:pt>
                <c:pt idx="10">
                  <c:v>15</c:v>
                </c:pt>
                <c:pt idx="11">
                  <c:v>9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2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13</c:v>
                </c:pt>
                <c:pt idx="29">
                  <c:v>16</c:v>
                </c:pt>
                <c:pt idx="30">
                  <c:v>4</c:v>
                </c:pt>
                <c:pt idx="31">
                  <c:v>3</c:v>
                </c:pt>
                <c:pt idx="32">
                  <c:v>8</c:v>
                </c:pt>
                <c:pt idx="33">
                  <c:v>7</c:v>
                </c:pt>
                <c:pt idx="34">
                  <c:v>8</c:v>
                </c:pt>
                <c:pt idx="35">
                  <c:v>9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8</c:v>
                </c:pt>
                <c:pt idx="40">
                  <c:v>7</c:v>
                </c:pt>
                <c:pt idx="41">
                  <c:v>8</c:v>
                </c:pt>
                <c:pt idx="42">
                  <c:v>4</c:v>
                </c:pt>
                <c:pt idx="43">
                  <c:v>9</c:v>
                </c:pt>
                <c:pt idx="44">
                  <c:v>4</c:v>
                </c:pt>
                <c:pt idx="45">
                  <c:v>7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7</c:v>
                </c:pt>
                <c:pt idx="50">
                  <c:v>9</c:v>
                </c:pt>
                <c:pt idx="51">
                  <c:v>6</c:v>
                </c:pt>
                <c:pt idx="52">
                  <c:v>7</c:v>
                </c:pt>
                <c:pt idx="53">
                  <c:v>10</c:v>
                </c:pt>
                <c:pt idx="54">
                  <c:v>7</c:v>
                </c:pt>
                <c:pt idx="55">
                  <c:v>8</c:v>
                </c:pt>
                <c:pt idx="56">
                  <c:v>4</c:v>
                </c:pt>
                <c:pt idx="57">
                  <c:v>7</c:v>
                </c:pt>
                <c:pt idx="58">
                  <c:v>12</c:v>
                </c:pt>
                <c:pt idx="59">
                  <c:v>9</c:v>
                </c:pt>
                <c:pt idx="60">
                  <c:v>11</c:v>
                </c:pt>
                <c:pt idx="61">
                  <c:v>5</c:v>
                </c:pt>
                <c:pt idx="62">
                  <c:v>10</c:v>
                </c:pt>
                <c:pt idx="63">
                  <c:v>8</c:v>
                </c:pt>
                <c:pt idx="64">
                  <c:v>8</c:v>
                </c:pt>
                <c:pt idx="65">
                  <c:v>10</c:v>
                </c:pt>
                <c:pt idx="66">
                  <c:v>8</c:v>
                </c:pt>
                <c:pt idx="67">
                  <c:v>6</c:v>
                </c:pt>
                <c:pt idx="68">
                  <c:v>8</c:v>
                </c:pt>
                <c:pt idx="69">
                  <c:v>7</c:v>
                </c:pt>
                <c:pt idx="70">
                  <c:v>7</c:v>
                </c:pt>
                <c:pt idx="71">
                  <c:v>9</c:v>
                </c:pt>
                <c:pt idx="72">
                  <c:v>1</c:v>
                </c:pt>
                <c:pt idx="73">
                  <c:v>3</c:v>
                </c:pt>
                <c:pt idx="74">
                  <c:v>11</c:v>
                </c:pt>
                <c:pt idx="75">
                  <c:v>7</c:v>
                </c:pt>
                <c:pt idx="76">
                  <c:v>5</c:v>
                </c:pt>
                <c:pt idx="77">
                  <c:v>5</c:v>
                </c:pt>
                <c:pt idx="78">
                  <c:v>9</c:v>
                </c:pt>
                <c:pt idx="79">
                  <c:v>10</c:v>
                </c:pt>
                <c:pt idx="80">
                  <c:v>5</c:v>
                </c:pt>
                <c:pt idx="81">
                  <c:v>6</c:v>
                </c:pt>
                <c:pt idx="82">
                  <c:v>7</c:v>
                </c:pt>
                <c:pt idx="83">
                  <c:v>3</c:v>
                </c:pt>
                <c:pt idx="84">
                  <c:v>13</c:v>
                </c:pt>
                <c:pt idx="85">
                  <c:v>9</c:v>
                </c:pt>
                <c:pt idx="86">
                  <c:v>6</c:v>
                </c:pt>
                <c:pt idx="87">
                  <c:v>11</c:v>
                </c:pt>
                <c:pt idx="88">
                  <c:v>11</c:v>
                </c:pt>
                <c:pt idx="89">
                  <c:v>10</c:v>
                </c:pt>
                <c:pt idx="90">
                  <c:v>10</c:v>
                </c:pt>
                <c:pt idx="91">
                  <c:v>3</c:v>
                </c:pt>
                <c:pt idx="92">
                  <c:v>8</c:v>
                </c:pt>
                <c:pt idx="93">
                  <c:v>6</c:v>
                </c:pt>
                <c:pt idx="94">
                  <c:v>4</c:v>
                </c:pt>
                <c:pt idx="95">
                  <c:v>9</c:v>
                </c:pt>
                <c:pt idx="96">
                  <c:v>5</c:v>
                </c:pt>
                <c:pt idx="97">
                  <c:v>10</c:v>
                </c:pt>
                <c:pt idx="98">
                  <c:v>14</c:v>
                </c:pt>
                <c:pt idx="99">
                  <c:v>6</c:v>
                </c:pt>
                <c:pt idx="100">
                  <c:v>8</c:v>
                </c:pt>
                <c:pt idx="101">
                  <c:v>7</c:v>
                </c:pt>
                <c:pt idx="102">
                  <c:v>4</c:v>
                </c:pt>
                <c:pt idx="103">
                  <c:v>7</c:v>
                </c:pt>
                <c:pt idx="104">
                  <c:v>5</c:v>
                </c:pt>
                <c:pt idx="105">
                  <c:v>12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8</c:v>
                </c:pt>
                <c:pt idx="110">
                  <c:v>2</c:v>
                </c:pt>
                <c:pt idx="111">
                  <c:v>5</c:v>
                </c:pt>
                <c:pt idx="112">
                  <c:v>9</c:v>
                </c:pt>
                <c:pt idx="113">
                  <c:v>14</c:v>
                </c:pt>
                <c:pt idx="114">
                  <c:v>7</c:v>
                </c:pt>
                <c:pt idx="115">
                  <c:v>3</c:v>
                </c:pt>
                <c:pt idx="116">
                  <c:v>4</c:v>
                </c:pt>
                <c:pt idx="117">
                  <c:v>6</c:v>
                </c:pt>
                <c:pt idx="118">
                  <c:v>8</c:v>
                </c:pt>
                <c:pt idx="119">
                  <c:v>6</c:v>
                </c:pt>
                <c:pt idx="120">
                  <c:v>14</c:v>
                </c:pt>
                <c:pt idx="121">
                  <c:v>5</c:v>
                </c:pt>
                <c:pt idx="122">
                  <c:v>7</c:v>
                </c:pt>
                <c:pt idx="123">
                  <c:v>4</c:v>
                </c:pt>
                <c:pt idx="124">
                  <c:v>9</c:v>
                </c:pt>
                <c:pt idx="125">
                  <c:v>9</c:v>
                </c:pt>
                <c:pt idx="126">
                  <c:v>12</c:v>
                </c:pt>
                <c:pt idx="127">
                  <c:v>3</c:v>
                </c:pt>
                <c:pt idx="128">
                  <c:v>8</c:v>
                </c:pt>
                <c:pt idx="129">
                  <c:v>9</c:v>
                </c:pt>
                <c:pt idx="130">
                  <c:v>11</c:v>
                </c:pt>
                <c:pt idx="131">
                  <c:v>14</c:v>
                </c:pt>
                <c:pt idx="132">
                  <c:v>15</c:v>
                </c:pt>
                <c:pt idx="133">
                  <c:v>10</c:v>
                </c:pt>
                <c:pt idx="134">
                  <c:v>12</c:v>
                </c:pt>
                <c:pt idx="135">
                  <c:v>16</c:v>
                </c:pt>
                <c:pt idx="136">
                  <c:v>13</c:v>
                </c:pt>
                <c:pt idx="137">
                  <c:v>7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7</c:v>
                </c:pt>
                <c:pt idx="142">
                  <c:v>6</c:v>
                </c:pt>
                <c:pt idx="143">
                  <c:v>12</c:v>
                </c:pt>
              </c:numCache>
            </c:numRef>
          </c:yVal>
          <c:smooth val="0"/>
        </c:ser>
        <c:ser>
          <c:idx val="6"/>
          <c:order val="1"/>
          <c:tx>
            <c:v>2.01+</c:v>
          </c:tx>
          <c:marker>
            <c:symbol val="none"/>
          </c:marker>
          <c:trendline>
            <c:spPr>
              <a:ln w="38100"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8.8905261543886879E-2"/>
                  <c:y val="-3.112407362745619E-2"/>
                </c:manualLayout>
              </c:layout>
              <c:numFmt formatCode="General" sourceLinked="0"/>
            </c:trendlineLbl>
          </c:trendline>
          <c:xVal>
            <c:numRef>
              <c:f>'ACM Events'!$A$2:$A$145</c:f>
              <c:numCache>
                <c:formatCode>General</c:formatCode>
                <c:ptCount val="144"/>
                <c:pt idx="0">
                  <c:v>1874</c:v>
                </c:pt>
                <c:pt idx="1">
                  <c:v>1875</c:v>
                </c:pt>
                <c:pt idx="2">
                  <c:v>1876</c:v>
                </c:pt>
                <c:pt idx="3">
                  <c:v>1877</c:v>
                </c:pt>
                <c:pt idx="4">
                  <c:v>1878</c:v>
                </c:pt>
                <c:pt idx="5">
                  <c:v>1879</c:v>
                </c:pt>
                <c:pt idx="6">
                  <c:v>1880</c:v>
                </c:pt>
                <c:pt idx="7">
                  <c:v>1881</c:v>
                </c:pt>
                <c:pt idx="8">
                  <c:v>1882</c:v>
                </c:pt>
                <c:pt idx="9">
                  <c:v>1883</c:v>
                </c:pt>
                <c:pt idx="10">
                  <c:v>1884</c:v>
                </c:pt>
                <c:pt idx="11">
                  <c:v>1885</c:v>
                </c:pt>
                <c:pt idx="12">
                  <c:v>1886</c:v>
                </c:pt>
                <c:pt idx="13">
                  <c:v>1887</c:v>
                </c:pt>
                <c:pt idx="14">
                  <c:v>1888</c:v>
                </c:pt>
                <c:pt idx="15">
                  <c:v>1889</c:v>
                </c:pt>
                <c:pt idx="16">
                  <c:v>1890</c:v>
                </c:pt>
                <c:pt idx="17">
                  <c:v>1891</c:v>
                </c:pt>
                <c:pt idx="18">
                  <c:v>1892</c:v>
                </c:pt>
                <c:pt idx="19">
                  <c:v>1893</c:v>
                </c:pt>
                <c:pt idx="20">
                  <c:v>1894</c:v>
                </c:pt>
                <c:pt idx="21">
                  <c:v>1895</c:v>
                </c:pt>
                <c:pt idx="22">
                  <c:v>1896</c:v>
                </c:pt>
                <c:pt idx="23">
                  <c:v>1897</c:v>
                </c:pt>
                <c:pt idx="24">
                  <c:v>1898</c:v>
                </c:pt>
                <c:pt idx="25">
                  <c:v>1899</c:v>
                </c:pt>
                <c:pt idx="26">
                  <c:v>1900</c:v>
                </c:pt>
                <c:pt idx="27">
                  <c:v>1901</c:v>
                </c:pt>
                <c:pt idx="28">
                  <c:v>1902</c:v>
                </c:pt>
                <c:pt idx="29">
                  <c:v>1903</c:v>
                </c:pt>
                <c:pt idx="30">
                  <c:v>1904</c:v>
                </c:pt>
                <c:pt idx="31">
                  <c:v>1905</c:v>
                </c:pt>
                <c:pt idx="32">
                  <c:v>1906</c:v>
                </c:pt>
                <c:pt idx="33">
                  <c:v>1907</c:v>
                </c:pt>
                <c:pt idx="34">
                  <c:v>1908</c:v>
                </c:pt>
                <c:pt idx="35">
                  <c:v>1909</c:v>
                </c:pt>
                <c:pt idx="36">
                  <c:v>1910</c:v>
                </c:pt>
                <c:pt idx="37">
                  <c:v>1911</c:v>
                </c:pt>
                <c:pt idx="38">
                  <c:v>1912</c:v>
                </c:pt>
                <c:pt idx="39">
                  <c:v>1913</c:v>
                </c:pt>
                <c:pt idx="40">
                  <c:v>1914</c:v>
                </c:pt>
                <c:pt idx="41">
                  <c:v>1915</c:v>
                </c:pt>
                <c:pt idx="42">
                  <c:v>1916</c:v>
                </c:pt>
                <c:pt idx="43">
                  <c:v>1917</c:v>
                </c:pt>
                <c:pt idx="44">
                  <c:v>1918</c:v>
                </c:pt>
                <c:pt idx="45">
                  <c:v>1919</c:v>
                </c:pt>
                <c:pt idx="46">
                  <c:v>1920</c:v>
                </c:pt>
                <c:pt idx="47">
                  <c:v>1921</c:v>
                </c:pt>
                <c:pt idx="48">
                  <c:v>1922</c:v>
                </c:pt>
                <c:pt idx="49">
                  <c:v>1923</c:v>
                </c:pt>
                <c:pt idx="50">
                  <c:v>1924</c:v>
                </c:pt>
                <c:pt idx="51">
                  <c:v>1925</c:v>
                </c:pt>
                <c:pt idx="52">
                  <c:v>1926</c:v>
                </c:pt>
                <c:pt idx="53">
                  <c:v>1927</c:v>
                </c:pt>
                <c:pt idx="54">
                  <c:v>1928</c:v>
                </c:pt>
                <c:pt idx="55">
                  <c:v>1929</c:v>
                </c:pt>
                <c:pt idx="56">
                  <c:v>1930</c:v>
                </c:pt>
                <c:pt idx="57">
                  <c:v>1931</c:v>
                </c:pt>
                <c:pt idx="58">
                  <c:v>1932</c:v>
                </c:pt>
                <c:pt idx="59">
                  <c:v>1933</c:v>
                </c:pt>
                <c:pt idx="60">
                  <c:v>1934</c:v>
                </c:pt>
                <c:pt idx="61">
                  <c:v>1935</c:v>
                </c:pt>
                <c:pt idx="62">
                  <c:v>1936</c:v>
                </c:pt>
                <c:pt idx="63">
                  <c:v>1937</c:v>
                </c:pt>
                <c:pt idx="64">
                  <c:v>1938</c:v>
                </c:pt>
                <c:pt idx="65">
                  <c:v>1939</c:v>
                </c:pt>
                <c:pt idx="66">
                  <c:v>1940</c:v>
                </c:pt>
                <c:pt idx="67">
                  <c:v>1941</c:v>
                </c:pt>
                <c:pt idx="68">
                  <c:v>1942</c:v>
                </c:pt>
                <c:pt idx="69">
                  <c:v>1943</c:v>
                </c:pt>
                <c:pt idx="70">
                  <c:v>1944</c:v>
                </c:pt>
                <c:pt idx="71">
                  <c:v>1945</c:v>
                </c:pt>
                <c:pt idx="72">
                  <c:v>1946</c:v>
                </c:pt>
                <c:pt idx="73">
                  <c:v>1947</c:v>
                </c:pt>
                <c:pt idx="74">
                  <c:v>1948</c:v>
                </c:pt>
                <c:pt idx="75">
                  <c:v>1949</c:v>
                </c:pt>
                <c:pt idx="76">
                  <c:v>1950</c:v>
                </c:pt>
                <c:pt idx="77">
                  <c:v>1951</c:v>
                </c:pt>
                <c:pt idx="78">
                  <c:v>1952</c:v>
                </c:pt>
                <c:pt idx="79">
                  <c:v>1953</c:v>
                </c:pt>
                <c:pt idx="80">
                  <c:v>1954</c:v>
                </c:pt>
                <c:pt idx="81">
                  <c:v>1955</c:v>
                </c:pt>
                <c:pt idx="82">
                  <c:v>1956</c:v>
                </c:pt>
                <c:pt idx="83">
                  <c:v>1957</c:v>
                </c:pt>
                <c:pt idx="84">
                  <c:v>1958</c:v>
                </c:pt>
                <c:pt idx="85">
                  <c:v>1959</c:v>
                </c:pt>
                <c:pt idx="86">
                  <c:v>1960</c:v>
                </c:pt>
                <c:pt idx="87">
                  <c:v>1961</c:v>
                </c:pt>
                <c:pt idx="88">
                  <c:v>1962</c:v>
                </c:pt>
                <c:pt idx="89">
                  <c:v>1963</c:v>
                </c:pt>
                <c:pt idx="90">
                  <c:v>1964</c:v>
                </c:pt>
                <c:pt idx="91">
                  <c:v>1965</c:v>
                </c:pt>
                <c:pt idx="92">
                  <c:v>1966</c:v>
                </c:pt>
                <c:pt idx="93">
                  <c:v>1967</c:v>
                </c:pt>
                <c:pt idx="94">
                  <c:v>1968</c:v>
                </c:pt>
                <c:pt idx="95">
                  <c:v>1969</c:v>
                </c:pt>
                <c:pt idx="96">
                  <c:v>1970</c:v>
                </c:pt>
                <c:pt idx="97">
                  <c:v>1971</c:v>
                </c:pt>
                <c:pt idx="98">
                  <c:v>1972</c:v>
                </c:pt>
                <c:pt idx="99">
                  <c:v>1973</c:v>
                </c:pt>
                <c:pt idx="100">
                  <c:v>1974</c:v>
                </c:pt>
                <c:pt idx="101">
                  <c:v>1975</c:v>
                </c:pt>
                <c:pt idx="102">
                  <c:v>1976</c:v>
                </c:pt>
                <c:pt idx="103">
                  <c:v>1977</c:v>
                </c:pt>
                <c:pt idx="104">
                  <c:v>1978</c:v>
                </c:pt>
                <c:pt idx="105">
                  <c:v>1979</c:v>
                </c:pt>
                <c:pt idx="106">
                  <c:v>1980</c:v>
                </c:pt>
                <c:pt idx="107">
                  <c:v>1981</c:v>
                </c:pt>
                <c:pt idx="108">
                  <c:v>1982</c:v>
                </c:pt>
                <c:pt idx="109">
                  <c:v>1983</c:v>
                </c:pt>
                <c:pt idx="110">
                  <c:v>1984</c:v>
                </c:pt>
                <c:pt idx="111">
                  <c:v>1985</c:v>
                </c:pt>
                <c:pt idx="112">
                  <c:v>1986</c:v>
                </c:pt>
                <c:pt idx="113">
                  <c:v>1987</c:v>
                </c:pt>
                <c:pt idx="114">
                  <c:v>1988</c:v>
                </c:pt>
                <c:pt idx="115">
                  <c:v>1989</c:v>
                </c:pt>
                <c:pt idx="116">
                  <c:v>1990</c:v>
                </c:pt>
                <c:pt idx="117">
                  <c:v>1991</c:v>
                </c:pt>
                <c:pt idx="118">
                  <c:v>1992</c:v>
                </c:pt>
                <c:pt idx="119">
                  <c:v>1993</c:v>
                </c:pt>
                <c:pt idx="120">
                  <c:v>1994</c:v>
                </c:pt>
                <c:pt idx="121">
                  <c:v>1995</c:v>
                </c:pt>
                <c:pt idx="122">
                  <c:v>1996</c:v>
                </c:pt>
                <c:pt idx="123">
                  <c:v>1997</c:v>
                </c:pt>
                <c:pt idx="124">
                  <c:v>1998</c:v>
                </c:pt>
                <c:pt idx="125">
                  <c:v>1999</c:v>
                </c:pt>
                <c:pt idx="126">
                  <c:v>2000</c:v>
                </c:pt>
                <c:pt idx="127">
                  <c:v>2001</c:v>
                </c:pt>
                <c:pt idx="128">
                  <c:v>2002</c:v>
                </c:pt>
                <c:pt idx="129">
                  <c:v>2003</c:v>
                </c:pt>
                <c:pt idx="130">
                  <c:v>2004</c:v>
                </c:pt>
                <c:pt idx="131">
                  <c:v>2005</c:v>
                </c:pt>
                <c:pt idx="132">
                  <c:v>2006</c:v>
                </c:pt>
                <c:pt idx="133">
                  <c:v>2007</c:v>
                </c:pt>
                <c:pt idx="134">
                  <c:v>2008</c:v>
                </c:pt>
                <c:pt idx="135">
                  <c:v>2009</c:v>
                </c:pt>
                <c:pt idx="136">
                  <c:v>2010</c:v>
                </c:pt>
                <c:pt idx="137">
                  <c:v>2011</c:v>
                </c:pt>
                <c:pt idx="138">
                  <c:v>2012</c:v>
                </c:pt>
                <c:pt idx="139">
                  <c:v>2013</c:v>
                </c:pt>
                <c:pt idx="140">
                  <c:v>2014</c:v>
                </c:pt>
                <c:pt idx="141">
                  <c:v>2015</c:v>
                </c:pt>
                <c:pt idx="142">
                  <c:v>2016</c:v>
                </c:pt>
                <c:pt idx="143">
                  <c:v>2017</c:v>
                </c:pt>
              </c:numCache>
            </c:numRef>
          </c:xVal>
          <c:yVal>
            <c:numRef>
              <c:f>'ACM Events'!$S$2:$S$145</c:f>
              <c:numCache>
                <c:formatCode>General</c:formatCode>
                <c:ptCount val="144"/>
                <c:pt idx="0">
                  <c:v>0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4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3</c:v>
                </c:pt>
                <c:pt idx="32">
                  <c:v>5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4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6</c:v>
                </c:pt>
                <c:pt idx="71">
                  <c:v>3</c:v>
                </c:pt>
                <c:pt idx="72">
                  <c:v>2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1</c:v>
                </c:pt>
                <c:pt idx="79">
                  <c:v>4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7</c:v>
                </c:pt>
                <c:pt idx="85">
                  <c:v>5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5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4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2</c:v>
                </c:pt>
                <c:pt idx="120">
                  <c:v>0</c:v>
                </c:pt>
                <c:pt idx="121">
                  <c:v>2</c:v>
                </c:pt>
                <c:pt idx="122">
                  <c:v>4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4</c:v>
                </c:pt>
                <c:pt idx="127">
                  <c:v>1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6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5</c:v>
                </c:pt>
                <c:pt idx="141">
                  <c:v>3</c:v>
                </c:pt>
                <c:pt idx="142">
                  <c:v>3</c:v>
                </c:pt>
                <c:pt idx="143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04288"/>
        <c:axId val="103406208"/>
      </c:scatterChart>
      <c:valAx>
        <c:axId val="103404288"/>
        <c:scaling>
          <c:orientation val="minMax"/>
        </c:scaling>
        <c:delete val="0"/>
        <c:axPos val="b"/>
        <c:title>
          <c:overlay val="0"/>
        </c:title>
        <c:numFmt formatCode="General" sourceLinked="1"/>
        <c:majorTickMark val="out"/>
        <c:minorTickMark val="none"/>
        <c:tickLblPos val="nextTo"/>
        <c:crossAx val="103406208"/>
        <c:crosses val="autoZero"/>
        <c:crossBetween val="midCat"/>
      </c:valAx>
      <c:valAx>
        <c:axId val="103406208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overlay val="0"/>
        </c:title>
        <c:numFmt formatCode="General" sourceLinked="1"/>
        <c:majorTickMark val="out"/>
        <c:minorTickMark val="none"/>
        <c:tickLblPos val="nextTo"/>
        <c:crossAx val="103404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tx2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11205</xdr:rowOff>
    </xdr:from>
    <xdr:to>
      <xdr:col>25</xdr:col>
      <xdr:colOff>544286</xdr:colOff>
      <xdr:row>64</xdr:row>
      <xdr:rowOff>111315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22412</xdr:colOff>
      <xdr:row>1</xdr:row>
      <xdr:rowOff>6723</xdr:rowOff>
    </xdr:from>
    <xdr:to>
      <xdr:col>25</xdr:col>
      <xdr:colOff>504265</xdr:colOff>
      <xdr:row>24</xdr:row>
      <xdr:rowOff>156883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9169</xdr:colOff>
      <xdr:row>108</xdr:row>
      <xdr:rowOff>86591</xdr:rowOff>
    </xdr:from>
    <xdr:to>
      <xdr:col>25</xdr:col>
      <xdr:colOff>491021</xdr:colOff>
      <xdr:row>140</xdr:row>
      <xdr:rowOff>142620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34638</xdr:colOff>
      <xdr:row>177</xdr:row>
      <xdr:rowOff>34636</xdr:rowOff>
    </xdr:from>
    <xdr:to>
      <xdr:col>25</xdr:col>
      <xdr:colOff>561314</xdr:colOff>
      <xdr:row>209</xdr:row>
      <xdr:rowOff>113077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51956</xdr:colOff>
      <xdr:row>212</xdr:row>
      <xdr:rowOff>1021</xdr:rowOff>
    </xdr:from>
    <xdr:to>
      <xdr:col>25</xdr:col>
      <xdr:colOff>578632</xdr:colOff>
      <xdr:row>244</xdr:row>
      <xdr:rowOff>79462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143</xdr:row>
      <xdr:rowOff>0</xdr:rowOff>
    </xdr:from>
    <xdr:to>
      <xdr:col>25</xdr:col>
      <xdr:colOff>481852</xdr:colOff>
      <xdr:row>175</xdr:row>
      <xdr:rowOff>56029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25</xdr:col>
      <xdr:colOff>544286</xdr:colOff>
      <xdr:row>104</xdr:row>
      <xdr:rowOff>100110</xdr:rowOff>
    </xdr:to>
    <xdr:graphicFrame macro="">
      <xdr:nvGraphicFramePr>
        <xdr:cNvPr id="18" name="Chart 17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cm_annua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7"/>
  <sheetViews>
    <sheetView zoomScale="70" zoomScaleNormal="70" workbookViewId="0">
      <pane ySplit="1" topLeftCell="A107" activePane="bottomLeft" state="frozen"/>
      <selection pane="bottomLeft" activeCell="G153" sqref="G153"/>
    </sheetView>
  </sheetViews>
  <sheetFormatPr defaultRowHeight="15" x14ac:dyDescent="0.25"/>
  <cols>
    <col min="18" max="18" width="13.5703125" customWidth="1"/>
    <col min="23" max="23" width="18.5703125" bestFit="1" customWidth="1"/>
    <col min="24" max="24" width="17" bestFit="1" customWidth="1"/>
  </cols>
  <sheetData>
    <row r="1" spans="1:25" s="2" customForma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32</v>
      </c>
      <c r="Q1" s="2" t="s">
        <v>33</v>
      </c>
      <c r="R1" s="2" t="s">
        <v>34</v>
      </c>
      <c r="S1" s="2" t="s">
        <v>39</v>
      </c>
    </row>
    <row r="2" spans="1:25" ht="18.75" x14ac:dyDescent="0.3">
      <c r="A2">
        <v>1874</v>
      </c>
      <c r="B2">
        <v>273</v>
      </c>
      <c r="C2">
        <v>36</v>
      </c>
      <c r="D2">
        <v>13</v>
      </c>
      <c r="E2">
        <v>18</v>
      </c>
      <c r="F2">
        <v>17</v>
      </c>
      <c r="G2">
        <v>5</v>
      </c>
      <c r="H2">
        <v>3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SUM(G2:H2)</f>
        <v>8</v>
      </c>
      <c r="Q2">
        <f>SUM(I2:K2)</f>
        <v>0</v>
      </c>
      <c r="R2">
        <f>SUM(L2:O2)</f>
        <v>0</v>
      </c>
      <c r="S2">
        <f>SUM(Q2:R2)</f>
        <v>0</v>
      </c>
      <c r="W2" s="1" t="s">
        <v>15</v>
      </c>
      <c r="X2" s="1"/>
    </row>
    <row r="3" spans="1:25" ht="18.75" x14ac:dyDescent="0.3">
      <c r="A3">
        <v>1875</v>
      </c>
      <c r="B3">
        <v>253</v>
      </c>
      <c r="C3">
        <v>30</v>
      </c>
      <c r="D3">
        <v>28</v>
      </c>
      <c r="E3">
        <v>30</v>
      </c>
      <c r="F3">
        <v>19</v>
      </c>
      <c r="G3">
        <v>3</v>
      </c>
      <c r="H3">
        <v>1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f t="shared" ref="P3:P66" si="0">SUM(G3:H3)</f>
        <v>4</v>
      </c>
      <c r="Q3">
        <f t="shared" ref="Q3:Q66" si="1">SUM(I3:K3)</f>
        <v>1</v>
      </c>
      <c r="R3">
        <f t="shared" ref="R3:R66" si="2">SUM(L3:O3)</f>
        <v>0</v>
      </c>
      <c r="S3">
        <f t="shared" ref="S3:S66" si="3">SUM(Q3:R3)</f>
        <v>1</v>
      </c>
      <c r="W3" s="1" t="s">
        <v>16</v>
      </c>
      <c r="X3" s="1" t="s">
        <v>17</v>
      </c>
    </row>
    <row r="4" spans="1:25" ht="18.75" x14ac:dyDescent="0.3">
      <c r="A4">
        <v>1876</v>
      </c>
      <c r="B4">
        <v>262</v>
      </c>
      <c r="C4">
        <v>42</v>
      </c>
      <c r="D4">
        <v>20</v>
      </c>
      <c r="E4">
        <v>20</v>
      </c>
      <c r="F4">
        <v>16</v>
      </c>
      <c r="G4">
        <v>1</v>
      </c>
      <c r="H4">
        <v>1</v>
      </c>
      <c r="I4">
        <v>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2</v>
      </c>
      <c r="Q4">
        <f t="shared" si="1"/>
        <v>4</v>
      </c>
      <c r="R4">
        <f t="shared" si="2"/>
        <v>0</v>
      </c>
      <c r="S4">
        <f t="shared" si="3"/>
        <v>4</v>
      </c>
      <c r="W4" s="1" t="s">
        <v>0</v>
      </c>
      <c r="X4" s="1" t="s">
        <v>18</v>
      </c>
    </row>
    <row r="5" spans="1:25" ht="18.75" x14ac:dyDescent="0.3">
      <c r="A5">
        <v>1877</v>
      </c>
      <c r="B5">
        <v>269</v>
      </c>
      <c r="C5">
        <v>28</v>
      </c>
      <c r="D5">
        <v>23</v>
      </c>
      <c r="E5">
        <v>25</v>
      </c>
      <c r="F5">
        <v>13</v>
      </c>
      <c r="G5">
        <v>3</v>
      </c>
      <c r="H5">
        <v>2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f t="shared" si="0"/>
        <v>5</v>
      </c>
      <c r="Q5">
        <f t="shared" si="1"/>
        <v>2</v>
      </c>
      <c r="R5">
        <f t="shared" si="2"/>
        <v>0</v>
      </c>
      <c r="S5">
        <f t="shared" si="3"/>
        <v>2</v>
      </c>
      <c r="W5" s="1" t="s">
        <v>1</v>
      </c>
      <c r="X5" s="1" t="s">
        <v>19</v>
      </c>
      <c r="Y5" s="3" t="s">
        <v>1</v>
      </c>
    </row>
    <row r="6" spans="1:25" ht="18.75" x14ac:dyDescent="0.3">
      <c r="A6">
        <v>1878</v>
      </c>
      <c r="B6">
        <v>248</v>
      </c>
      <c r="C6">
        <v>35</v>
      </c>
      <c r="D6">
        <v>30</v>
      </c>
      <c r="E6">
        <v>25</v>
      </c>
      <c r="F6">
        <v>16</v>
      </c>
      <c r="G6">
        <v>9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9</v>
      </c>
      <c r="Q6">
        <f t="shared" si="1"/>
        <v>2</v>
      </c>
      <c r="R6">
        <f t="shared" si="2"/>
        <v>0</v>
      </c>
      <c r="S6">
        <f t="shared" si="3"/>
        <v>2</v>
      </c>
      <c r="W6" s="1" t="s">
        <v>2</v>
      </c>
      <c r="X6" s="1" t="s">
        <v>20</v>
      </c>
      <c r="Y6" s="3" t="s">
        <v>2</v>
      </c>
    </row>
    <row r="7" spans="1:25" ht="18.75" x14ac:dyDescent="0.3">
      <c r="A7">
        <v>1879</v>
      </c>
      <c r="B7">
        <v>254</v>
      </c>
      <c r="C7">
        <v>40</v>
      </c>
      <c r="D7">
        <v>23</v>
      </c>
      <c r="E7">
        <v>20</v>
      </c>
      <c r="F7">
        <v>19</v>
      </c>
      <c r="G7">
        <v>5</v>
      </c>
      <c r="H7">
        <v>2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f t="shared" si="0"/>
        <v>7</v>
      </c>
      <c r="Q7">
        <f t="shared" si="1"/>
        <v>1</v>
      </c>
      <c r="R7">
        <f t="shared" si="2"/>
        <v>1</v>
      </c>
      <c r="S7">
        <f t="shared" si="3"/>
        <v>2</v>
      </c>
      <c r="W7" s="1" t="s">
        <v>3</v>
      </c>
      <c r="X7" s="1" t="s">
        <v>21</v>
      </c>
      <c r="Y7" s="3" t="s">
        <v>3</v>
      </c>
    </row>
    <row r="8" spans="1:25" ht="18.75" x14ac:dyDescent="0.3">
      <c r="A8">
        <v>1880</v>
      </c>
      <c r="B8">
        <v>258</v>
      </c>
      <c r="C8">
        <v>37</v>
      </c>
      <c r="D8">
        <v>24</v>
      </c>
      <c r="E8">
        <v>19</v>
      </c>
      <c r="F8">
        <v>14</v>
      </c>
      <c r="G8">
        <v>6</v>
      </c>
      <c r="H8">
        <v>5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11</v>
      </c>
      <c r="Q8">
        <f t="shared" si="1"/>
        <v>3</v>
      </c>
      <c r="R8">
        <f t="shared" si="2"/>
        <v>0</v>
      </c>
      <c r="S8">
        <f t="shared" si="3"/>
        <v>3</v>
      </c>
      <c r="W8" s="1" t="s">
        <v>4</v>
      </c>
      <c r="X8" s="1" t="s">
        <v>22</v>
      </c>
      <c r="Y8" s="3" t="s">
        <v>4</v>
      </c>
    </row>
    <row r="9" spans="1:25" ht="18.75" x14ac:dyDescent="0.3">
      <c r="A9">
        <v>1881</v>
      </c>
      <c r="B9">
        <v>259</v>
      </c>
      <c r="C9">
        <v>31</v>
      </c>
      <c r="D9">
        <v>29</v>
      </c>
      <c r="E9">
        <v>20</v>
      </c>
      <c r="F9">
        <v>17</v>
      </c>
      <c r="G9">
        <v>6</v>
      </c>
      <c r="H9">
        <v>2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8</v>
      </c>
      <c r="Q9">
        <f t="shared" si="1"/>
        <v>1</v>
      </c>
      <c r="R9">
        <f t="shared" si="2"/>
        <v>0</v>
      </c>
      <c r="S9">
        <f t="shared" si="3"/>
        <v>1</v>
      </c>
      <c r="W9" s="1" t="s">
        <v>5</v>
      </c>
      <c r="X9" s="1" t="s">
        <v>23</v>
      </c>
      <c r="Y9" s="10" t="s">
        <v>5</v>
      </c>
    </row>
    <row r="10" spans="1:25" ht="18.75" x14ac:dyDescent="0.3">
      <c r="A10">
        <v>1882</v>
      </c>
      <c r="B10">
        <v>242</v>
      </c>
      <c r="C10">
        <v>40</v>
      </c>
      <c r="D10">
        <v>25</v>
      </c>
      <c r="E10">
        <v>22</v>
      </c>
      <c r="F10">
        <v>27</v>
      </c>
      <c r="G10">
        <v>4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0</v>
      </c>
      <c r="O10">
        <v>0</v>
      </c>
      <c r="P10">
        <f t="shared" si="0"/>
        <v>5</v>
      </c>
      <c r="Q10">
        <f t="shared" si="1"/>
        <v>2</v>
      </c>
      <c r="R10">
        <f t="shared" si="2"/>
        <v>2</v>
      </c>
      <c r="S10">
        <f t="shared" si="3"/>
        <v>4</v>
      </c>
      <c r="W10" s="1" t="s">
        <v>6</v>
      </c>
      <c r="X10" s="1" t="s">
        <v>24</v>
      </c>
      <c r="Y10" s="10"/>
    </row>
    <row r="11" spans="1:25" ht="18.75" x14ac:dyDescent="0.3">
      <c r="A11">
        <v>1883</v>
      </c>
      <c r="B11">
        <v>249</v>
      </c>
      <c r="C11">
        <v>40</v>
      </c>
      <c r="D11">
        <v>29</v>
      </c>
      <c r="E11">
        <v>18</v>
      </c>
      <c r="F11">
        <v>19</v>
      </c>
      <c r="G11">
        <v>5</v>
      </c>
      <c r="H11">
        <v>3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f t="shared" si="0"/>
        <v>8</v>
      </c>
      <c r="Q11">
        <f t="shared" si="1"/>
        <v>2</v>
      </c>
      <c r="R11">
        <f t="shared" si="2"/>
        <v>0</v>
      </c>
      <c r="S11">
        <f t="shared" si="3"/>
        <v>2</v>
      </c>
      <c r="W11" s="1" t="s">
        <v>7</v>
      </c>
      <c r="X11" s="1" t="s">
        <v>25</v>
      </c>
      <c r="Y11" s="10" t="s">
        <v>6</v>
      </c>
    </row>
    <row r="12" spans="1:25" ht="18.75" x14ac:dyDescent="0.3">
      <c r="A12">
        <v>1884</v>
      </c>
      <c r="B12">
        <v>253</v>
      </c>
      <c r="C12">
        <v>34</v>
      </c>
      <c r="D12">
        <v>22</v>
      </c>
      <c r="E12">
        <v>18</v>
      </c>
      <c r="F12">
        <v>22</v>
      </c>
      <c r="G12">
        <v>13</v>
      </c>
      <c r="H12">
        <v>2</v>
      </c>
      <c r="I12">
        <v>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 t="shared" si="0"/>
        <v>15</v>
      </c>
      <c r="Q12">
        <f t="shared" si="1"/>
        <v>2</v>
      </c>
      <c r="R12">
        <f t="shared" si="2"/>
        <v>0</v>
      </c>
      <c r="S12">
        <f t="shared" si="3"/>
        <v>2</v>
      </c>
      <c r="W12" s="1" t="s">
        <v>8</v>
      </c>
      <c r="X12" s="1" t="s">
        <v>26</v>
      </c>
      <c r="Y12" s="10"/>
    </row>
    <row r="13" spans="1:25" ht="18.75" x14ac:dyDescent="0.3">
      <c r="A13">
        <v>1885</v>
      </c>
      <c r="B13">
        <v>271</v>
      </c>
      <c r="C13">
        <v>29</v>
      </c>
      <c r="D13">
        <v>21</v>
      </c>
      <c r="E13">
        <v>24</v>
      </c>
      <c r="F13">
        <v>10</v>
      </c>
      <c r="G13">
        <v>6</v>
      </c>
      <c r="H13">
        <v>3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f t="shared" si="0"/>
        <v>9</v>
      </c>
      <c r="Q13">
        <f t="shared" si="1"/>
        <v>1</v>
      </c>
      <c r="R13">
        <f t="shared" si="2"/>
        <v>0</v>
      </c>
      <c r="S13">
        <f t="shared" si="3"/>
        <v>1</v>
      </c>
      <c r="W13" s="1" t="s">
        <v>9</v>
      </c>
      <c r="X13" s="1" t="s">
        <v>27</v>
      </c>
      <c r="Y13" s="10"/>
    </row>
    <row r="14" spans="1:25" ht="18.75" x14ac:dyDescent="0.3">
      <c r="A14">
        <v>1886</v>
      </c>
      <c r="B14">
        <v>265</v>
      </c>
      <c r="C14">
        <v>30</v>
      </c>
      <c r="D14">
        <v>23</v>
      </c>
      <c r="E14">
        <v>17</v>
      </c>
      <c r="F14">
        <v>22</v>
      </c>
      <c r="G14">
        <v>4</v>
      </c>
      <c r="H14">
        <v>2</v>
      </c>
      <c r="I14">
        <v>1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f t="shared" si="0"/>
        <v>6</v>
      </c>
      <c r="Q14">
        <f t="shared" si="1"/>
        <v>1</v>
      </c>
      <c r="R14">
        <f t="shared" si="2"/>
        <v>1</v>
      </c>
      <c r="S14">
        <f t="shared" si="3"/>
        <v>2</v>
      </c>
      <c r="W14" s="1" t="s">
        <v>10</v>
      </c>
      <c r="X14" s="1" t="s">
        <v>28</v>
      </c>
      <c r="Y14" s="10" t="s">
        <v>7</v>
      </c>
    </row>
    <row r="15" spans="1:25" ht="18.75" x14ac:dyDescent="0.3">
      <c r="A15">
        <v>1887</v>
      </c>
      <c r="B15">
        <v>254</v>
      </c>
      <c r="C15">
        <v>30</v>
      </c>
      <c r="D15">
        <v>36</v>
      </c>
      <c r="E15">
        <v>20</v>
      </c>
      <c r="F15">
        <v>17</v>
      </c>
      <c r="G15">
        <v>7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f t="shared" si="0"/>
        <v>8</v>
      </c>
      <c r="Q15">
        <f t="shared" si="1"/>
        <v>0</v>
      </c>
      <c r="R15">
        <f t="shared" si="2"/>
        <v>0</v>
      </c>
      <c r="S15">
        <f t="shared" si="3"/>
        <v>0</v>
      </c>
      <c r="W15" s="1" t="s">
        <v>11</v>
      </c>
      <c r="X15" s="1" t="s">
        <v>29</v>
      </c>
      <c r="Y15" s="10"/>
    </row>
    <row r="16" spans="1:25" ht="18.75" x14ac:dyDescent="0.3">
      <c r="A16">
        <v>1888</v>
      </c>
      <c r="B16">
        <v>255</v>
      </c>
      <c r="C16">
        <v>36</v>
      </c>
      <c r="D16">
        <v>19</v>
      </c>
      <c r="E16">
        <v>21</v>
      </c>
      <c r="F16">
        <v>27</v>
      </c>
      <c r="G16">
        <v>6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f t="shared" si="0"/>
        <v>7</v>
      </c>
      <c r="Q16">
        <f t="shared" si="1"/>
        <v>1</v>
      </c>
      <c r="R16">
        <f t="shared" si="2"/>
        <v>0</v>
      </c>
      <c r="S16">
        <f t="shared" si="3"/>
        <v>1</v>
      </c>
      <c r="W16" s="1" t="s">
        <v>12</v>
      </c>
      <c r="X16" s="1" t="s">
        <v>30</v>
      </c>
      <c r="Y16" s="10"/>
    </row>
    <row r="17" spans="1:25" ht="18.75" x14ac:dyDescent="0.3">
      <c r="A17">
        <v>1889</v>
      </c>
      <c r="B17">
        <v>251</v>
      </c>
      <c r="C17">
        <v>38</v>
      </c>
      <c r="D17">
        <v>31</v>
      </c>
      <c r="E17">
        <v>18</v>
      </c>
      <c r="F17">
        <v>19</v>
      </c>
      <c r="G17">
        <v>6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7</v>
      </c>
      <c r="Q17">
        <f t="shared" si="1"/>
        <v>1</v>
      </c>
      <c r="R17">
        <f t="shared" si="2"/>
        <v>0</v>
      </c>
      <c r="S17">
        <f t="shared" si="3"/>
        <v>1</v>
      </c>
      <c r="W17" s="1" t="s">
        <v>13</v>
      </c>
      <c r="X17" s="1" t="s">
        <v>31</v>
      </c>
      <c r="Y17" s="10"/>
    </row>
    <row r="18" spans="1:25" x14ac:dyDescent="0.25">
      <c r="A18">
        <v>1890</v>
      </c>
      <c r="B18">
        <v>253</v>
      </c>
      <c r="C18">
        <v>29</v>
      </c>
      <c r="D18">
        <v>24</v>
      </c>
      <c r="E18">
        <v>27</v>
      </c>
      <c r="F18">
        <v>23</v>
      </c>
      <c r="G18">
        <v>6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f t="shared" si="0"/>
        <v>7</v>
      </c>
      <c r="Q18">
        <f t="shared" si="1"/>
        <v>2</v>
      </c>
      <c r="R18">
        <f t="shared" si="2"/>
        <v>0</v>
      </c>
      <c r="S18">
        <f t="shared" si="3"/>
        <v>2</v>
      </c>
    </row>
    <row r="19" spans="1:25" x14ac:dyDescent="0.25">
      <c r="A19">
        <v>1891</v>
      </c>
      <c r="B19">
        <v>249</v>
      </c>
      <c r="C19">
        <v>31</v>
      </c>
      <c r="D19">
        <v>29</v>
      </c>
      <c r="E19">
        <v>24</v>
      </c>
      <c r="F19">
        <v>23</v>
      </c>
      <c r="G19">
        <v>8</v>
      </c>
      <c r="H19">
        <v>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9</v>
      </c>
      <c r="Q19">
        <f t="shared" si="1"/>
        <v>0</v>
      </c>
      <c r="R19">
        <f t="shared" si="2"/>
        <v>0</v>
      </c>
      <c r="S19">
        <f t="shared" si="3"/>
        <v>0</v>
      </c>
    </row>
    <row r="20" spans="1:25" x14ac:dyDescent="0.25">
      <c r="A20">
        <v>1892</v>
      </c>
      <c r="B20">
        <v>272</v>
      </c>
      <c r="C20">
        <v>32</v>
      </c>
      <c r="D20">
        <v>22</v>
      </c>
      <c r="E20">
        <v>16</v>
      </c>
      <c r="F20">
        <v>16</v>
      </c>
      <c r="G20">
        <v>4</v>
      </c>
      <c r="H20">
        <v>2</v>
      </c>
      <c r="I20">
        <v>0</v>
      </c>
      <c r="J20">
        <v>2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6</v>
      </c>
      <c r="Q20">
        <f t="shared" si="1"/>
        <v>2</v>
      </c>
      <c r="R20">
        <f t="shared" si="2"/>
        <v>0</v>
      </c>
      <c r="S20">
        <f t="shared" si="3"/>
        <v>2</v>
      </c>
    </row>
    <row r="21" spans="1:25" x14ac:dyDescent="0.25">
      <c r="A21">
        <v>1893</v>
      </c>
      <c r="B21">
        <v>258</v>
      </c>
      <c r="C21">
        <v>34</v>
      </c>
      <c r="D21">
        <v>23</v>
      </c>
      <c r="E21">
        <v>21</v>
      </c>
      <c r="F21">
        <v>24</v>
      </c>
      <c r="G21">
        <v>4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5</v>
      </c>
      <c r="Q21">
        <f t="shared" si="1"/>
        <v>0</v>
      </c>
      <c r="R21">
        <f t="shared" si="2"/>
        <v>0</v>
      </c>
      <c r="S21">
        <f t="shared" si="3"/>
        <v>0</v>
      </c>
    </row>
    <row r="22" spans="1:25" x14ac:dyDescent="0.25">
      <c r="A22">
        <v>1894</v>
      </c>
      <c r="B22">
        <v>252</v>
      </c>
      <c r="C22">
        <v>48</v>
      </c>
      <c r="D22">
        <v>22</v>
      </c>
      <c r="E22">
        <v>24</v>
      </c>
      <c r="F22">
        <v>14</v>
      </c>
      <c r="G22">
        <v>3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4</v>
      </c>
      <c r="Q22">
        <f t="shared" si="1"/>
        <v>1</v>
      </c>
      <c r="R22">
        <f t="shared" si="2"/>
        <v>0</v>
      </c>
      <c r="S22">
        <f t="shared" si="3"/>
        <v>1</v>
      </c>
    </row>
    <row r="23" spans="1:25" x14ac:dyDescent="0.25">
      <c r="A23">
        <v>1895</v>
      </c>
      <c r="B23">
        <v>273</v>
      </c>
      <c r="C23">
        <v>34</v>
      </c>
      <c r="D23">
        <v>17</v>
      </c>
      <c r="E23">
        <v>24</v>
      </c>
      <c r="F23">
        <v>14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 t="shared" si="0"/>
        <v>2</v>
      </c>
      <c r="Q23">
        <f t="shared" si="1"/>
        <v>1</v>
      </c>
      <c r="R23">
        <f t="shared" si="2"/>
        <v>0</v>
      </c>
      <c r="S23">
        <f t="shared" si="3"/>
        <v>1</v>
      </c>
    </row>
    <row r="24" spans="1:25" x14ac:dyDescent="0.25">
      <c r="A24">
        <v>1896</v>
      </c>
      <c r="B24">
        <v>260</v>
      </c>
      <c r="C24">
        <v>42</v>
      </c>
      <c r="D24">
        <v>28</v>
      </c>
      <c r="E24">
        <v>20</v>
      </c>
      <c r="F24">
        <v>8</v>
      </c>
      <c r="G24">
        <v>5</v>
      </c>
      <c r="H24">
        <v>1</v>
      </c>
      <c r="I24">
        <v>0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f t="shared" si="0"/>
        <v>6</v>
      </c>
      <c r="Q24">
        <f t="shared" si="1"/>
        <v>2</v>
      </c>
      <c r="R24">
        <f t="shared" si="2"/>
        <v>0</v>
      </c>
      <c r="S24">
        <f t="shared" si="3"/>
        <v>2</v>
      </c>
    </row>
    <row r="25" spans="1:25" x14ac:dyDescent="0.25">
      <c r="A25">
        <v>1897</v>
      </c>
      <c r="B25">
        <v>254</v>
      </c>
      <c r="C25">
        <v>39</v>
      </c>
      <c r="D25">
        <v>28</v>
      </c>
      <c r="E25">
        <v>24</v>
      </c>
      <c r="F25">
        <v>13</v>
      </c>
      <c r="G25">
        <v>5</v>
      </c>
      <c r="H25">
        <v>1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f t="shared" si="0"/>
        <v>6</v>
      </c>
      <c r="Q25">
        <f t="shared" si="1"/>
        <v>1</v>
      </c>
      <c r="R25">
        <f t="shared" si="2"/>
        <v>0</v>
      </c>
      <c r="S25">
        <f t="shared" si="3"/>
        <v>1</v>
      </c>
    </row>
    <row r="26" spans="1:25" x14ac:dyDescent="0.25">
      <c r="A26">
        <v>1898</v>
      </c>
      <c r="B26">
        <v>247</v>
      </c>
      <c r="C26">
        <v>37</v>
      </c>
      <c r="D26">
        <v>28</v>
      </c>
      <c r="E26">
        <v>22</v>
      </c>
      <c r="F26">
        <v>24</v>
      </c>
      <c r="G26">
        <v>6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 t="shared" si="0"/>
        <v>7</v>
      </c>
      <c r="Q26">
        <f t="shared" si="1"/>
        <v>0</v>
      </c>
      <c r="R26">
        <f t="shared" si="2"/>
        <v>0</v>
      </c>
      <c r="S26">
        <f t="shared" si="3"/>
        <v>0</v>
      </c>
    </row>
    <row r="27" spans="1:25" x14ac:dyDescent="0.25">
      <c r="A27">
        <v>1899</v>
      </c>
      <c r="B27">
        <v>273</v>
      </c>
      <c r="C27">
        <v>29</v>
      </c>
      <c r="D27">
        <v>20</v>
      </c>
      <c r="E27">
        <v>23</v>
      </c>
      <c r="F27">
        <v>14</v>
      </c>
      <c r="G27">
        <v>1</v>
      </c>
      <c r="H27">
        <v>1</v>
      </c>
      <c r="I27">
        <v>1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f t="shared" si="0"/>
        <v>2</v>
      </c>
      <c r="Q27">
        <f t="shared" si="1"/>
        <v>4</v>
      </c>
      <c r="R27">
        <f t="shared" si="2"/>
        <v>0</v>
      </c>
      <c r="S27">
        <f t="shared" si="3"/>
        <v>4</v>
      </c>
    </row>
    <row r="28" spans="1:25" x14ac:dyDescent="0.25">
      <c r="A28">
        <v>1900</v>
      </c>
      <c r="B28">
        <v>284</v>
      </c>
      <c r="C28">
        <v>23</v>
      </c>
      <c r="D28">
        <v>25</v>
      </c>
      <c r="E28">
        <v>14</v>
      </c>
      <c r="F28">
        <v>14</v>
      </c>
      <c r="G28">
        <v>4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5</v>
      </c>
      <c r="Q28">
        <f t="shared" si="1"/>
        <v>0</v>
      </c>
      <c r="R28">
        <f t="shared" si="2"/>
        <v>0</v>
      </c>
      <c r="S28">
        <f t="shared" si="3"/>
        <v>0</v>
      </c>
    </row>
    <row r="29" spans="1:25" x14ac:dyDescent="0.25">
      <c r="A29">
        <v>1901</v>
      </c>
      <c r="B29">
        <v>279</v>
      </c>
      <c r="C29">
        <v>22</v>
      </c>
      <c r="D29">
        <v>22</v>
      </c>
      <c r="E29">
        <v>16</v>
      </c>
      <c r="F29">
        <v>19</v>
      </c>
      <c r="G29">
        <v>5</v>
      </c>
      <c r="H29">
        <v>1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  <c r="O29">
        <v>0</v>
      </c>
      <c r="P29">
        <f t="shared" si="0"/>
        <v>6</v>
      </c>
      <c r="Q29">
        <f t="shared" si="1"/>
        <v>1</v>
      </c>
      <c r="R29">
        <f t="shared" si="2"/>
        <v>0</v>
      </c>
      <c r="S29">
        <f t="shared" si="3"/>
        <v>1</v>
      </c>
    </row>
    <row r="30" spans="1:25" x14ac:dyDescent="0.25">
      <c r="A30">
        <v>1902</v>
      </c>
      <c r="B30">
        <v>261</v>
      </c>
      <c r="C30">
        <v>28</v>
      </c>
      <c r="D30">
        <v>16</v>
      </c>
      <c r="E30">
        <v>25</v>
      </c>
      <c r="F30">
        <v>20</v>
      </c>
      <c r="G30">
        <v>9</v>
      </c>
      <c r="H30">
        <v>4</v>
      </c>
      <c r="I30">
        <v>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f t="shared" si="0"/>
        <v>13</v>
      </c>
      <c r="Q30">
        <f t="shared" si="1"/>
        <v>2</v>
      </c>
      <c r="R30">
        <f t="shared" si="2"/>
        <v>0</v>
      </c>
      <c r="S30">
        <f t="shared" si="3"/>
        <v>2</v>
      </c>
    </row>
    <row r="31" spans="1:25" x14ac:dyDescent="0.25">
      <c r="A31">
        <v>1903</v>
      </c>
      <c r="B31">
        <v>261</v>
      </c>
      <c r="C31">
        <v>24</v>
      </c>
      <c r="D31">
        <v>19</v>
      </c>
      <c r="E31">
        <v>21</v>
      </c>
      <c r="F31">
        <v>22</v>
      </c>
      <c r="G31">
        <v>13</v>
      </c>
      <c r="H31">
        <v>3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1</v>
      </c>
      <c r="P31">
        <f t="shared" si="0"/>
        <v>16</v>
      </c>
      <c r="Q31">
        <f t="shared" si="1"/>
        <v>0</v>
      </c>
      <c r="R31">
        <f t="shared" si="2"/>
        <v>2</v>
      </c>
      <c r="S31">
        <f t="shared" si="3"/>
        <v>2</v>
      </c>
    </row>
    <row r="32" spans="1:25" x14ac:dyDescent="0.25">
      <c r="A32">
        <v>1904</v>
      </c>
      <c r="B32">
        <v>270</v>
      </c>
      <c r="C32">
        <v>30</v>
      </c>
      <c r="D32">
        <v>27</v>
      </c>
      <c r="E32">
        <v>24</v>
      </c>
      <c r="F32">
        <v>10</v>
      </c>
      <c r="G32">
        <v>3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0"/>
        <v>4</v>
      </c>
      <c r="Q32">
        <f t="shared" si="1"/>
        <v>1</v>
      </c>
      <c r="R32">
        <f t="shared" si="2"/>
        <v>0</v>
      </c>
      <c r="S32">
        <f t="shared" si="3"/>
        <v>1</v>
      </c>
    </row>
    <row r="33" spans="1:19" x14ac:dyDescent="0.25">
      <c r="A33">
        <v>1905</v>
      </c>
      <c r="B33">
        <v>259</v>
      </c>
      <c r="C33">
        <v>31</v>
      </c>
      <c r="D33">
        <v>22</v>
      </c>
      <c r="E33">
        <v>30</v>
      </c>
      <c r="F33">
        <v>17</v>
      </c>
      <c r="G33">
        <v>3</v>
      </c>
      <c r="H33">
        <v>0</v>
      </c>
      <c r="I33">
        <v>2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f t="shared" si="0"/>
        <v>3</v>
      </c>
      <c r="Q33">
        <f t="shared" si="1"/>
        <v>3</v>
      </c>
      <c r="R33">
        <f t="shared" si="2"/>
        <v>0</v>
      </c>
      <c r="S33">
        <f t="shared" si="3"/>
        <v>3</v>
      </c>
    </row>
    <row r="34" spans="1:19" x14ac:dyDescent="0.25">
      <c r="A34">
        <v>1906</v>
      </c>
      <c r="B34">
        <v>248</v>
      </c>
      <c r="C34">
        <v>39</v>
      </c>
      <c r="D34">
        <v>32</v>
      </c>
      <c r="E34">
        <v>14</v>
      </c>
      <c r="F34">
        <v>19</v>
      </c>
      <c r="G34">
        <v>6</v>
      </c>
      <c r="H34">
        <v>2</v>
      </c>
      <c r="I34">
        <v>3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f t="shared" si="0"/>
        <v>8</v>
      </c>
      <c r="Q34">
        <f t="shared" si="1"/>
        <v>5</v>
      </c>
      <c r="R34">
        <f t="shared" si="2"/>
        <v>0</v>
      </c>
      <c r="S34">
        <f t="shared" si="3"/>
        <v>5</v>
      </c>
    </row>
    <row r="35" spans="1:19" x14ac:dyDescent="0.25">
      <c r="A35">
        <v>1907</v>
      </c>
      <c r="B35">
        <v>253</v>
      </c>
      <c r="C35">
        <v>21</v>
      </c>
      <c r="D35">
        <v>31</v>
      </c>
      <c r="E35">
        <v>30</v>
      </c>
      <c r="F35">
        <v>21</v>
      </c>
      <c r="G35">
        <v>5</v>
      </c>
      <c r="H35">
        <v>2</v>
      </c>
      <c r="I35">
        <v>1</v>
      </c>
      <c r="J35">
        <v>0</v>
      </c>
      <c r="K35">
        <v>1</v>
      </c>
      <c r="L35">
        <v>0</v>
      </c>
      <c r="M35">
        <v>0</v>
      </c>
      <c r="N35">
        <v>0</v>
      </c>
      <c r="O35">
        <v>0</v>
      </c>
      <c r="P35">
        <f t="shared" si="0"/>
        <v>7</v>
      </c>
      <c r="Q35">
        <f t="shared" si="1"/>
        <v>2</v>
      </c>
      <c r="R35">
        <f t="shared" si="2"/>
        <v>0</v>
      </c>
      <c r="S35">
        <f t="shared" si="3"/>
        <v>2</v>
      </c>
    </row>
    <row r="36" spans="1:19" x14ac:dyDescent="0.25">
      <c r="A36">
        <v>1908</v>
      </c>
      <c r="B36">
        <v>271</v>
      </c>
      <c r="C36">
        <v>25</v>
      </c>
      <c r="D36">
        <v>30</v>
      </c>
      <c r="E36">
        <v>17</v>
      </c>
      <c r="F36">
        <v>13</v>
      </c>
      <c r="G36">
        <v>7</v>
      </c>
      <c r="H36">
        <v>1</v>
      </c>
      <c r="I36">
        <v>1</v>
      </c>
      <c r="J36">
        <v>0</v>
      </c>
      <c r="K36">
        <v>1</v>
      </c>
      <c r="L36">
        <v>0</v>
      </c>
      <c r="M36">
        <v>0</v>
      </c>
      <c r="N36">
        <v>0</v>
      </c>
      <c r="O36">
        <v>0</v>
      </c>
      <c r="P36">
        <f t="shared" si="0"/>
        <v>8</v>
      </c>
      <c r="Q36">
        <f t="shared" si="1"/>
        <v>2</v>
      </c>
      <c r="R36">
        <f t="shared" si="2"/>
        <v>0</v>
      </c>
      <c r="S36">
        <f t="shared" si="3"/>
        <v>2</v>
      </c>
    </row>
    <row r="37" spans="1:19" x14ac:dyDescent="0.25">
      <c r="A37">
        <v>1909</v>
      </c>
      <c r="B37">
        <v>267</v>
      </c>
      <c r="C37">
        <v>30</v>
      </c>
      <c r="D37">
        <v>26</v>
      </c>
      <c r="E37">
        <v>21</v>
      </c>
      <c r="F37">
        <v>9</v>
      </c>
      <c r="G37">
        <v>8</v>
      </c>
      <c r="H37">
        <v>1</v>
      </c>
      <c r="I37">
        <v>3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f t="shared" si="0"/>
        <v>9</v>
      </c>
      <c r="Q37">
        <f t="shared" si="1"/>
        <v>3</v>
      </c>
      <c r="R37">
        <f t="shared" si="2"/>
        <v>0</v>
      </c>
      <c r="S37">
        <f t="shared" si="3"/>
        <v>3</v>
      </c>
    </row>
    <row r="38" spans="1:19" x14ac:dyDescent="0.25">
      <c r="A38">
        <v>1910</v>
      </c>
      <c r="B38">
        <v>264</v>
      </c>
      <c r="C38">
        <v>35</v>
      </c>
      <c r="D38">
        <v>24</v>
      </c>
      <c r="E38">
        <v>16</v>
      </c>
      <c r="F38">
        <v>18</v>
      </c>
      <c r="G38">
        <v>8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f t="shared" si="0"/>
        <v>8</v>
      </c>
      <c r="Q38">
        <f t="shared" si="1"/>
        <v>0</v>
      </c>
      <c r="R38">
        <f t="shared" si="2"/>
        <v>0</v>
      </c>
      <c r="S38">
        <f t="shared" si="3"/>
        <v>0</v>
      </c>
    </row>
    <row r="39" spans="1:19" x14ac:dyDescent="0.25">
      <c r="A39">
        <v>1911</v>
      </c>
      <c r="B39">
        <v>254</v>
      </c>
      <c r="C39">
        <v>25</v>
      </c>
      <c r="D39">
        <v>30</v>
      </c>
      <c r="E39">
        <v>25</v>
      </c>
      <c r="F39">
        <v>21</v>
      </c>
      <c r="G39">
        <v>9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f t="shared" si="0"/>
        <v>9</v>
      </c>
      <c r="Q39">
        <f t="shared" si="1"/>
        <v>1</v>
      </c>
      <c r="R39">
        <f t="shared" si="2"/>
        <v>0</v>
      </c>
      <c r="S39">
        <f t="shared" si="3"/>
        <v>1</v>
      </c>
    </row>
    <row r="40" spans="1:19" x14ac:dyDescent="0.25">
      <c r="A40">
        <v>1912</v>
      </c>
      <c r="B40">
        <v>268</v>
      </c>
      <c r="C40">
        <v>31</v>
      </c>
      <c r="D40">
        <v>21</v>
      </c>
      <c r="E40">
        <v>15</v>
      </c>
      <c r="F40">
        <v>19</v>
      </c>
      <c r="G40">
        <v>6</v>
      </c>
      <c r="H40">
        <v>4</v>
      </c>
      <c r="I40">
        <v>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f t="shared" si="0"/>
        <v>10</v>
      </c>
      <c r="Q40">
        <f t="shared" si="1"/>
        <v>2</v>
      </c>
      <c r="R40">
        <f t="shared" si="2"/>
        <v>0</v>
      </c>
      <c r="S40">
        <f t="shared" si="3"/>
        <v>2</v>
      </c>
    </row>
    <row r="41" spans="1:19" x14ac:dyDescent="0.25">
      <c r="A41">
        <v>1913</v>
      </c>
      <c r="B41">
        <v>268</v>
      </c>
      <c r="C41">
        <v>26</v>
      </c>
      <c r="D41">
        <v>21</v>
      </c>
      <c r="E41">
        <v>28</v>
      </c>
      <c r="F41">
        <v>14</v>
      </c>
      <c r="G41">
        <v>6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f t="shared" si="0"/>
        <v>8</v>
      </c>
      <c r="Q41">
        <f t="shared" si="1"/>
        <v>0</v>
      </c>
      <c r="R41">
        <f t="shared" si="2"/>
        <v>0</v>
      </c>
      <c r="S41">
        <f t="shared" si="3"/>
        <v>0</v>
      </c>
    </row>
    <row r="42" spans="1:19" x14ac:dyDescent="0.25">
      <c r="A42">
        <v>1914</v>
      </c>
      <c r="B42">
        <v>267</v>
      </c>
      <c r="C42">
        <v>26</v>
      </c>
      <c r="D42">
        <v>31</v>
      </c>
      <c r="E42">
        <v>20</v>
      </c>
      <c r="F42">
        <v>12</v>
      </c>
      <c r="G42">
        <v>4</v>
      </c>
      <c r="H42">
        <v>3</v>
      </c>
      <c r="I42">
        <v>1</v>
      </c>
      <c r="J42">
        <v>0</v>
      </c>
      <c r="K42">
        <v>1</v>
      </c>
      <c r="L42">
        <v>0</v>
      </c>
      <c r="M42">
        <v>0</v>
      </c>
      <c r="N42">
        <v>0</v>
      </c>
      <c r="O42">
        <v>0</v>
      </c>
      <c r="P42">
        <f t="shared" si="0"/>
        <v>7</v>
      </c>
      <c r="Q42">
        <f t="shared" si="1"/>
        <v>2</v>
      </c>
      <c r="R42">
        <f t="shared" si="2"/>
        <v>0</v>
      </c>
      <c r="S42">
        <f t="shared" si="3"/>
        <v>2</v>
      </c>
    </row>
    <row r="43" spans="1:19" x14ac:dyDescent="0.25">
      <c r="A43">
        <v>1915</v>
      </c>
      <c r="B43">
        <v>272</v>
      </c>
      <c r="C43">
        <v>27</v>
      </c>
      <c r="D43">
        <v>20</v>
      </c>
      <c r="E43">
        <v>23</v>
      </c>
      <c r="F43">
        <v>15</v>
      </c>
      <c r="G43">
        <v>6</v>
      </c>
      <c r="H43">
        <v>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f t="shared" si="0"/>
        <v>8</v>
      </c>
      <c r="Q43">
        <f t="shared" si="1"/>
        <v>0</v>
      </c>
      <c r="R43">
        <f t="shared" si="2"/>
        <v>0</v>
      </c>
      <c r="S43">
        <f t="shared" si="3"/>
        <v>0</v>
      </c>
    </row>
    <row r="44" spans="1:19" x14ac:dyDescent="0.25">
      <c r="A44">
        <v>1916</v>
      </c>
      <c r="B44">
        <v>268</v>
      </c>
      <c r="C44">
        <v>28</v>
      </c>
      <c r="D44">
        <v>18</v>
      </c>
      <c r="E44">
        <v>26</v>
      </c>
      <c r="F44">
        <v>22</v>
      </c>
      <c r="G44">
        <v>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f t="shared" si="0"/>
        <v>4</v>
      </c>
      <c r="Q44">
        <f t="shared" si="1"/>
        <v>0</v>
      </c>
      <c r="R44">
        <f t="shared" si="2"/>
        <v>0</v>
      </c>
      <c r="S44">
        <f t="shared" si="3"/>
        <v>0</v>
      </c>
    </row>
    <row r="45" spans="1:19" x14ac:dyDescent="0.25">
      <c r="A45">
        <v>1917</v>
      </c>
      <c r="B45">
        <v>267</v>
      </c>
      <c r="C45">
        <v>23</v>
      </c>
      <c r="D45">
        <v>23</v>
      </c>
      <c r="E45">
        <v>24</v>
      </c>
      <c r="F45">
        <v>19</v>
      </c>
      <c r="G45">
        <v>4</v>
      </c>
      <c r="H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f t="shared" si="0"/>
        <v>9</v>
      </c>
      <c r="Q45">
        <f t="shared" si="1"/>
        <v>0</v>
      </c>
      <c r="R45">
        <f t="shared" si="2"/>
        <v>0</v>
      </c>
      <c r="S45">
        <f t="shared" si="3"/>
        <v>0</v>
      </c>
    </row>
    <row r="46" spans="1:19" x14ac:dyDescent="0.25">
      <c r="A46">
        <v>1918</v>
      </c>
      <c r="B46">
        <v>272</v>
      </c>
      <c r="C46">
        <v>27</v>
      </c>
      <c r="D46">
        <v>25</v>
      </c>
      <c r="E46">
        <v>23</v>
      </c>
      <c r="F46">
        <v>14</v>
      </c>
      <c r="G46">
        <v>4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f t="shared" si="0"/>
        <v>4</v>
      </c>
      <c r="Q46">
        <f t="shared" si="1"/>
        <v>0</v>
      </c>
      <c r="R46">
        <f t="shared" si="2"/>
        <v>0</v>
      </c>
      <c r="S46">
        <f t="shared" si="3"/>
        <v>0</v>
      </c>
    </row>
    <row r="47" spans="1:19" x14ac:dyDescent="0.25">
      <c r="A47">
        <v>1919</v>
      </c>
      <c r="B47">
        <v>253</v>
      </c>
      <c r="C47">
        <v>35</v>
      </c>
      <c r="D47">
        <v>21</v>
      </c>
      <c r="E47">
        <v>32</v>
      </c>
      <c r="F47">
        <v>15</v>
      </c>
      <c r="G47">
        <v>3</v>
      </c>
      <c r="H47">
        <v>4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f t="shared" si="0"/>
        <v>7</v>
      </c>
      <c r="Q47">
        <f t="shared" si="1"/>
        <v>1</v>
      </c>
      <c r="R47">
        <f t="shared" si="2"/>
        <v>1</v>
      </c>
      <c r="S47">
        <f t="shared" si="3"/>
        <v>2</v>
      </c>
    </row>
    <row r="48" spans="1:19" x14ac:dyDescent="0.25">
      <c r="A48">
        <v>1920</v>
      </c>
      <c r="B48">
        <v>250</v>
      </c>
      <c r="C48">
        <v>33</v>
      </c>
      <c r="D48">
        <v>30</v>
      </c>
      <c r="E48">
        <v>23</v>
      </c>
      <c r="F48">
        <v>19</v>
      </c>
      <c r="G48">
        <v>8</v>
      </c>
      <c r="H48">
        <v>1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f t="shared" si="0"/>
        <v>9</v>
      </c>
      <c r="Q48">
        <f t="shared" si="1"/>
        <v>2</v>
      </c>
      <c r="R48">
        <f t="shared" si="2"/>
        <v>0</v>
      </c>
      <c r="S48">
        <f t="shared" si="3"/>
        <v>2</v>
      </c>
    </row>
    <row r="49" spans="1:19" x14ac:dyDescent="0.25">
      <c r="A49">
        <v>1921</v>
      </c>
      <c r="B49">
        <v>277</v>
      </c>
      <c r="C49">
        <v>25</v>
      </c>
      <c r="D49">
        <v>22</v>
      </c>
      <c r="E49">
        <v>12</v>
      </c>
      <c r="F49">
        <v>20</v>
      </c>
      <c r="G49">
        <v>6</v>
      </c>
      <c r="H49">
        <v>3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f t="shared" si="0"/>
        <v>9</v>
      </c>
      <c r="Q49">
        <f t="shared" si="1"/>
        <v>0</v>
      </c>
      <c r="R49">
        <f t="shared" si="2"/>
        <v>0</v>
      </c>
      <c r="S49">
        <f t="shared" si="3"/>
        <v>0</v>
      </c>
    </row>
    <row r="50" spans="1:19" x14ac:dyDescent="0.25">
      <c r="A50">
        <v>1922</v>
      </c>
      <c r="B50">
        <v>251</v>
      </c>
      <c r="C50">
        <v>34</v>
      </c>
      <c r="D50">
        <v>33</v>
      </c>
      <c r="E50">
        <v>22</v>
      </c>
      <c r="F50">
        <v>16</v>
      </c>
      <c r="G50">
        <v>6</v>
      </c>
      <c r="H50">
        <v>2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f t="shared" si="0"/>
        <v>8</v>
      </c>
      <c r="Q50">
        <f t="shared" si="1"/>
        <v>1</v>
      </c>
      <c r="R50">
        <f t="shared" si="2"/>
        <v>0</v>
      </c>
      <c r="S50">
        <f t="shared" si="3"/>
        <v>1</v>
      </c>
    </row>
    <row r="51" spans="1:19" x14ac:dyDescent="0.25">
      <c r="A51">
        <v>1923</v>
      </c>
      <c r="B51">
        <v>274</v>
      </c>
      <c r="C51">
        <v>16</v>
      </c>
      <c r="D51">
        <v>26</v>
      </c>
      <c r="E51">
        <v>22</v>
      </c>
      <c r="F51">
        <v>19</v>
      </c>
      <c r="G51">
        <v>5</v>
      </c>
      <c r="H51">
        <v>2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f t="shared" si="0"/>
        <v>7</v>
      </c>
      <c r="Q51">
        <f t="shared" si="1"/>
        <v>1</v>
      </c>
      <c r="R51">
        <f t="shared" si="2"/>
        <v>0</v>
      </c>
      <c r="S51">
        <f t="shared" si="3"/>
        <v>1</v>
      </c>
    </row>
    <row r="52" spans="1:19" x14ac:dyDescent="0.25">
      <c r="A52">
        <v>1924</v>
      </c>
      <c r="B52">
        <v>274</v>
      </c>
      <c r="C52">
        <v>20</v>
      </c>
      <c r="D52">
        <v>30</v>
      </c>
      <c r="E52">
        <v>16</v>
      </c>
      <c r="F52">
        <v>16</v>
      </c>
      <c r="G52">
        <v>6</v>
      </c>
      <c r="H52">
        <v>3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f t="shared" si="0"/>
        <v>9</v>
      </c>
      <c r="Q52">
        <f t="shared" si="1"/>
        <v>1</v>
      </c>
      <c r="R52">
        <f t="shared" si="2"/>
        <v>0</v>
      </c>
      <c r="S52">
        <f t="shared" si="3"/>
        <v>1</v>
      </c>
    </row>
    <row r="53" spans="1:19" x14ac:dyDescent="0.25">
      <c r="A53">
        <v>1925</v>
      </c>
      <c r="B53">
        <v>269</v>
      </c>
      <c r="C53">
        <v>34</v>
      </c>
      <c r="D53">
        <v>20</v>
      </c>
      <c r="E53">
        <v>18</v>
      </c>
      <c r="F53">
        <v>16</v>
      </c>
      <c r="G53">
        <v>6</v>
      </c>
      <c r="H53">
        <v>0</v>
      </c>
      <c r="I53">
        <v>2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f t="shared" si="0"/>
        <v>6</v>
      </c>
      <c r="Q53">
        <f t="shared" si="1"/>
        <v>2</v>
      </c>
      <c r="R53">
        <f t="shared" si="2"/>
        <v>0</v>
      </c>
      <c r="S53">
        <f t="shared" si="3"/>
        <v>2</v>
      </c>
    </row>
    <row r="54" spans="1:19" x14ac:dyDescent="0.25">
      <c r="A54">
        <v>1926</v>
      </c>
      <c r="B54">
        <v>267</v>
      </c>
      <c r="C54">
        <v>31</v>
      </c>
      <c r="D54">
        <v>20</v>
      </c>
      <c r="E54">
        <v>15</v>
      </c>
      <c r="F54">
        <v>23</v>
      </c>
      <c r="G54">
        <v>6</v>
      </c>
      <c r="H54">
        <v>1</v>
      </c>
      <c r="I54">
        <v>1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f t="shared" si="0"/>
        <v>7</v>
      </c>
      <c r="Q54">
        <f t="shared" si="1"/>
        <v>2</v>
      </c>
      <c r="R54">
        <f t="shared" si="2"/>
        <v>0</v>
      </c>
      <c r="S54">
        <f t="shared" si="3"/>
        <v>2</v>
      </c>
    </row>
    <row r="55" spans="1:19" x14ac:dyDescent="0.25">
      <c r="A55">
        <v>1927</v>
      </c>
      <c r="B55">
        <v>265</v>
      </c>
      <c r="C55">
        <v>32</v>
      </c>
      <c r="D55">
        <v>27</v>
      </c>
      <c r="E55">
        <v>19</v>
      </c>
      <c r="F55">
        <v>10</v>
      </c>
      <c r="G55">
        <v>4</v>
      </c>
      <c r="H55">
        <v>6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f t="shared" si="0"/>
        <v>10</v>
      </c>
      <c r="Q55">
        <f t="shared" si="1"/>
        <v>2</v>
      </c>
      <c r="R55">
        <f t="shared" si="2"/>
        <v>0</v>
      </c>
      <c r="S55">
        <f t="shared" si="3"/>
        <v>2</v>
      </c>
    </row>
    <row r="56" spans="1:19" x14ac:dyDescent="0.25">
      <c r="A56">
        <v>1928</v>
      </c>
      <c r="B56">
        <v>265</v>
      </c>
      <c r="C56">
        <v>29</v>
      </c>
      <c r="D56">
        <v>19</v>
      </c>
      <c r="E56">
        <v>29</v>
      </c>
      <c r="F56">
        <v>14</v>
      </c>
      <c r="G56">
        <v>5</v>
      </c>
      <c r="H56">
        <v>2</v>
      </c>
      <c r="I56">
        <v>1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f t="shared" si="0"/>
        <v>7</v>
      </c>
      <c r="Q56">
        <f t="shared" si="1"/>
        <v>2</v>
      </c>
      <c r="R56">
        <f t="shared" si="2"/>
        <v>1</v>
      </c>
      <c r="S56">
        <f t="shared" si="3"/>
        <v>3</v>
      </c>
    </row>
    <row r="57" spans="1:19" x14ac:dyDescent="0.25">
      <c r="A57">
        <v>1929</v>
      </c>
      <c r="B57">
        <v>265</v>
      </c>
      <c r="C57">
        <v>36</v>
      </c>
      <c r="D57">
        <v>20</v>
      </c>
      <c r="E57">
        <v>18</v>
      </c>
      <c r="F57">
        <v>18</v>
      </c>
      <c r="G57">
        <v>7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f t="shared" si="0"/>
        <v>8</v>
      </c>
      <c r="Q57">
        <f t="shared" si="1"/>
        <v>0</v>
      </c>
      <c r="R57">
        <f t="shared" si="2"/>
        <v>0</v>
      </c>
      <c r="S57">
        <f t="shared" si="3"/>
        <v>0</v>
      </c>
    </row>
    <row r="58" spans="1:19" x14ac:dyDescent="0.25">
      <c r="A58">
        <v>1930</v>
      </c>
      <c r="B58">
        <v>277</v>
      </c>
      <c r="C58">
        <v>19</v>
      </c>
      <c r="D58">
        <v>27</v>
      </c>
      <c r="E58">
        <v>24</v>
      </c>
      <c r="F58">
        <v>13</v>
      </c>
      <c r="G58">
        <v>4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0"/>
        <v>4</v>
      </c>
      <c r="Q58">
        <f t="shared" si="1"/>
        <v>1</v>
      </c>
      <c r="R58">
        <f t="shared" si="2"/>
        <v>0</v>
      </c>
      <c r="S58">
        <f t="shared" si="3"/>
        <v>1</v>
      </c>
    </row>
    <row r="59" spans="1:19" x14ac:dyDescent="0.25">
      <c r="A59">
        <v>1931</v>
      </c>
      <c r="B59">
        <v>282</v>
      </c>
      <c r="C59">
        <v>29</v>
      </c>
      <c r="D59">
        <v>21</v>
      </c>
      <c r="E59">
        <v>12</v>
      </c>
      <c r="F59">
        <v>14</v>
      </c>
      <c r="G59">
        <v>3</v>
      </c>
      <c r="H59">
        <v>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f t="shared" si="0"/>
        <v>7</v>
      </c>
      <c r="Q59">
        <f t="shared" si="1"/>
        <v>0</v>
      </c>
      <c r="R59">
        <f t="shared" si="2"/>
        <v>0</v>
      </c>
      <c r="S59">
        <f t="shared" si="3"/>
        <v>0</v>
      </c>
    </row>
    <row r="60" spans="1:19" x14ac:dyDescent="0.25">
      <c r="A60">
        <v>1932</v>
      </c>
      <c r="B60">
        <v>263</v>
      </c>
      <c r="C60">
        <v>29</v>
      </c>
      <c r="D60">
        <v>25</v>
      </c>
      <c r="E60">
        <v>17</v>
      </c>
      <c r="F60">
        <v>18</v>
      </c>
      <c r="G60">
        <v>9</v>
      </c>
      <c r="H60">
        <v>3</v>
      </c>
      <c r="I60">
        <v>2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f t="shared" si="0"/>
        <v>12</v>
      </c>
      <c r="Q60">
        <f t="shared" si="1"/>
        <v>2</v>
      </c>
      <c r="R60">
        <f t="shared" si="2"/>
        <v>0</v>
      </c>
      <c r="S60">
        <f t="shared" si="3"/>
        <v>2</v>
      </c>
    </row>
    <row r="61" spans="1:19" x14ac:dyDescent="0.25">
      <c r="A61">
        <v>1933</v>
      </c>
      <c r="B61">
        <v>255</v>
      </c>
      <c r="C61">
        <v>30</v>
      </c>
      <c r="D61">
        <v>23</v>
      </c>
      <c r="E61">
        <v>24</v>
      </c>
      <c r="F61">
        <v>22</v>
      </c>
      <c r="G61">
        <v>8</v>
      </c>
      <c r="H61">
        <v>1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  <c r="P61">
        <f t="shared" si="0"/>
        <v>9</v>
      </c>
      <c r="Q61">
        <f t="shared" si="1"/>
        <v>1</v>
      </c>
      <c r="R61">
        <f t="shared" si="2"/>
        <v>1</v>
      </c>
      <c r="S61">
        <f t="shared" si="3"/>
        <v>2</v>
      </c>
    </row>
    <row r="62" spans="1:19" x14ac:dyDescent="0.25">
      <c r="A62">
        <v>1934</v>
      </c>
      <c r="B62">
        <v>269</v>
      </c>
      <c r="C62">
        <v>26</v>
      </c>
      <c r="D62">
        <v>18</v>
      </c>
      <c r="E62">
        <v>23</v>
      </c>
      <c r="F62">
        <v>17</v>
      </c>
      <c r="G62">
        <v>11</v>
      </c>
      <c r="H62">
        <v>0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f t="shared" si="0"/>
        <v>11</v>
      </c>
      <c r="Q62">
        <f t="shared" si="1"/>
        <v>1</v>
      </c>
      <c r="R62">
        <f t="shared" si="2"/>
        <v>0</v>
      </c>
      <c r="S62">
        <f t="shared" si="3"/>
        <v>1</v>
      </c>
    </row>
    <row r="63" spans="1:19" x14ac:dyDescent="0.25">
      <c r="A63">
        <v>1935</v>
      </c>
      <c r="B63">
        <v>259</v>
      </c>
      <c r="C63">
        <v>30</v>
      </c>
      <c r="D63">
        <v>28</v>
      </c>
      <c r="E63">
        <v>20</v>
      </c>
      <c r="F63">
        <v>18</v>
      </c>
      <c r="G63">
        <v>4</v>
      </c>
      <c r="H63">
        <v>1</v>
      </c>
      <c r="I63">
        <v>0</v>
      </c>
      <c r="J63">
        <v>1</v>
      </c>
      <c r="K63">
        <v>2</v>
      </c>
      <c r="L63">
        <v>1</v>
      </c>
      <c r="M63">
        <v>0</v>
      </c>
      <c r="N63">
        <v>0</v>
      </c>
      <c r="O63">
        <v>1</v>
      </c>
      <c r="P63">
        <f t="shared" si="0"/>
        <v>5</v>
      </c>
      <c r="Q63">
        <f t="shared" si="1"/>
        <v>3</v>
      </c>
      <c r="R63">
        <f t="shared" si="2"/>
        <v>2</v>
      </c>
      <c r="S63">
        <f t="shared" si="3"/>
        <v>5</v>
      </c>
    </row>
    <row r="64" spans="1:19" x14ac:dyDescent="0.25">
      <c r="A64">
        <v>1936</v>
      </c>
      <c r="B64">
        <v>255</v>
      </c>
      <c r="C64">
        <v>45</v>
      </c>
      <c r="D64">
        <v>9</v>
      </c>
      <c r="E64">
        <v>26</v>
      </c>
      <c r="F64">
        <v>19</v>
      </c>
      <c r="G64">
        <v>7</v>
      </c>
      <c r="H64">
        <v>3</v>
      </c>
      <c r="I64">
        <v>1</v>
      </c>
      <c r="J64">
        <v>0</v>
      </c>
      <c r="K64">
        <v>0</v>
      </c>
      <c r="L64">
        <v>1</v>
      </c>
      <c r="M64">
        <v>0</v>
      </c>
      <c r="N64">
        <v>0</v>
      </c>
      <c r="O64">
        <v>0</v>
      </c>
      <c r="P64">
        <f t="shared" si="0"/>
        <v>10</v>
      </c>
      <c r="Q64">
        <f t="shared" si="1"/>
        <v>1</v>
      </c>
      <c r="R64">
        <f t="shared" si="2"/>
        <v>1</v>
      </c>
      <c r="S64">
        <f t="shared" si="3"/>
        <v>2</v>
      </c>
    </row>
    <row r="65" spans="1:19" x14ac:dyDescent="0.25">
      <c r="A65">
        <v>1937</v>
      </c>
      <c r="B65">
        <v>251</v>
      </c>
      <c r="C65">
        <v>40</v>
      </c>
      <c r="D65">
        <v>29</v>
      </c>
      <c r="E65">
        <v>20</v>
      </c>
      <c r="F65">
        <v>15</v>
      </c>
      <c r="G65">
        <v>6</v>
      </c>
      <c r="H65">
        <v>2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f t="shared" si="0"/>
        <v>8</v>
      </c>
      <c r="Q65">
        <f t="shared" si="1"/>
        <v>2</v>
      </c>
      <c r="R65">
        <f t="shared" si="2"/>
        <v>0</v>
      </c>
      <c r="S65">
        <f t="shared" si="3"/>
        <v>2</v>
      </c>
    </row>
    <row r="66" spans="1:19" x14ac:dyDescent="0.25">
      <c r="A66">
        <v>1938</v>
      </c>
      <c r="B66">
        <v>253</v>
      </c>
      <c r="C66">
        <v>35</v>
      </c>
      <c r="D66">
        <v>28</v>
      </c>
      <c r="E66">
        <v>24</v>
      </c>
      <c r="F66">
        <v>13</v>
      </c>
      <c r="G66">
        <v>6</v>
      </c>
      <c r="H66">
        <v>2</v>
      </c>
      <c r="I66">
        <v>1</v>
      </c>
      <c r="J66">
        <v>0</v>
      </c>
      <c r="K66">
        <v>2</v>
      </c>
      <c r="L66">
        <v>1</v>
      </c>
      <c r="M66">
        <v>0</v>
      </c>
      <c r="N66">
        <v>0</v>
      </c>
      <c r="O66">
        <v>0</v>
      </c>
      <c r="P66">
        <f t="shared" si="0"/>
        <v>8</v>
      </c>
      <c r="Q66">
        <f t="shared" si="1"/>
        <v>3</v>
      </c>
      <c r="R66">
        <f t="shared" si="2"/>
        <v>1</v>
      </c>
      <c r="S66">
        <f t="shared" si="3"/>
        <v>4</v>
      </c>
    </row>
    <row r="67" spans="1:19" x14ac:dyDescent="0.25">
      <c r="A67">
        <v>1939</v>
      </c>
      <c r="B67">
        <v>270</v>
      </c>
      <c r="C67">
        <v>24</v>
      </c>
      <c r="D67">
        <v>28</v>
      </c>
      <c r="E67">
        <v>11</v>
      </c>
      <c r="F67">
        <v>21</v>
      </c>
      <c r="G67">
        <v>3</v>
      </c>
      <c r="H67">
        <v>7</v>
      </c>
      <c r="I67">
        <v>0</v>
      </c>
      <c r="J67">
        <v>0</v>
      </c>
      <c r="K67">
        <v>0</v>
      </c>
      <c r="L67">
        <v>0</v>
      </c>
      <c r="M67">
        <v>1</v>
      </c>
      <c r="N67">
        <v>0</v>
      </c>
      <c r="O67">
        <v>0</v>
      </c>
      <c r="P67">
        <f t="shared" ref="P67:P130" si="4">SUM(G67:H67)</f>
        <v>10</v>
      </c>
      <c r="Q67">
        <f t="shared" ref="Q67:Q130" si="5">SUM(I67:K67)</f>
        <v>0</v>
      </c>
      <c r="R67">
        <f t="shared" ref="R67:R130" si="6">SUM(L67:O67)</f>
        <v>1</v>
      </c>
      <c r="S67">
        <f t="shared" ref="S67:S130" si="7">SUM(Q67:R67)</f>
        <v>1</v>
      </c>
    </row>
    <row r="68" spans="1:19" x14ac:dyDescent="0.25">
      <c r="A68">
        <v>1940</v>
      </c>
      <c r="B68">
        <v>255</v>
      </c>
      <c r="C68">
        <v>33</v>
      </c>
      <c r="D68">
        <v>32</v>
      </c>
      <c r="E68">
        <v>17</v>
      </c>
      <c r="F68">
        <v>20</v>
      </c>
      <c r="G68">
        <v>7</v>
      </c>
      <c r="H68">
        <v>1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f t="shared" si="4"/>
        <v>8</v>
      </c>
      <c r="Q68">
        <f t="shared" si="5"/>
        <v>1</v>
      </c>
      <c r="R68">
        <f t="shared" si="6"/>
        <v>0</v>
      </c>
      <c r="S68">
        <f t="shared" si="7"/>
        <v>1</v>
      </c>
    </row>
    <row r="69" spans="1:19" x14ac:dyDescent="0.25">
      <c r="A69">
        <v>1941</v>
      </c>
      <c r="B69">
        <v>296</v>
      </c>
      <c r="C69">
        <v>18</v>
      </c>
      <c r="D69">
        <v>16</v>
      </c>
      <c r="E69">
        <v>15</v>
      </c>
      <c r="F69">
        <v>11</v>
      </c>
      <c r="G69">
        <v>3</v>
      </c>
      <c r="H69">
        <v>3</v>
      </c>
      <c r="I69">
        <v>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f t="shared" si="4"/>
        <v>6</v>
      </c>
      <c r="Q69">
        <f t="shared" si="5"/>
        <v>3</v>
      </c>
      <c r="R69">
        <f t="shared" si="6"/>
        <v>0</v>
      </c>
      <c r="S69">
        <f t="shared" si="7"/>
        <v>3</v>
      </c>
    </row>
    <row r="70" spans="1:19" x14ac:dyDescent="0.25">
      <c r="A70">
        <v>1942</v>
      </c>
      <c r="B70">
        <v>265</v>
      </c>
      <c r="C70">
        <v>21</v>
      </c>
      <c r="D70">
        <v>20</v>
      </c>
      <c r="E70">
        <v>25</v>
      </c>
      <c r="F70">
        <v>24</v>
      </c>
      <c r="G70">
        <v>6</v>
      </c>
      <c r="H70">
        <v>2</v>
      </c>
      <c r="I70">
        <v>1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f t="shared" si="4"/>
        <v>8</v>
      </c>
      <c r="Q70">
        <f t="shared" si="5"/>
        <v>2</v>
      </c>
      <c r="R70">
        <f t="shared" si="6"/>
        <v>0</v>
      </c>
      <c r="S70">
        <f t="shared" si="7"/>
        <v>2</v>
      </c>
    </row>
    <row r="71" spans="1:19" x14ac:dyDescent="0.25">
      <c r="A71">
        <v>1943</v>
      </c>
      <c r="B71">
        <v>277</v>
      </c>
      <c r="C71">
        <v>27</v>
      </c>
      <c r="D71">
        <v>20</v>
      </c>
      <c r="E71">
        <v>18</v>
      </c>
      <c r="F71">
        <v>14</v>
      </c>
      <c r="G71">
        <v>4</v>
      </c>
      <c r="H71">
        <v>3</v>
      </c>
      <c r="I71">
        <v>1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f t="shared" si="4"/>
        <v>7</v>
      </c>
      <c r="Q71">
        <f t="shared" si="5"/>
        <v>1</v>
      </c>
      <c r="R71">
        <f t="shared" si="6"/>
        <v>1</v>
      </c>
      <c r="S71">
        <f t="shared" si="7"/>
        <v>2</v>
      </c>
    </row>
    <row r="72" spans="1:19" x14ac:dyDescent="0.25">
      <c r="A72">
        <v>1944</v>
      </c>
      <c r="B72">
        <v>274</v>
      </c>
      <c r="C72">
        <v>25</v>
      </c>
      <c r="D72">
        <v>17</v>
      </c>
      <c r="E72">
        <v>21</v>
      </c>
      <c r="F72">
        <v>16</v>
      </c>
      <c r="G72">
        <v>4</v>
      </c>
      <c r="H72">
        <v>3</v>
      </c>
      <c r="I72">
        <v>3</v>
      </c>
      <c r="J72">
        <v>1</v>
      </c>
      <c r="K72">
        <v>2</v>
      </c>
      <c r="L72">
        <v>0</v>
      </c>
      <c r="M72">
        <v>0</v>
      </c>
      <c r="N72">
        <v>0</v>
      </c>
      <c r="O72">
        <v>0</v>
      </c>
      <c r="P72">
        <f t="shared" si="4"/>
        <v>7</v>
      </c>
      <c r="Q72">
        <f t="shared" si="5"/>
        <v>6</v>
      </c>
      <c r="R72">
        <f t="shared" si="6"/>
        <v>0</v>
      </c>
      <c r="S72">
        <f t="shared" si="7"/>
        <v>6</v>
      </c>
    </row>
    <row r="73" spans="1:19" x14ac:dyDescent="0.25">
      <c r="A73">
        <v>1945</v>
      </c>
      <c r="B73">
        <v>253</v>
      </c>
      <c r="C73">
        <v>26</v>
      </c>
      <c r="D73">
        <v>35</v>
      </c>
      <c r="E73">
        <v>21</v>
      </c>
      <c r="F73">
        <v>18</v>
      </c>
      <c r="G73">
        <v>9</v>
      </c>
      <c r="H73">
        <v>0</v>
      </c>
      <c r="I73">
        <v>2</v>
      </c>
      <c r="J73">
        <v>0</v>
      </c>
      <c r="K73">
        <v>1</v>
      </c>
      <c r="L73">
        <v>0</v>
      </c>
      <c r="M73">
        <v>0</v>
      </c>
      <c r="N73">
        <v>0</v>
      </c>
      <c r="O73">
        <v>0</v>
      </c>
      <c r="P73">
        <f t="shared" si="4"/>
        <v>9</v>
      </c>
      <c r="Q73">
        <f t="shared" si="5"/>
        <v>3</v>
      </c>
      <c r="R73">
        <f t="shared" si="6"/>
        <v>0</v>
      </c>
      <c r="S73">
        <f t="shared" si="7"/>
        <v>3</v>
      </c>
    </row>
    <row r="74" spans="1:19" x14ac:dyDescent="0.25">
      <c r="A74">
        <v>1946</v>
      </c>
      <c r="B74">
        <v>271</v>
      </c>
      <c r="C74">
        <v>31</v>
      </c>
      <c r="D74">
        <v>27</v>
      </c>
      <c r="E74">
        <v>13</v>
      </c>
      <c r="F74">
        <v>20</v>
      </c>
      <c r="G74">
        <v>1</v>
      </c>
      <c r="H74">
        <v>0</v>
      </c>
      <c r="I74">
        <v>1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f t="shared" si="4"/>
        <v>1</v>
      </c>
      <c r="Q74">
        <f t="shared" si="5"/>
        <v>2</v>
      </c>
      <c r="R74">
        <f t="shared" si="6"/>
        <v>0</v>
      </c>
      <c r="S74">
        <f t="shared" si="7"/>
        <v>2</v>
      </c>
    </row>
    <row r="75" spans="1:19" x14ac:dyDescent="0.25">
      <c r="A75">
        <v>1947</v>
      </c>
      <c r="B75">
        <v>273</v>
      </c>
      <c r="C75">
        <v>23</v>
      </c>
      <c r="D75">
        <v>21</v>
      </c>
      <c r="E75">
        <v>24</v>
      </c>
      <c r="F75">
        <v>21</v>
      </c>
      <c r="G75">
        <v>2</v>
      </c>
      <c r="H75">
        <v>1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f t="shared" si="4"/>
        <v>3</v>
      </c>
      <c r="Q75">
        <f t="shared" si="5"/>
        <v>0</v>
      </c>
      <c r="R75">
        <f t="shared" si="6"/>
        <v>0</v>
      </c>
      <c r="S75">
        <f t="shared" si="7"/>
        <v>0</v>
      </c>
    </row>
    <row r="76" spans="1:19" x14ac:dyDescent="0.25">
      <c r="A76">
        <v>1948</v>
      </c>
      <c r="B76">
        <v>254</v>
      </c>
      <c r="C76">
        <v>27</v>
      </c>
      <c r="D76">
        <v>18</v>
      </c>
      <c r="E76">
        <v>26</v>
      </c>
      <c r="F76">
        <v>25</v>
      </c>
      <c r="G76">
        <v>9</v>
      </c>
      <c r="H76">
        <v>2</v>
      </c>
      <c r="I76">
        <v>1</v>
      </c>
      <c r="J76">
        <v>1</v>
      </c>
      <c r="K76">
        <v>2</v>
      </c>
      <c r="L76">
        <v>1</v>
      </c>
      <c r="M76">
        <v>0</v>
      </c>
      <c r="N76">
        <v>0</v>
      </c>
      <c r="O76">
        <v>0</v>
      </c>
      <c r="P76">
        <f t="shared" si="4"/>
        <v>11</v>
      </c>
      <c r="Q76">
        <f t="shared" si="5"/>
        <v>4</v>
      </c>
      <c r="R76">
        <f t="shared" si="6"/>
        <v>1</v>
      </c>
      <c r="S76">
        <f t="shared" si="7"/>
        <v>5</v>
      </c>
    </row>
    <row r="77" spans="1:19" x14ac:dyDescent="0.25">
      <c r="A77">
        <v>1949</v>
      </c>
      <c r="B77">
        <v>258</v>
      </c>
      <c r="C77">
        <v>30</v>
      </c>
      <c r="D77">
        <v>29</v>
      </c>
      <c r="E77">
        <v>23</v>
      </c>
      <c r="F77">
        <v>16</v>
      </c>
      <c r="G77">
        <v>5</v>
      </c>
      <c r="H77">
        <v>2</v>
      </c>
      <c r="I77">
        <v>2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f t="shared" si="4"/>
        <v>7</v>
      </c>
      <c r="Q77">
        <f t="shared" si="5"/>
        <v>2</v>
      </c>
      <c r="R77">
        <f t="shared" si="6"/>
        <v>0</v>
      </c>
      <c r="S77">
        <f t="shared" si="7"/>
        <v>2</v>
      </c>
    </row>
    <row r="78" spans="1:19" x14ac:dyDescent="0.25">
      <c r="A78">
        <v>1950</v>
      </c>
      <c r="B78">
        <v>252</v>
      </c>
      <c r="C78">
        <v>32</v>
      </c>
      <c r="D78">
        <v>31</v>
      </c>
      <c r="E78">
        <v>30</v>
      </c>
      <c r="F78">
        <v>13</v>
      </c>
      <c r="G78">
        <v>4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f t="shared" si="4"/>
        <v>5</v>
      </c>
      <c r="Q78">
        <f t="shared" si="5"/>
        <v>2</v>
      </c>
      <c r="R78">
        <f t="shared" si="6"/>
        <v>0</v>
      </c>
      <c r="S78">
        <f t="shared" si="7"/>
        <v>2</v>
      </c>
    </row>
    <row r="79" spans="1:19" x14ac:dyDescent="0.25">
      <c r="A79">
        <v>1951</v>
      </c>
      <c r="B79">
        <v>274</v>
      </c>
      <c r="C79">
        <v>24</v>
      </c>
      <c r="D79">
        <v>23</v>
      </c>
      <c r="E79">
        <v>19</v>
      </c>
      <c r="F79">
        <v>18</v>
      </c>
      <c r="G79">
        <v>4</v>
      </c>
      <c r="H79">
        <v>1</v>
      </c>
      <c r="I79">
        <v>1</v>
      </c>
      <c r="J79">
        <v>0</v>
      </c>
      <c r="K79">
        <v>1</v>
      </c>
      <c r="L79">
        <v>0</v>
      </c>
      <c r="M79">
        <v>0</v>
      </c>
      <c r="N79">
        <v>0</v>
      </c>
      <c r="O79">
        <v>0</v>
      </c>
      <c r="P79">
        <f t="shared" si="4"/>
        <v>5</v>
      </c>
      <c r="Q79">
        <f t="shared" si="5"/>
        <v>2</v>
      </c>
      <c r="R79">
        <f t="shared" si="6"/>
        <v>0</v>
      </c>
      <c r="S79">
        <f t="shared" si="7"/>
        <v>2</v>
      </c>
    </row>
    <row r="80" spans="1:19" x14ac:dyDescent="0.25">
      <c r="A80">
        <v>1952</v>
      </c>
      <c r="B80">
        <v>266</v>
      </c>
      <c r="C80">
        <v>27</v>
      </c>
      <c r="D80">
        <v>16</v>
      </c>
      <c r="E80">
        <v>27</v>
      </c>
      <c r="F80">
        <v>20</v>
      </c>
      <c r="G80">
        <v>4</v>
      </c>
      <c r="H80">
        <v>5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f t="shared" si="4"/>
        <v>9</v>
      </c>
      <c r="Q80">
        <f t="shared" si="5"/>
        <v>0</v>
      </c>
      <c r="R80">
        <f t="shared" si="6"/>
        <v>1</v>
      </c>
      <c r="S80">
        <f t="shared" si="7"/>
        <v>1</v>
      </c>
    </row>
    <row r="81" spans="1:19" x14ac:dyDescent="0.25">
      <c r="A81">
        <v>1953</v>
      </c>
      <c r="B81">
        <v>270</v>
      </c>
      <c r="C81">
        <v>20</v>
      </c>
      <c r="D81">
        <v>25</v>
      </c>
      <c r="E81">
        <v>17</v>
      </c>
      <c r="F81">
        <v>19</v>
      </c>
      <c r="G81">
        <v>3</v>
      </c>
      <c r="H81">
        <v>7</v>
      </c>
      <c r="I81">
        <v>1</v>
      </c>
      <c r="J81">
        <v>2</v>
      </c>
      <c r="K81">
        <v>0</v>
      </c>
      <c r="L81">
        <v>0</v>
      </c>
      <c r="M81">
        <v>0</v>
      </c>
      <c r="N81">
        <v>0</v>
      </c>
      <c r="O81">
        <v>1</v>
      </c>
      <c r="P81">
        <f t="shared" si="4"/>
        <v>10</v>
      </c>
      <c r="Q81">
        <f t="shared" si="5"/>
        <v>3</v>
      </c>
      <c r="R81">
        <f t="shared" si="6"/>
        <v>1</v>
      </c>
      <c r="S81">
        <f t="shared" si="7"/>
        <v>4</v>
      </c>
    </row>
    <row r="82" spans="1:19" x14ac:dyDescent="0.25">
      <c r="A82">
        <v>1954</v>
      </c>
      <c r="B82">
        <v>269</v>
      </c>
      <c r="C82">
        <v>37</v>
      </c>
      <c r="D82">
        <v>21</v>
      </c>
      <c r="E82">
        <v>16</v>
      </c>
      <c r="F82">
        <v>15</v>
      </c>
      <c r="G82">
        <v>4</v>
      </c>
      <c r="H82">
        <v>1</v>
      </c>
      <c r="I82">
        <v>1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f t="shared" si="4"/>
        <v>5</v>
      </c>
      <c r="Q82">
        <f t="shared" si="5"/>
        <v>2</v>
      </c>
      <c r="R82">
        <f t="shared" si="6"/>
        <v>0</v>
      </c>
      <c r="S82">
        <f t="shared" si="7"/>
        <v>2</v>
      </c>
    </row>
    <row r="83" spans="1:19" x14ac:dyDescent="0.25">
      <c r="A83">
        <v>1955</v>
      </c>
      <c r="B83">
        <v>289</v>
      </c>
      <c r="C83">
        <v>18</v>
      </c>
      <c r="D83">
        <v>23</v>
      </c>
      <c r="E83">
        <v>12</v>
      </c>
      <c r="F83">
        <v>15</v>
      </c>
      <c r="G83">
        <v>2</v>
      </c>
      <c r="H83">
        <v>4</v>
      </c>
      <c r="I83">
        <v>1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f t="shared" si="4"/>
        <v>6</v>
      </c>
      <c r="Q83">
        <f t="shared" si="5"/>
        <v>2</v>
      </c>
      <c r="R83">
        <f t="shared" si="6"/>
        <v>0</v>
      </c>
      <c r="S83">
        <f t="shared" si="7"/>
        <v>2</v>
      </c>
    </row>
    <row r="84" spans="1:19" x14ac:dyDescent="0.25">
      <c r="A84">
        <v>1956</v>
      </c>
      <c r="B84">
        <v>253</v>
      </c>
      <c r="C84">
        <v>28</v>
      </c>
      <c r="D84">
        <v>27</v>
      </c>
      <c r="E84">
        <v>30</v>
      </c>
      <c r="F84">
        <v>20</v>
      </c>
      <c r="G84">
        <v>6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f t="shared" si="4"/>
        <v>7</v>
      </c>
      <c r="Q84">
        <f t="shared" si="5"/>
        <v>1</v>
      </c>
      <c r="R84">
        <f t="shared" si="6"/>
        <v>0</v>
      </c>
      <c r="S84">
        <f t="shared" si="7"/>
        <v>1</v>
      </c>
    </row>
    <row r="85" spans="1:19" x14ac:dyDescent="0.25">
      <c r="A85">
        <v>1957</v>
      </c>
      <c r="B85">
        <v>263</v>
      </c>
      <c r="C85">
        <v>28</v>
      </c>
      <c r="D85">
        <v>28</v>
      </c>
      <c r="E85">
        <v>21</v>
      </c>
      <c r="F85">
        <v>22</v>
      </c>
      <c r="G85">
        <v>2</v>
      </c>
      <c r="H85">
        <v>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f t="shared" si="4"/>
        <v>3</v>
      </c>
      <c r="Q85">
        <f t="shared" si="5"/>
        <v>0</v>
      </c>
      <c r="R85">
        <f t="shared" si="6"/>
        <v>0</v>
      </c>
      <c r="S85">
        <f t="shared" si="7"/>
        <v>0</v>
      </c>
    </row>
    <row r="86" spans="1:19" x14ac:dyDescent="0.25">
      <c r="A86">
        <v>1958</v>
      </c>
      <c r="B86">
        <v>256</v>
      </c>
      <c r="C86">
        <v>29</v>
      </c>
      <c r="D86">
        <v>19</v>
      </c>
      <c r="E86">
        <v>20</v>
      </c>
      <c r="F86">
        <v>21</v>
      </c>
      <c r="G86">
        <v>8</v>
      </c>
      <c r="H86">
        <v>5</v>
      </c>
      <c r="I86">
        <v>2</v>
      </c>
      <c r="J86">
        <v>2</v>
      </c>
      <c r="K86">
        <v>2</v>
      </c>
      <c r="L86">
        <v>1</v>
      </c>
      <c r="M86">
        <v>0</v>
      </c>
      <c r="N86">
        <v>0</v>
      </c>
      <c r="O86">
        <v>0</v>
      </c>
      <c r="P86">
        <f t="shared" si="4"/>
        <v>13</v>
      </c>
      <c r="Q86">
        <f t="shared" si="5"/>
        <v>6</v>
      </c>
      <c r="R86">
        <f t="shared" si="6"/>
        <v>1</v>
      </c>
      <c r="S86">
        <f t="shared" si="7"/>
        <v>7</v>
      </c>
    </row>
    <row r="87" spans="1:19" x14ac:dyDescent="0.25">
      <c r="A87">
        <v>1959</v>
      </c>
      <c r="B87">
        <v>276</v>
      </c>
      <c r="C87">
        <v>24</v>
      </c>
      <c r="D87">
        <v>26</v>
      </c>
      <c r="E87">
        <v>13</v>
      </c>
      <c r="F87">
        <v>12</v>
      </c>
      <c r="G87">
        <v>6</v>
      </c>
      <c r="H87">
        <v>3</v>
      </c>
      <c r="I87">
        <v>2</v>
      </c>
      <c r="J87">
        <v>1</v>
      </c>
      <c r="K87">
        <v>0</v>
      </c>
      <c r="L87">
        <v>0</v>
      </c>
      <c r="M87">
        <v>2</v>
      </c>
      <c r="N87">
        <v>0</v>
      </c>
      <c r="O87">
        <v>0</v>
      </c>
      <c r="P87">
        <f t="shared" si="4"/>
        <v>9</v>
      </c>
      <c r="Q87">
        <f t="shared" si="5"/>
        <v>3</v>
      </c>
      <c r="R87">
        <f t="shared" si="6"/>
        <v>2</v>
      </c>
      <c r="S87">
        <f t="shared" si="7"/>
        <v>5</v>
      </c>
    </row>
    <row r="88" spans="1:19" x14ac:dyDescent="0.25">
      <c r="A88">
        <v>1960</v>
      </c>
      <c r="B88">
        <v>273</v>
      </c>
      <c r="C88">
        <v>30</v>
      </c>
      <c r="D88">
        <v>21</v>
      </c>
      <c r="E88">
        <v>20</v>
      </c>
      <c r="F88">
        <v>14</v>
      </c>
      <c r="G88">
        <v>4</v>
      </c>
      <c r="H88">
        <v>2</v>
      </c>
      <c r="I88">
        <v>1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f t="shared" si="4"/>
        <v>6</v>
      </c>
      <c r="Q88">
        <f t="shared" si="5"/>
        <v>2</v>
      </c>
      <c r="R88">
        <f t="shared" si="6"/>
        <v>0</v>
      </c>
      <c r="S88">
        <f t="shared" si="7"/>
        <v>2</v>
      </c>
    </row>
    <row r="89" spans="1:19" x14ac:dyDescent="0.25">
      <c r="A89">
        <v>1961</v>
      </c>
      <c r="B89">
        <v>269</v>
      </c>
      <c r="C89">
        <v>25</v>
      </c>
      <c r="D89">
        <v>27</v>
      </c>
      <c r="E89">
        <v>15</v>
      </c>
      <c r="F89">
        <v>18</v>
      </c>
      <c r="G89">
        <v>10</v>
      </c>
      <c r="H89">
        <v>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f t="shared" si="4"/>
        <v>11</v>
      </c>
      <c r="Q89">
        <f t="shared" si="5"/>
        <v>0</v>
      </c>
      <c r="R89">
        <f t="shared" si="6"/>
        <v>0</v>
      </c>
      <c r="S89">
        <f t="shared" si="7"/>
        <v>0</v>
      </c>
    </row>
    <row r="90" spans="1:19" x14ac:dyDescent="0.25">
      <c r="A90">
        <v>1962</v>
      </c>
      <c r="B90">
        <v>274</v>
      </c>
      <c r="C90">
        <v>28</v>
      </c>
      <c r="D90">
        <v>16</v>
      </c>
      <c r="E90">
        <v>18</v>
      </c>
      <c r="F90">
        <v>16</v>
      </c>
      <c r="G90">
        <v>9</v>
      </c>
      <c r="H90">
        <v>2</v>
      </c>
      <c r="I90">
        <v>0</v>
      </c>
      <c r="J90">
        <v>2</v>
      </c>
      <c r="K90">
        <v>0</v>
      </c>
      <c r="L90">
        <v>0</v>
      </c>
      <c r="M90">
        <v>0</v>
      </c>
      <c r="N90">
        <v>0</v>
      </c>
      <c r="O90">
        <v>0</v>
      </c>
      <c r="P90">
        <f t="shared" si="4"/>
        <v>11</v>
      </c>
      <c r="Q90">
        <f t="shared" si="5"/>
        <v>2</v>
      </c>
      <c r="R90">
        <f t="shared" si="6"/>
        <v>0</v>
      </c>
      <c r="S90">
        <f t="shared" si="7"/>
        <v>2</v>
      </c>
    </row>
    <row r="91" spans="1:19" x14ac:dyDescent="0.25">
      <c r="A91">
        <v>1963</v>
      </c>
      <c r="B91">
        <v>284</v>
      </c>
      <c r="C91">
        <v>29</v>
      </c>
      <c r="D91">
        <v>15</v>
      </c>
      <c r="E91">
        <v>15</v>
      </c>
      <c r="F91">
        <v>12</v>
      </c>
      <c r="G91">
        <v>7</v>
      </c>
      <c r="H91">
        <v>3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f t="shared" si="4"/>
        <v>10</v>
      </c>
      <c r="Q91">
        <f t="shared" si="5"/>
        <v>0</v>
      </c>
      <c r="R91">
        <f t="shared" si="6"/>
        <v>0</v>
      </c>
      <c r="S91">
        <f t="shared" si="7"/>
        <v>0</v>
      </c>
    </row>
    <row r="92" spans="1:19" x14ac:dyDescent="0.25">
      <c r="A92">
        <v>1964</v>
      </c>
      <c r="B92">
        <v>279</v>
      </c>
      <c r="C92">
        <v>25</v>
      </c>
      <c r="D92">
        <v>20</v>
      </c>
      <c r="E92">
        <v>17</v>
      </c>
      <c r="F92">
        <v>15</v>
      </c>
      <c r="G92">
        <v>8</v>
      </c>
      <c r="H92">
        <v>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f t="shared" si="4"/>
        <v>10</v>
      </c>
      <c r="Q92">
        <f t="shared" si="5"/>
        <v>0</v>
      </c>
      <c r="R92">
        <f t="shared" si="6"/>
        <v>0</v>
      </c>
      <c r="S92">
        <f t="shared" si="7"/>
        <v>0</v>
      </c>
    </row>
    <row r="93" spans="1:19" x14ac:dyDescent="0.25">
      <c r="A93">
        <v>1965</v>
      </c>
      <c r="B93">
        <v>284</v>
      </c>
      <c r="C93">
        <v>24</v>
      </c>
      <c r="D93">
        <v>18</v>
      </c>
      <c r="E93">
        <v>18</v>
      </c>
      <c r="F93">
        <v>16</v>
      </c>
      <c r="G93">
        <v>2</v>
      </c>
      <c r="H93">
        <v>1</v>
      </c>
      <c r="I93">
        <v>2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f t="shared" si="4"/>
        <v>3</v>
      </c>
      <c r="Q93">
        <f t="shared" si="5"/>
        <v>2</v>
      </c>
      <c r="R93">
        <f t="shared" si="6"/>
        <v>0</v>
      </c>
      <c r="S93">
        <f t="shared" si="7"/>
        <v>2</v>
      </c>
    </row>
    <row r="94" spans="1:19" x14ac:dyDescent="0.25">
      <c r="A94">
        <v>1966</v>
      </c>
      <c r="B94">
        <v>267</v>
      </c>
      <c r="C94">
        <v>29</v>
      </c>
      <c r="D94">
        <v>18</v>
      </c>
      <c r="E94">
        <v>26</v>
      </c>
      <c r="F94">
        <v>16</v>
      </c>
      <c r="G94">
        <v>6</v>
      </c>
      <c r="H94">
        <v>2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f t="shared" si="4"/>
        <v>8</v>
      </c>
      <c r="Q94">
        <f t="shared" si="5"/>
        <v>1</v>
      </c>
      <c r="R94">
        <f t="shared" si="6"/>
        <v>0</v>
      </c>
      <c r="S94">
        <f t="shared" si="7"/>
        <v>1</v>
      </c>
    </row>
    <row r="95" spans="1:19" x14ac:dyDescent="0.25">
      <c r="A95">
        <v>1967</v>
      </c>
      <c r="B95">
        <v>264</v>
      </c>
      <c r="C95">
        <v>33</v>
      </c>
      <c r="D95">
        <v>29</v>
      </c>
      <c r="E95">
        <v>16</v>
      </c>
      <c r="F95">
        <v>15</v>
      </c>
      <c r="G95">
        <v>3</v>
      </c>
      <c r="H95">
        <v>3</v>
      </c>
      <c r="I95">
        <v>1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f t="shared" si="4"/>
        <v>6</v>
      </c>
      <c r="Q95">
        <f t="shared" si="5"/>
        <v>1</v>
      </c>
      <c r="R95">
        <f t="shared" si="6"/>
        <v>1</v>
      </c>
      <c r="S95">
        <f t="shared" si="7"/>
        <v>2</v>
      </c>
    </row>
    <row r="96" spans="1:19" x14ac:dyDescent="0.25">
      <c r="A96">
        <v>1968</v>
      </c>
      <c r="B96">
        <v>287</v>
      </c>
      <c r="C96">
        <v>26</v>
      </c>
      <c r="D96">
        <v>15</v>
      </c>
      <c r="E96">
        <v>17</v>
      </c>
      <c r="F96">
        <v>15</v>
      </c>
      <c r="G96">
        <v>3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f t="shared" si="4"/>
        <v>4</v>
      </c>
      <c r="Q96">
        <f t="shared" si="5"/>
        <v>2</v>
      </c>
      <c r="R96">
        <f t="shared" si="6"/>
        <v>0</v>
      </c>
      <c r="S96">
        <f t="shared" si="7"/>
        <v>2</v>
      </c>
    </row>
    <row r="97" spans="1:19" x14ac:dyDescent="0.25">
      <c r="A97">
        <v>1969</v>
      </c>
      <c r="B97">
        <v>279</v>
      </c>
      <c r="C97">
        <v>15</v>
      </c>
      <c r="D97">
        <v>24</v>
      </c>
      <c r="E97">
        <v>21</v>
      </c>
      <c r="F97">
        <v>16</v>
      </c>
      <c r="G97">
        <v>7</v>
      </c>
      <c r="H97">
        <v>2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0</v>
      </c>
      <c r="P97">
        <f t="shared" si="4"/>
        <v>9</v>
      </c>
      <c r="Q97">
        <f t="shared" si="5"/>
        <v>0</v>
      </c>
      <c r="R97">
        <f t="shared" si="6"/>
        <v>1</v>
      </c>
      <c r="S97">
        <f t="shared" si="7"/>
        <v>1</v>
      </c>
    </row>
    <row r="98" spans="1:19" x14ac:dyDescent="0.25">
      <c r="A98">
        <v>1970</v>
      </c>
      <c r="B98">
        <v>273</v>
      </c>
      <c r="C98">
        <v>24</v>
      </c>
      <c r="D98">
        <v>15</v>
      </c>
      <c r="E98">
        <v>29</v>
      </c>
      <c r="F98">
        <v>19</v>
      </c>
      <c r="G98">
        <v>4</v>
      </c>
      <c r="H98">
        <v>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f t="shared" si="4"/>
        <v>5</v>
      </c>
      <c r="Q98">
        <f t="shared" si="5"/>
        <v>0</v>
      </c>
      <c r="R98">
        <f t="shared" si="6"/>
        <v>0</v>
      </c>
      <c r="S98">
        <f t="shared" si="7"/>
        <v>0</v>
      </c>
    </row>
    <row r="99" spans="1:19" x14ac:dyDescent="0.25">
      <c r="A99">
        <v>1971</v>
      </c>
      <c r="B99">
        <v>274</v>
      </c>
      <c r="C99">
        <v>29</v>
      </c>
      <c r="D99">
        <v>27</v>
      </c>
      <c r="E99">
        <v>8</v>
      </c>
      <c r="F99">
        <v>12</v>
      </c>
      <c r="G99">
        <v>8</v>
      </c>
      <c r="H99">
        <v>2</v>
      </c>
      <c r="I99">
        <v>2</v>
      </c>
      <c r="J99">
        <v>2</v>
      </c>
      <c r="K99">
        <v>1</v>
      </c>
      <c r="L99">
        <v>0</v>
      </c>
      <c r="M99">
        <v>0</v>
      </c>
      <c r="N99">
        <v>0</v>
      </c>
      <c r="O99">
        <v>0</v>
      </c>
      <c r="P99">
        <f t="shared" si="4"/>
        <v>10</v>
      </c>
      <c r="Q99">
        <f t="shared" si="5"/>
        <v>5</v>
      </c>
      <c r="R99">
        <f t="shared" si="6"/>
        <v>0</v>
      </c>
      <c r="S99">
        <f t="shared" si="7"/>
        <v>5</v>
      </c>
    </row>
    <row r="100" spans="1:19" x14ac:dyDescent="0.25">
      <c r="A100">
        <v>1972</v>
      </c>
      <c r="B100">
        <v>262</v>
      </c>
      <c r="C100">
        <v>28</v>
      </c>
      <c r="D100">
        <v>21</v>
      </c>
      <c r="E100">
        <v>12</v>
      </c>
      <c r="F100">
        <v>28</v>
      </c>
      <c r="G100">
        <v>11</v>
      </c>
      <c r="H100">
        <v>3</v>
      </c>
      <c r="I100">
        <v>1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f t="shared" si="4"/>
        <v>14</v>
      </c>
      <c r="Q100">
        <f t="shared" si="5"/>
        <v>1</v>
      </c>
      <c r="R100">
        <f t="shared" si="6"/>
        <v>0</v>
      </c>
      <c r="S100">
        <f t="shared" si="7"/>
        <v>1</v>
      </c>
    </row>
    <row r="101" spans="1:19" x14ac:dyDescent="0.25">
      <c r="A101">
        <v>1973</v>
      </c>
      <c r="B101">
        <v>271</v>
      </c>
      <c r="C101">
        <v>24</v>
      </c>
      <c r="D101">
        <v>22</v>
      </c>
      <c r="E101">
        <v>25</v>
      </c>
      <c r="F101">
        <v>15</v>
      </c>
      <c r="G101">
        <v>4</v>
      </c>
      <c r="H101">
        <v>2</v>
      </c>
      <c r="I101">
        <v>1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f t="shared" si="4"/>
        <v>6</v>
      </c>
      <c r="Q101">
        <f t="shared" si="5"/>
        <v>2</v>
      </c>
      <c r="R101">
        <f t="shared" si="6"/>
        <v>0</v>
      </c>
      <c r="S101">
        <f t="shared" si="7"/>
        <v>2</v>
      </c>
    </row>
    <row r="102" spans="1:19" x14ac:dyDescent="0.25">
      <c r="A102">
        <v>1974</v>
      </c>
      <c r="B102">
        <v>276</v>
      </c>
      <c r="C102">
        <v>24</v>
      </c>
      <c r="D102">
        <v>30</v>
      </c>
      <c r="E102">
        <v>16</v>
      </c>
      <c r="F102">
        <v>10</v>
      </c>
      <c r="G102">
        <v>6</v>
      </c>
      <c r="H102">
        <v>2</v>
      </c>
      <c r="I102">
        <v>1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f t="shared" si="4"/>
        <v>8</v>
      </c>
      <c r="Q102">
        <f t="shared" si="5"/>
        <v>1</v>
      </c>
      <c r="R102">
        <f t="shared" si="6"/>
        <v>0</v>
      </c>
      <c r="S102">
        <f t="shared" si="7"/>
        <v>1</v>
      </c>
    </row>
    <row r="103" spans="1:19" x14ac:dyDescent="0.25">
      <c r="A103">
        <v>1975</v>
      </c>
      <c r="B103">
        <v>254</v>
      </c>
      <c r="C103">
        <v>38</v>
      </c>
      <c r="D103">
        <v>20</v>
      </c>
      <c r="E103">
        <v>24</v>
      </c>
      <c r="F103">
        <v>22</v>
      </c>
      <c r="G103">
        <v>5</v>
      </c>
      <c r="H103">
        <v>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f t="shared" si="4"/>
        <v>7</v>
      </c>
      <c r="Q103">
        <f t="shared" si="5"/>
        <v>0</v>
      </c>
      <c r="R103">
        <f t="shared" si="6"/>
        <v>0</v>
      </c>
      <c r="S103">
        <f t="shared" si="7"/>
        <v>0</v>
      </c>
    </row>
    <row r="104" spans="1:19" x14ac:dyDescent="0.25">
      <c r="A104">
        <v>1976</v>
      </c>
      <c r="B104">
        <v>281</v>
      </c>
      <c r="C104">
        <v>20</v>
      </c>
      <c r="D104">
        <v>27</v>
      </c>
      <c r="E104">
        <v>21</v>
      </c>
      <c r="F104">
        <v>12</v>
      </c>
      <c r="G104">
        <v>3</v>
      </c>
      <c r="H104">
        <v>1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f t="shared" si="4"/>
        <v>4</v>
      </c>
      <c r="Q104">
        <f t="shared" si="5"/>
        <v>1</v>
      </c>
      <c r="R104">
        <f t="shared" si="6"/>
        <v>0</v>
      </c>
      <c r="S104">
        <f t="shared" si="7"/>
        <v>1</v>
      </c>
    </row>
    <row r="105" spans="1:19" x14ac:dyDescent="0.25">
      <c r="A105">
        <v>1977</v>
      </c>
      <c r="B105">
        <v>265</v>
      </c>
      <c r="C105">
        <v>37</v>
      </c>
      <c r="D105">
        <v>21</v>
      </c>
      <c r="E105">
        <v>22</v>
      </c>
      <c r="F105">
        <v>12</v>
      </c>
      <c r="G105">
        <v>7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f t="shared" si="4"/>
        <v>7</v>
      </c>
      <c r="Q105">
        <f t="shared" si="5"/>
        <v>1</v>
      </c>
      <c r="R105">
        <f t="shared" si="6"/>
        <v>0</v>
      </c>
      <c r="S105">
        <f t="shared" si="7"/>
        <v>1</v>
      </c>
    </row>
    <row r="106" spans="1:19" x14ac:dyDescent="0.25">
      <c r="A106">
        <v>1978</v>
      </c>
      <c r="B106">
        <v>267</v>
      </c>
      <c r="C106">
        <v>32</v>
      </c>
      <c r="D106">
        <v>27</v>
      </c>
      <c r="E106">
        <v>15</v>
      </c>
      <c r="F106">
        <v>17</v>
      </c>
      <c r="G106">
        <v>3</v>
      </c>
      <c r="H106">
        <v>2</v>
      </c>
      <c r="I106">
        <v>1</v>
      </c>
      <c r="J106">
        <v>0</v>
      </c>
      <c r="K106">
        <v>1</v>
      </c>
      <c r="L106">
        <v>0</v>
      </c>
      <c r="M106">
        <v>0</v>
      </c>
      <c r="N106">
        <v>0</v>
      </c>
      <c r="O106">
        <v>0</v>
      </c>
      <c r="P106">
        <f t="shared" si="4"/>
        <v>5</v>
      </c>
      <c r="Q106">
        <f t="shared" si="5"/>
        <v>2</v>
      </c>
      <c r="R106">
        <f t="shared" si="6"/>
        <v>0</v>
      </c>
      <c r="S106">
        <f t="shared" si="7"/>
        <v>2</v>
      </c>
    </row>
    <row r="107" spans="1:19" x14ac:dyDescent="0.25">
      <c r="A107">
        <v>1979</v>
      </c>
      <c r="B107">
        <v>251</v>
      </c>
      <c r="C107">
        <v>43</v>
      </c>
      <c r="D107">
        <v>19</v>
      </c>
      <c r="E107">
        <v>17</v>
      </c>
      <c r="F107">
        <v>21</v>
      </c>
      <c r="G107">
        <v>10</v>
      </c>
      <c r="H107">
        <v>2</v>
      </c>
      <c r="I107">
        <v>0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f t="shared" si="4"/>
        <v>12</v>
      </c>
      <c r="Q107">
        <f t="shared" si="5"/>
        <v>2</v>
      </c>
      <c r="R107">
        <f t="shared" si="6"/>
        <v>0</v>
      </c>
      <c r="S107">
        <f t="shared" si="7"/>
        <v>2</v>
      </c>
    </row>
    <row r="108" spans="1:19" x14ac:dyDescent="0.25">
      <c r="A108">
        <v>1980</v>
      </c>
      <c r="B108">
        <v>274</v>
      </c>
      <c r="C108">
        <v>26</v>
      </c>
      <c r="D108">
        <v>27</v>
      </c>
      <c r="E108">
        <v>16</v>
      </c>
      <c r="F108">
        <v>18</v>
      </c>
      <c r="G108">
        <v>4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f t="shared" si="4"/>
        <v>5</v>
      </c>
      <c r="Q108">
        <f t="shared" si="5"/>
        <v>0</v>
      </c>
      <c r="R108">
        <f t="shared" si="6"/>
        <v>0</v>
      </c>
      <c r="S108">
        <f t="shared" si="7"/>
        <v>0</v>
      </c>
    </row>
    <row r="109" spans="1:19" x14ac:dyDescent="0.25">
      <c r="A109">
        <v>1981</v>
      </c>
      <c r="B109">
        <v>279</v>
      </c>
      <c r="C109">
        <v>28</v>
      </c>
      <c r="D109">
        <v>21</v>
      </c>
      <c r="E109">
        <v>13</v>
      </c>
      <c r="F109">
        <v>19</v>
      </c>
      <c r="G109">
        <v>5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f t="shared" si="4"/>
        <v>5</v>
      </c>
      <c r="Q109">
        <f t="shared" si="5"/>
        <v>0</v>
      </c>
      <c r="R109">
        <f t="shared" si="6"/>
        <v>0</v>
      </c>
      <c r="S109">
        <f t="shared" si="7"/>
        <v>0</v>
      </c>
    </row>
    <row r="110" spans="1:19" x14ac:dyDescent="0.25">
      <c r="A110">
        <v>1982</v>
      </c>
      <c r="B110">
        <v>281</v>
      </c>
      <c r="C110">
        <v>22</v>
      </c>
      <c r="D110">
        <v>14</v>
      </c>
      <c r="E110">
        <v>26</v>
      </c>
      <c r="F110">
        <v>16</v>
      </c>
      <c r="G110">
        <v>6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f t="shared" si="4"/>
        <v>6</v>
      </c>
      <c r="Q110">
        <f t="shared" si="5"/>
        <v>0</v>
      </c>
      <c r="R110">
        <f t="shared" si="6"/>
        <v>0</v>
      </c>
      <c r="S110">
        <f t="shared" si="7"/>
        <v>0</v>
      </c>
    </row>
    <row r="111" spans="1:19" x14ac:dyDescent="0.25">
      <c r="A111">
        <v>1983</v>
      </c>
      <c r="B111">
        <v>267</v>
      </c>
      <c r="C111">
        <v>22</v>
      </c>
      <c r="D111">
        <v>25</v>
      </c>
      <c r="E111">
        <v>19</v>
      </c>
      <c r="F111">
        <v>23</v>
      </c>
      <c r="G111">
        <v>7</v>
      </c>
      <c r="H111">
        <v>1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f t="shared" si="4"/>
        <v>8</v>
      </c>
      <c r="Q111">
        <f t="shared" si="5"/>
        <v>1</v>
      </c>
      <c r="R111">
        <f t="shared" si="6"/>
        <v>0</v>
      </c>
      <c r="S111">
        <f t="shared" si="7"/>
        <v>1</v>
      </c>
    </row>
    <row r="112" spans="1:19" x14ac:dyDescent="0.25">
      <c r="A112">
        <v>1984</v>
      </c>
      <c r="B112">
        <v>268</v>
      </c>
      <c r="C112">
        <v>28</v>
      </c>
      <c r="D112">
        <v>24</v>
      </c>
      <c r="E112">
        <v>25</v>
      </c>
      <c r="F112">
        <v>15</v>
      </c>
      <c r="G112">
        <v>1</v>
      </c>
      <c r="H112">
        <v>1</v>
      </c>
      <c r="I112">
        <v>4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f t="shared" si="4"/>
        <v>2</v>
      </c>
      <c r="Q112">
        <f t="shared" si="5"/>
        <v>4</v>
      </c>
      <c r="R112">
        <f t="shared" si="6"/>
        <v>0</v>
      </c>
      <c r="S112">
        <f t="shared" si="7"/>
        <v>4</v>
      </c>
    </row>
    <row r="113" spans="1:19" x14ac:dyDescent="0.25">
      <c r="A113">
        <v>1985</v>
      </c>
      <c r="B113">
        <v>280</v>
      </c>
      <c r="C113">
        <v>28</v>
      </c>
      <c r="D113">
        <v>24</v>
      </c>
      <c r="E113">
        <v>14</v>
      </c>
      <c r="F113">
        <v>14</v>
      </c>
      <c r="G113">
        <v>5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f t="shared" si="4"/>
        <v>5</v>
      </c>
      <c r="Q113">
        <f t="shared" si="5"/>
        <v>0</v>
      </c>
      <c r="R113">
        <f t="shared" si="6"/>
        <v>0</v>
      </c>
      <c r="S113">
        <f t="shared" si="7"/>
        <v>0</v>
      </c>
    </row>
    <row r="114" spans="1:19" x14ac:dyDescent="0.25">
      <c r="A114">
        <v>1986</v>
      </c>
      <c r="B114">
        <v>281</v>
      </c>
      <c r="C114">
        <v>21</v>
      </c>
      <c r="D114">
        <v>26</v>
      </c>
      <c r="E114">
        <v>14</v>
      </c>
      <c r="F114">
        <v>14</v>
      </c>
      <c r="G114">
        <v>7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f t="shared" si="4"/>
        <v>9</v>
      </c>
      <c r="Q114">
        <f t="shared" si="5"/>
        <v>0</v>
      </c>
      <c r="R114">
        <f t="shared" si="6"/>
        <v>0</v>
      </c>
      <c r="S114">
        <f t="shared" si="7"/>
        <v>0</v>
      </c>
    </row>
    <row r="115" spans="1:19" x14ac:dyDescent="0.25">
      <c r="A115">
        <v>1987</v>
      </c>
      <c r="B115">
        <v>278</v>
      </c>
      <c r="C115">
        <v>22</v>
      </c>
      <c r="D115">
        <v>17</v>
      </c>
      <c r="E115">
        <v>20</v>
      </c>
      <c r="F115">
        <v>13</v>
      </c>
      <c r="G115">
        <v>11</v>
      </c>
      <c r="H115">
        <v>3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f t="shared" si="4"/>
        <v>14</v>
      </c>
      <c r="Q115">
        <f t="shared" si="5"/>
        <v>1</v>
      </c>
      <c r="R115">
        <f t="shared" si="6"/>
        <v>0</v>
      </c>
      <c r="S115">
        <f t="shared" si="7"/>
        <v>1</v>
      </c>
    </row>
    <row r="116" spans="1:19" x14ac:dyDescent="0.25">
      <c r="A116">
        <v>1988</v>
      </c>
      <c r="B116">
        <v>295</v>
      </c>
      <c r="C116">
        <v>20</v>
      </c>
      <c r="D116">
        <v>18</v>
      </c>
      <c r="E116">
        <v>13</v>
      </c>
      <c r="F116">
        <v>13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f t="shared" si="4"/>
        <v>7</v>
      </c>
      <c r="Q116">
        <f t="shared" si="5"/>
        <v>0</v>
      </c>
      <c r="R116">
        <f t="shared" si="6"/>
        <v>0</v>
      </c>
      <c r="S116">
        <f t="shared" si="7"/>
        <v>0</v>
      </c>
    </row>
    <row r="117" spans="1:19" x14ac:dyDescent="0.25">
      <c r="A117">
        <v>1989</v>
      </c>
      <c r="B117">
        <v>336</v>
      </c>
      <c r="C117">
        <v>6</v>
      </c>
      <c r="D117">
        <v>7</v>
      </c>
      <c r="E117">
        <v>3</v>
      </c>
      <c r="F117">
        <v>8</v>
      </c>
      <c r="G117">
        <v>1</v>
      </c>
      <c r="H117">
        <v>2</v>
      </c>
      <c r="I117">
        <v>1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0</v>
      </c>
      <c r="P117">
        <f t="shared" si="4"/>
        <v>3</v>
      </c>
      <c r="Q117">
        <f t="shared" si="5"/>
        <v>2</v>
      </c>
      <c r="R117">
        <f t="shared" si="6"/>
        <v>0</v>
      </c>
      <c r="S117">
        <f t="shared" si="7"/>
        <v>2</v>
      </c>
    </row>
    <row r="118" spans="1:19" x14ac:dyDescent="0.25">
      <c r="A118">
        <v>1990</v>
      </c>
      <c r="B118">
        <v>267</v>
      </c>
      <c r="C118">
        <v>20</v>
      </c>
      <c r="D118">
        <v>32</v>
      </c>
      <c r="E118">
        <v>21</v>
      </c>
      <c r="F118">
        <v>20</v>
      </c>
      <c r="G118">
        <v>2</v>
      </c>
      <c r="H118">
        <v>2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f t="shared" si="4"/>
        <v>4</v>
      </c>
      <c r="Q118">
        <f t="shared" si="5"/>
        <v>1</v>
      </c>
      <c r="R118">
        <f t="shared" si="6"/>
        <v>0</v>
      </c>
      <c r="S118">
        <f t="shared" si="7"/>
        <v>1</v>
      </c>
    </row>
    <row r="119" spans="1:19" x14ac:dyDescent="0.25">
      <c r="A119">
        <v>1991</v>
      </c>
      <c r="B119">
        <v>278</v>
      </c>
      <c r="C119">
        <v>27</v>
      </c>
      <c r="D119">
        <v>18</v>
      </c>
      <c r="E119">
        <v>15</v>
      </c>
      <c r="F119">
        <v>19</v>
      </c>
      <c r="G119">
        <v>4</v>
      </c>
      <c r="H119">
        <v>2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f t="shared" si="4"/>
        <v>6</v>
      </c>
      <c r="Q119">
        <f t="shared" si="5"/>
        <v>2</v>
      </c>
      <c r="R119">
        <f t="shared" si="6"/>
        <v>0</v>
      </c>
      <c r="S119">
        <f t="shared" si="7"/>
        <v>2</v>
      </c>
    </row>
    <row r="120" spans="1:19" x14ac:dyDescent="0.25">
      <c r="A120">
        <v>1992</v>
      </c>
      <c r="B120">
        <v>267</v>
      </c>
      <c r="C120">
        <v>29</v>
      </c>
      <c r="D120">
        <v>28</v>
      </c>
      <c r="E120">
        <v>18</v>
      </c>
      <c r="F120">
        <v>15</v>
      </c>
      <c r="G120">
        <v>5</v>
      </c>
      <c r="H120">
        <v>3</v>
      </c>
      <c r="I120">
        <v>1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f t="shared" si="4"/>
        <v>8</v>
      </c>
      <c r="Q120">
        <f t="shared" si="5"/>
        <v>1</v>
      </c>
      <c r="R120">
        <f t="shared" si="6"/>
        <v>0</v>
      </c>
      <c r="S120">
        <f t="shared" si="7"/>
        <v>1</v>
      </c>
    </row>
    <row r="121" spans="1:19" x14ac:dyDescent="0.25">
      <c r="A121">
        <v>1993</v>
      </c>
      <c r="B121">
        <v>276</v>
      </c>
      <c r="C121">
        <v>26</v>
      </c>
      <c r="D121">
        <v>21</v>
      </c>
      <c r="E121">
        <v>18</v>
      </c>
      <c r="F121">
        <v>16</v>
      </c>
      <c r="G121">
        <v>6</v>
      </c>
      <c r="H121">
        <v>0</v>
      </c>
      <c r="I121">
        <v>0</v>
      </c>
      <c r="J121">
        <v>0</v>
      </c>
      <c r="K121">
        <v>2</v>
      </c>
      <c r="L121">
        <v>0</v>
      </c>
      <c r="M121">
        <v>0</v>
      </c>
      <c r="N121">
        <v>0</v>
      </c>
      <c r="O121">
        <v>0</v>
      </c>
      <c r="P121">
        <f t="shared" si="4"/>
        <v>6</v>
      </c>
      <c r="Q121">
        <f t="shared" si="5"/>
        <v>2</v>
      </c>
      <c r="R121">
        <f t="shared" si="6"/>
        <v>0</v>
      </c>
      <c r="S121">
        <f t="shared" si="7"/>
        <v>2</v>
      </c>
    </row>
    <row r="122" spans="1:19" x14ac:dyDescent="0.25">
      <c r="A122">
        <v>1994</v>
      </c>
      <c r="B122">
        <v>272</v>
      </c>
      <c r="C122">
        <v>20</v>
      </c>
      <c r="D122">
        <v>28</v>
      </c>
      <c r="E122">
        <v>20</v>
      </c>
      <c r="F122">
        <v>11</v>
      </c>
      <c r="G122">
        <v>13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f t="shared" si="4"/>
        <v>14</v>
      </c>
      <c r="Q122">
        <f t="shared" si="5"/>
        <v>0</v>
      </c>
      <c r="R122">
        <f t="shared" si="6"/>
        <v>0</v>
      </c>
      <c r="S122">
        <f t="shared" si="7"/>
        <v>0</v>
      </c>
    </row>
    <row r="123" spans="1:19" x14ac:dyDescent="0.25">
      <c r="A123">
        <v>1995</v>
      </c>
      <c r="B123">
        <v>287</v>
      </c>
      <c r="C123">
        <v>16</v>
      </c>
      <c r="D123">
        <v>17</v>
      </c>
      <c r="E123">
        <v>20</v>
      </c>
      <c r="F123">
        <v>18</v>
      </c>
      <c r="G123">
        <v>3</v>
      </c>
      <c r="H123">
        <v>2</v>
      </c>
      <c r="I123">
        <v>2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f t="shared" si="4"/>
        <v>5</v>
      </c>
      <c r="Q123">
        <f t="shared" si="5"/>
        <v>2</v>
      </c>
      <c r="R123">
        <f t="shared" si="6"/>
        <v>0</v>
      </c>
      <c r="S123">
        <f t="shared" si="7"/>
        <v>2</v>
      </c>
    </row>
    <row r="124" spans="1:19" x14ac:dyDescent="0.25">
      <c r="A124">
        <v>1996</v>
      </c>
      <c r="B124">
        <v>261</v>
      </c>
      <c r="C124">
        <v>26</v>
      </c>
      <c r="D124">
        <v>24</v>
      </c>
      <c r="E124">
        <v>26</v>
      </c>
      <c r="F124">
        <v>18</v>
      </c>
      <c r="G124">
        <v>7</v>
      </c>
      <c r="H124">
        <v>0</v>
      </c>
      <c r="I124">
        <v>3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f t="shared" si="4"/>
        <v>7</v>
      </c>
      <c r="Q124">
        <f t="shared" si="5"/>
        <v>4</v>
      </c>
      <c r="R124">
        <f t="shared" si="6"/>
        <v>0</v>
      </c>
      <c r="S124">
        <f t="shared" si="7"/>
        <v>4</v>
      </c>
    </row>
    <row r="125" spans="1:19" x14ac:dyDescent="0.25">
      <c r="A125">
        <v>1997</v>
      </c>
      <c r="B125">
        <v>264</v>
      </c>
      <c r="C125">
        <v>25</v>
      </c>
      <c r="D125">
        <v>28</v>
      </c>
      <c r="E125">
        <v>22</v>
      </c>
      <c r="F125">
        <v>20</v>
      </c>
      <c r="G125">
        <v>2</v>
      </c>
      <c r="H125">
        <v>2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1</v>
      </c>
      <c r="O125">
        <v>0</v>
      </c>
      <c r="P125">
        <f t="shared" si="4"/>
        <v>4</v>
      </c>
      <c r="Q125">
        <f t="shared" si="5"/>
        <v>1</v>
      </c>
      <c r="R125">
        <f t="shared" si="6"/>
        <v>1</v>
      </c>
      <c r="S125">
        <f t="shared" si="7"/>
        <v>2</v>
      </c>
    </row>
    <row r="126" spans="1:19" x14ac:dyDescent="0.25">
      <c r="A126">
        <v>1998</v>
      </c>
      <c r="B126">
        <v>278</v>
      </c>
      <c r="C126">
        <v>20</v>
      </c>
      <c r="D126">
        <v>16</v>
      </c>
      <c r="E126">
        <v>20</v>
      </c>
      <c r="F126">
        <v>20</v>
      </c>
      <c r="G126">
        <v>9</v>
      </c>
      <c r="H126">
        <v>0</v>
      </c>
      <c r="I126">
        <v>1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f t="shared" si="4"/>
        <v>9</v>
      </c>
      <c r="Q126">
        <f t="shared" si="5"/>
        <v>2</v>
      </c>
      <c r="R126">
        <f t="shared" si="6"/>
        <v>0</v>
      </c>
      <c r="S126">
        <f t="shared" si="7"/>
        <v>2</v>
      </c>
    </row>
    <row r="127" spans="1:19" x14ac:dyDescent="0.25">
      <c r="A127">
        <v>1999</v>
      </c>
      <c r="B127">
        <v>274</v>
      </c>
      <c r="C127">
        <v>27</v>
      </c>
      <c r="D127">
        <v>22</v>
      </c>
      <c r="E127">
        <v>14</v>
      </c>
      <c r="F127">
        <v>17</v>
      </c>
      <c r="G127">
        <v>8</v>
      </c>
      <c r="H127">
        <v>1</v>
      </c>
      <c r="I127">
        <v>2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f t="shared" si="4"/>
        <v>9</v>
      </c>
      <c r="Q127">
        <f t="shared" si="5"/>
        <v>2</v>
      </c>
      <c r="R127">
        <f t="shared" si="6"/>
        <v>0</v>
      </c>
      <c r="S127">
        <f t="shared" si="7"/>
        <v>2</v>
      </c>
    </row>
    <row r="128" spans="1:19" x14ac:dyDescent="0.25">
      <c r="A128">
        <v>2000</v>
      </c>
      <c r="B128">
        <v>283</v>
      </c>
      <c r="C128">
        <v>22</v>
      </c>
      <c r="D128">
        <v>18</v>
      </c>
      <c r="E128">
        <v>16</v>
      </c>
      <c r="F128">
        <v>11</v>
      </c>
      <c r="G128">
        <v>8</v>
      </c>
      <c r="H128">
        <v>4</v>
      </c>
      <c r="I128">
        <v>2</v>
      </c>
      <c r="J128">
        <v>1</v>
      </c>
      <c r="K128">
        <v>0</v>
      </c>
      <c r="L128">
        <v>0</v>
      </c>
      <c r="M128">
        <v>1</v>
      </c>
      <c r="N128">
        <v>0</v>
      </c>
      <c r="O128">
        <v>0</v>
      </c>
      <c r="P128">
        <f t="shared" si="4"/>
        <v>12</v>
      </c>
      <c r="Q128">
        <f t="shared" si="5"/>
        <v>3</v>
      </c>
      <c r="R128">
        <f t="shared" si="6"/>
        <v>1</v>
      </c>
      <c r="S128">
        <f t="shared" si="7"/>
        <v>4</v>
      </c>
    </row>
    <row r="129" spans="1:19" x14ac:dyDescent="0.25">
      <c r="A129">
        <v>2001</v>
      </c>
      <c r="B129">
        <v>298</v>
      </c>
      <c r="C129">
        <v>19</v>
      </c>
      <c r="D129">
        <v>15</v>
      </c>
      <c r="E129">
        <v>20</v>
      </c>
      <c r="F129">
        <v>9</v>
      </c>
      <c r="G129">
        <v>2</v>
      </c>
      <c r="H129">
        <v>1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0</v>
      </c>
      <c r="P129">
        <f t="shared" si="4"/>
        <v>3</v>
      </c>
      <c r="Q129">
        <f t="shared" si="5"/>
        <v>1</v>
      </c>
      <c r="R129">
        <f t="shared" si="6"/>
        <v>0</v>
      </c>
      <c r="S129">
        <f t="shared" si="7"/>
        <v>1</v>
      </c>
    </row>
    <row r="130" spans="1:19" x14ac:dyDescent="0.25">
      <c r="A130">
        <v>2002</v>
      </c>
      <c r="B130">
        <v>277</v>
      </c>
      <c r="C130">
        <v>26</v>
      </c>
      <c r="D130">
        <v>16</v>
      </c>
      <c r="E130">
        <v>17</v>
      </c>
      <c r="F130">
        <v>18</v>
      </c>
      <c r="G130">
        <v>6</v>
      </c>
      <c r="H130">
        <v>2</v>
      </c>
      <c r="I130">
        <v>1</v>
      </c>
      <c r="J130">
        <v>0</v>
      </c>
      <c r="K130">
        <v>2</v>
      </c>
      <c r="L130">
        <v>0</v>
      </c>
      <c r="M130">
        <v>0</v>
      </c>
      <c r="N130">
        <v>0</v>
      </c>
      <c r="O130">
        <v>0</v>
      </c>
      <c r="P130">
        <f t="shared" si="4"/>
        <v>8</v>
      </c>
      <c r="Q130">
        <f t="shared" si="5"/>
        <v>3</v>
      </c>
      <c r="R130">
        <f t="shared" si="6"/>
        <v>0</v>
      </c>
      <c r="S130">
        <f t="shared" si="7"/>
        <v>3</v>
      </c>
    </row>
    <row r="131" spans="1:19" x14ac:dyDescent="0.25">
      <c r="A131">
        <v>2003</v>
      </c>
      <c r="B131">
        <v>264</v>
      </c>
      <c r="C131">
        <v>29</v>
      </c>
      <c r="D131">
        <v>23</v>
      </c>
      <c r="E131">
        <v>19</v>
      </c>
      <c r="F131">
        <v>20</v>
      </c>
      <c r="G131">
        <v>4</v>
      </c>
      <c r="H131">
        <v>5</v>
      </c>
      <c r="I131">
        <v>1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f t="shared" ref="P131:P145" si="8">SUM(G131:H131)</f>
        <v>9</v>
      </c>
      <c r="Q131">
        <f t="shared" ref="Q131:Q145" si="9">SUM(I131:K131)</f>
        <v>1</v>
      </c>
      <c r="R131">
        <f t="shared" ref="R131:R145" si="10">SUM(L131:O131)</f>
        <v>0</v>
      </c>
      <c r="S131">
        <f t="shared" ref="S131:S145" si="11">SUM(Q131:R131)</f>
        <v>1</v>
      </c>
    </row>
    <row r="132" spans="1:19" x14ac:dyDescent="0.25">
      <c r="A132">
        <v>2004</v>
      </c>
      <c r="B132">
        <v>270</v>
      </c>
      <c r="C132">
        <v>34</v>
      </c>
      <c r="D132">
        <v>20</v>
      </c>
      <c r="E132">
        <v>19</v>
      </c>
      <c r="F132">
        <v>10</v>
      </c>
      <c r="G132">
        <v>10</v>
      </c>
      <c r="H132">
        <v>1</v>
      </c>
      <c r="I132">
        <v>1</v>
      </c>
      <c r="J132">
        <v>0</v>
      </c>
      <c r="K132">
        <v>1</v>
      </c>
      <c r="L132">
        <v>0</v>
      </c>
      <c r="M132">
        <v>0</v>
      </c>
      <c r="N132">
        <v>0</v>
      </c>
      <c r="O132">
        <v>0</v>
      </c>
      <c r="P132">
        <f t="shared" si="8"/>
        <v>11</v>
      </c>
      <c r="Q132">
        <f t="shared" si="9"/>
        <v>2</v>
      </c>
      <c r="R132">
        <f t="shared" si="10"/>
        <v>0</v>
      </c>
      <c r="S132">
        <f t="shared" si="11"/>
        <v>2</v>
      </c>
    </row>
    <row r="133" spans="1:19" x14ac:dyDescent="0.25">
      <c r="A133">
        <v>2005</v>
      </c>
      <c r="B133">
        <v>276</v>
      </c>
      <c r="C133">
        <v>27</v>
      </c>
      <c r="D133">
        <v>20</v>
      </c>
      <c r="E133">
        <v>7</v>
      </c>
      <c r="F133">
        <v>20</v>
      </c>
      <c r="G133">
        <v>11</v>
      </c>
      <c r="H133">
        <v>3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f t="shared" si="8"/>
        <v>14</v>
      </c>
      <c r="Q133">
        <f t="shared" si="9"/>
        <v>1</v>
      </c>
      <c r="R133">
        <f t="shared" si="10"/>
        <v>0</v>
      </c>
      <c r="S133">
        <f t="shared" si="11"/>
        <v>1</v>
      </c>
    </row>
    <row r="134" spans="1:19" x14ac:dyDescent="0.25">
      <c r="A134">
        <v>2006</v>
      </c>
      <c r="B134">
        <v>280</v>
      </c>
      <c r="C134">
        <v>27</v>
      </c>
      <c r="D134">
        <v>16</v>
      </c>
      <c r="E134">
        <v>13</v>
      </c>
      <c r="F134">
        <v>13</v>
      </c>
      <c r="G134">
        <v>9</v>
      </c>
      <c r="H134">
        <v>6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f t="shared" si="8"/>
        <v>15</v>
      </c>
      <c r="Q134">
        <f t="shared" si="9"/>
        <v>1</v>
      </c>
      <c r="R134">
        <f t="shared" si="10"/>
        <v>0</v>
      </c>
      <c r="S134">
        <f t="shared" si="11"/>
        <v>1</v>
      </c>
    </row>
    <row r="135" spans="1:19" x14ac:dyDescent="0.25">
      <c r="A135">
        <v>2007</v>
      </c>
      <c r="B135">
        <v>269</v>
      </c>
      <c r="C135">
        <v>30</v>
      </c>
      <c r="D135">
        <v>23</v>
      </c>
      <c r="E135">
        <v>15</v>
      </c>
      <c r="F135">
        <v>15</v>
      </c>
      <c r="G135">
        <v>6</v>
      </c>
      <c r="H135">
        <v>4</v>
      </c>
      <c r="I135">
        <v>3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f t="shared" si="8"/>
        <v>10</v>
      </c>
      <c r="Q135">
        <f t="shared" si="9"/>
        <v>3</v>
      </c>
      <c r="R135">
        <f t="shared" si="10"/>
        <v>0</v>
      </c>
      <c r="S135">
        <f t="shared" si="11"/>
        <v>3</v>
      </c>
    </row>
    <row r="136" spans="1:19" x14ac:dyDescent="0.25">
      <c r="A136">
        <v>2008</v>
      </c>
      <c r="B136">
        <v>275</v>
      </c>
      <c r="C136">
        <v>27</v>
      </c>
      <c r="D136">
        <v>17</v>
      </c>
      <c r="E136">
        <v>16</v>
      </c>
      <c r="F136">
        <v>17</v>
      </c>
      <c r="G136">
        <v>9</v>
      </c>
      <c r="H136">
        <v>3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f t="shared" si="8"/>
        <v>12</v>
      </c>
      <c r="Q136">
        <f t="shared" si="9"/>
        <v>1</v>
      </c>
      <c r="R136">
        <f t="shared" si="10"/>
        <v>1</v>
      </c>
      <c r="S136">
        <f t="shared" si="11"/>
        <v>2</v>
      </c>
    </row>
    <row r="137" spans="1:19" x14ac:dyDescent="0.25">
      <c r="A137">
        <v>2009</v>
      </c>
      <c r="B137">
        <v>253</v>
      </c>
      <c r="C137">
        <v>34</v>
      </c>
      <c r="D137">
        <v>18</v>
      </c>
      <c r="E137">
        <v>20</v>
      </c>
      <c r="F137">
        <v>18</v>
      </c>
      <c r="G137">
        <v>13</v>
      </c>
      <c r="H137">
        <v>3</v>
      </c>
      <c r="I137">
        <v>2</v>
      </c>
      <c r="J137">
        <v>3</v>
      </c>
      <c r="K137">
        <v>1</v>
      </c>
      <c r="L137">
        <v>0</v>
      </c>
      <c r="M137">
        <v>0</v>
      </c>
      <c r="N137">
        <v>0</v>
      </c>
      <c r="O137">
        <v>0</v>
      </c>
      <c r="P137">
        <f t="shared" si="8"/>
        <v>16</v>
      </c>
      <c r="Q137">
        <f t="shared" si="9"/>
        <v>6</v>
      </c>
      <c r="R137">
        <f t="shared" si="10"/>
        <v>0</v>
      </c>
      <c r="S137">
        <f t="shared" si="11"/>
        <v>6</v>
      </c>
    </row>
    <row r="138" spans="1:19" x14ac:dyDescent="0.25">
      <c r="A138">
        <v>2010</v>
      </c>
      <c r="B138">
        <v>278</v>
      </c>
      <c r="C138">
        <v>28</v>
      </c>
      <c r="D138">
        <v>16</v>
      </c>
      <c r="E138">
        <v>13</v>
      </c>
      <c r="F138">
        <v>14</v>
      </c>
      <c r="G138">
        <v>8</v>
      </c>
      <c r="H138">
        <v>5</v>
      </c>
      <c r="I138">
        <v>1</v>
      </c>
      <c r="J138">
        <v>2</v>
      </c>
      <c r="K138">
        <v>0</v>
      </c>
      <c r="L138">
        <v>0</v>
      </c>
      <c r="M138">
        <v>0</v>
      </c>
      <c r="N138">
        <v>0</v>
      </c>
      <c r="O138">
        <v>0</v>
      </c>
      <c r="P138">
        <f t="shared" si="8"/>
        <v>13</v>
      </c>
      <c r="Q138">
        <f t="shared" si="9"/>
        <v>3</v>
      </c>
      <c r="R138">
        <f t="shared" si="10"/>
        <v>0</v>
      </c>
      <c r="S138">
        <f t="shared" si="11"/>
        <v>3</v>
      </c>
    </row>
    <row r="139" spans="1:19" x14ac:dyDescent="0.25">
      <c r="A139">
        <v>2011</v>
      </c>
      <c r="B139">
        <v>269</v>
      </c>
      <c r="C139">
        <v>25</v>
      </c>
      <c r="D139">
        <v>19</v>
      </c>
      <c r="E139">
        <v>18</v>
      </c>
      <c r="F139">
        <v>25</v>
      </c>
      <c r="G139">
        <v>5</v>
      </c>
      <c r="H139">
        <v>2</v>
      </c>
      <c r="I139">
        <v>1</v>
      </c>
      <c r="J139">
        <v>0</v>
      </c>
      <c r="K139">
        <v>0</v>
      </c>
      <c r="L139">
        <v>1</v>
      </c>
      <c r="M139">
        <v>0</v>
      </c>
      <c r="N139">
        <v>0</v>
      </c>
      <c r="O139">
        <v>0</v>
      </c>
      <c r="P139">
        <f t="shared" si="8"/>
        <v>7</v>
      </c>
      <c r="Q139">
        <f t="shared" si="9"/>
        <v>1</v>
      </c>
      <c r="R139">
        <f t="shared" si="10"/>
        <v>1</v>
      </c>
      <c r="S139">
        <f t="shared" si="11"/>
        <v>2</v>
      </c>
    </row>
    <row r="140" spans="1:19" x14ac:dyDescent="0.25">
      <c r="A140">
        <v>2012</v>
      </c>
      <c r="B140">
        <v>271</v>
      </c>
      <c r="C140">
        <v>25</v>
      </c>
      <c r="D140">
        <v>24</v>
      </c>
      <c r="E140">
        <v>17</v>
      </c>
      <c r="F140">
        <v>15</v>
      </c>
      <c r="G140">
        <v>7</v>
      </c>
      <c r="H140">
        <v>4</v>
      </c>
      <c r="I140">
        <v>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</v>
      </c>
      <c r="P140">
        <f t="shared" si="8"/>
        <v>11</v>
      </c>
      <c r="Q140">
        <f t="shared" si="9"/>
        <v>2</v>
      </c>
      <c r="R140">
        <f t="shared" si="10"/>
        <v>1</v>
      </c>
      <c r="S140">
        <f t="shared" si="11"/>
        <v>3</v>
      </c>
    </row>
    <row r="141" spans="1:19" x14ac:dyDescent="0.25">
      <c r="A141">
        <v>2013</v>
      </c>
      <c r="B141">
        <v>266</v>
      </c>
      <c r="C141">
        <v>33</v>
      </c>
      <c r="D141">
        <v>19</v>
      </c>
      <c r="E141">
        <v>21</v>
      </c>
      <c r="F141">
        <v>11</v>
      </c>
      <c r="G141">
        <v>11</v>
      </c>
      <c r="H141">
        <v>1</v>
      </c>
      <c r="I141">
        <v>2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f t="shared" si="8"/>
        <v>12</v>
      </c>
      <c r="Q141">
        <f t="shared" si="9"/>
        <v>3</v>
      </c>
      <c r="R141">
        <f t="shared" si="10"/>
        <v>0</v>
      </c>
      <c r="S141">
        <f t="shared" si="11"/>
        <v>3</v>
      </c>
    </row>
    <row r="142" spans="1:19" x14ac:dyDescent="0.25">
      <c r="A142">
        <v>2014</v>
      </c>
      <c r="B142">
        <v>270</v>
      </c>
      <c r="C142">
        <v>28</v>
      </c>
      <c r="D142">
        <v>25</v>
      </c>
      <c r="E142">
        <v>13</v>
      </c>
      <c r="F142">
        <v>11</v>
      </c>
      <c r="G142">
        <v>10</v>
      </c>
      <c r="H142">
        <v>3</v>
      </c>
      <c r="I142">
        <v>3</v>
      </c>
      <c r="J142">
        <v>1</v>
      </c>
      <c r="K142">
        <v>1</v>
      </c>
      <c r="L142">
        <v>0</v>
      </c>
      <c r="M142">
        <v>0</v>
      </c>
      <c r="N142">
        <v>0</v>
      </c>
      <c r="O142">
        <v>0</v>
      </c>
      <c r="P142">
        <f t="shared" si="8"/>
        <v>13</v>
      </c>
      <c r="Q142">
        <f t="shared" si="9"/>
        <v>5</v>
      </c>
      <c r="R142">
        <f t="shared" si="10"/>
        <v>0</v>
      </c>
      <c r="S142">
        <f t="shared" si="11"/>
        <v>5</v>
      </c>
    </row>
    <row r="143" spans="1:19" x14ac:dyDescent="0.25">
      <c r="A143">
        <v>2015</v>
      </c>
      <c r="B143">
        <v>279</v>
      </c>
      <c r="C143">
        <v>24</v>
      </c>
      <c r="D143">
        <v>16</v>
      </c>
      <c r="E143">
        <v>17</v>
      </c>
      <c r="F143">
        <v>19</v>
      </c>
      <c r="G143">
        <v>6</v>
      </c>
      <c r="H143">
        <v>1</v>
      </c>
      <c r="I143">
        <v>2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>
        <f t="shared" si="8"/>
        <v>7</v>
      </c>
      <c r="Q143">
        <f t="shared" si="9"/>
        <v>3</v>
      </c>
      <c r="R143">
        <f t="shared" si="10"/>
        <v>0</v>
      </c>
      <c r="S143">
        <f t="shared" si="11"/>
        <v>3</v>
      </c>
    </row>
    <row r="144" spans="1:19" x14ac:dyDescent="0.25">
      <c r="A144">
        <v>2016</v>
      </c>
      <c r="B144">
        <v>267</v>
      </c>
      <c r="C144">
        <v>26</v>
      </c>
      <c r="D144">
        <v>24</v>
      </c>
      <c r="E144">
        <v>23</v>
      </c>
      <c r="F144">
        <v>17</v>
      </c>
      <c r="G144">
        <v>5</v>
      </c>
      <c r="H144">
        <v>1</v>
      </c>
      <c r="I144">
        <v>1</v>
      </c>
      <c r="J144">
        <v>1</v>
      </c>
      <c r="K144">
        <v>0</v>
      </c>
      <c r="L144">
        <v>1</v>
      </c>
      <c r="M144">
        <v>0</v>
      </c>
      <c r="N144">
        <v>0</v>
      </c>
      <c r="O144">
        <v>0</v>
      </c>
      <c r="P144">
        <f t="shared" si="8"/>
        <v>6</v>
      </c>
      <c r="Q144">
        <f t="shared" si="9"/>
        <v>2</v>
      </c>
      <c r="R144">
        <f t="shared" si="10"/>
        <v>1</v>
      </c>
      <c r="S144">
        <f t="shared" si="11"/>
        <v>3</v>
      </c>
    </row>
    <row r="145" spans="1:19" x14ac:dyDescent="0.25">
      <c r="A145">
        <v>2017</v>
      </c>
      <c r="B145">
        <v>274</v>
      </c>
      <c r="C145">
        <v>29</v>
      </c>
      <c r="D145">
        <v>19</v>
      </c>
      <c r="E145">
        <v>18</v>
      </c>
      <c r="F145">
        <v>9</v>
      </c>
      <c r="G145">
        <v>8</v>
      </c>
      <c r="H145">
        <v>4</v>
      </c>
      <c r="I145">
        <v>0</v>
      </c>
      <c r="J145">
        <v>2</v>
      </c>
      <c r="K145">
        <v>2</v>
      </c>
      <c r="L145">
        <v>0</v>
      </c>
      <c r="M145">
        <v>0</v>
      </c>
      <c r="N145">
        <v>0</v>
      </c>
      <c r="O145">
        <v>0</v>
      </c>
      <c r="P145">
        <f t="shared" si="8"/>
        <v>12</v>
      </c>
      <c r="Q145">
        <f t="shared" si="9"/>
        <v>4</v>
      </c>
      <c r="R145">
        <f t="shared" si="10"/>
        <v>0</v>
      </c>
      <c r="S145">
        <f t="shared" si="11"/>
        <v>4</v>
      </c>
    </row>
    <row r="147" spans="1:19" x14ac:dyDescent="0.25">
      <c r="B147">
        <f>AVERAGE(B2:B145)</f>
        <v>267.80555555555554</v>
      </c>
      <c r="C147">
        <f t="shared" ref="C147:S147" si="12">AVERAGE(C2:C145)</f>
        <v>28.520833333333332</v>
      </c>
      <c r="D147">
        <f t="shared" si="12"/>
        <v>22.881944444444443</v>
      </c>
      <c r="E147">
        <f t="shared" si="12"/>
        <v>19.708333333333332</v>
      </c>
      <c r="F147">
        <f t="shared" si="12"/>
        <v>16.8125</v>
      </c>
      <c r="G147">
        <f t="shared" si="12"/>
        <v>5.791666666666667</v>
      </c>
      <c r="H147">
        <f t="shared" si="12"/>
        <v>1.9305555555555556</v>
      </c>
      <c r="I147">
        <f t="shared" si="12"/>
        <v>0.88888888888888884</v>
      </c>
      <c r="J147">
        <f t="shared" si="12"/>
        <v>0.39583333333333331</v>
      </c>
      <c r="K147">
        <f t="shared" si="12"/>
        <v>0.30555555555555558</v>
      </c>
      <c r="L147">
        <f t="shared" si="12"/>
        <v>9.0277777777777776E-2</v>
      </c>
      <c r="M147">
        <f t="shared" si="12"/>
        <v>3.4722222222222224E-2</v>
      </c>
      <c r="N147">
        <f t="shared" si="12"/>
        <v>2.7777777777777776E-2</v>
      </c>
      <c r="O147">
        <f t="shared" si="12"/>
        <v>4.8611111111111112E-2</v>
      </c>
      <c r="P147">
        <f t="shared" si="12"/>
        <v>7.7222222222222223</v>
      </c>
      <c r="Q147">
        <f t="shared" si="12"/>
        <v>1.5902777777777777</v>
      </c>
      <c r="R147">
        <f t="shared" si="12"/>
        <v>0.2013888888888889</v>
      </c>
      <c r="S147">
        <f t="shared" si="12"/>
        <v>1.7916666666666667</v>
      </c>
    </row>
  </sheetData>
  <mergeCells count="3">
    <mergeCell ref="Y9:Y10"/>
    <mergeCell ref="Y11:Y13"/>
    <mergeCell ref="Y14:Y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7"/>
  <sheetViews>
    <sheetView tabSelected="1" zoomScale="70" zoomScaleNormal="70" workbookViewId="0">
      <pane ySplit="1" topLeftCell="A140" activePane="bottomLeft" state="frozen"/>
      <selection pane="bottomLeft" activeCell="S147" activeCellId="5" sqref="C1:F1 C147:F147 P1 P147 S1 S147"/>
    </sheetView>
  </sheetViews>
  <sheetFormatPr defaultRowHeight="15" x14ac:dyDescent="0.25"/>
  <cols>
    <col min="7" max="8" width="9.140625" style="4"/>
    <col min="9" max="11" width="9.140625" style="5"/>
    <col min="12" max="15" width="9.140625" style="6"/>
    <col min="21" max="21" width="20.28515625" customWidth="1"/>
    <col min="22" max="22" width="18.5703125" bestFit="1" customWidth="1"/>
    <col min="23" max="23" width="4.42578125" customWidth="1"/>
    <col min="42" max="42" width="18.5703125" bestFit="1" customWidth="1"/>
    <col min="43" max="43" width="17" bestFit="1" customWidth="1"/>
  </cols>
  <sheetData>
    <row r="1" spans="1:43" ht="18.75" x14ac:dyDescent="0.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7" t="s">
        <v>5</v>
      </c>
      <c r="H1" s="7" t="s">
        <v>6</v>
      </c>
      <c r="I1" s="8" t="s">
        <v>7</v>
      </c>
      <c r="J1" s="8" t="s">
        <v>8</v>
      </c>
      <c r="K1" s="8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2" t="s">
        <v>35</v>
      </c>
      <c r="Q1" s="2" t="s">
        <v>36</v>
      </c>
      <c r="R1" s="2" t="s">
        <v>37</v>
      </c>
      <c r="S1" s="2" t="s">
        <v>39</v>
      </c>
      <c r="T1" s="2"/>
      <c r="U1" s="2" t="s">
        <v>38</v>
      </c>
      <c r="V1" s="2" t="s">
        <v>14</v>
      </c>
      <c r="W1" s="2"/>
      <c r="X1" s="2" t="s">
        <v>1</v>
      </c>
      <c r="Y1" s="2" t="s">
        <v>2</v>
      </c>
      <c r="Z1" s="2" t="s">
        <v>3</v>
      </c>
      <c r="AA1" s="2" t="s">
        <v>4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2" t="s">
        <v>10</v>
      </c>
      <c r="AH1" s="2" t="s">
        <v>11</v>
      </c>
      <c r="AI1" s="2" t="s">
        <v>12</v>
      </c>
      <c r="AJ1" s="2" t="s">
        <v>13</v>
      </c>
      <c r="AK1" s="2" t="s">
        <v>35</v>
      </c>
      <c r="AL1" s="2" t="s">
        <v>36</v>
      </c>
      <c r="AM1" s="2" t="s">
        <v>37</v>
      </c>
      <c r="AN1" s="2" t="s">
        <v>39</v>
      </c>
      <c r="AP1" s="1" t="s">
        <v>15</v>
      </c>
      <c r="AQ1" s="1"/>
    </row>
    <row r="2" spans="1:43" ht="18.75" x14ac:dyDescent="0.3">
      <c r="A2">
        <v>1874</v>
      </c>
      <c r="B2">
        <v>0</v>
      </c>
      <c r="C2">
        <v>2.14</v>
      </c>
      <c r="D2">
        <v>1.94999999999999</v>
      </c>
      <c r="E2">
        <v>6.5199999999999898</v>
      </c>
      <c r="F2">
        <v>11.99</v>
      </c>
      <c r="G2" s="4">
        <v>6.08</v>
      </c>
      <c r="H2" s="4">
        <v>5.1899999999999897</v>
      </c>
      <c r="I2" s="5">
        <v>0</v>
      </c>
      <c r="J2" s="5">
        <v>0</v>
      </c>
      <c r="K2" s="5">
        <v>0</v>
      </c>
      <c r="L2" s="6">
        <v>0</v>
      </c>
      <c r="M2" s="6">
        <v>0</v>
      </c>
      <c r="N2" s="6">
        <v>0</v>
      </c>
      <c r="O2" s="6">
        <v>0</v>
      </c>
      <c r="P2">
        <f>SUM(G2:H2)</f>
        <v>11.269999999999989</v>
      </c>
      <c r="Q2">
        <f>SUM(I2:K2)</f>
        <v>0</v>
      </c>
      <c r="R2">
        <f>SUM(L2:O2)</f>
        <v>0</v>
      </c>
      <c r="S2">
        <f>SUM(Q2:R2)</f>
        <v>0</v>
      </c>
      <c r="U2">
        <v>1874</v>
      </c>
      <c r="V2">
        <v>34.090000000000003</v>
      </c>
      <c r="X2">
        <f t="shared" ref="X2:X33" si="0">(C2/$V2)*100</f>
        <v>6.2775007333528894</v>
      </c>
      <c r="Y2">
        <f t="shared" ref="Y2:Y33" si="1">(D2/$V2)*100</f>
        <v>5.720152537400967</v>
      </c>
      <c r="Z2">
        <f t="shared" ref="Z2:Z33" si="2">(E2/$V2)*100</f>
        <v>19.125843355822791</v>
      </c>
      <c r="AA2">
        <f t="shared" ref="AA2:AA33" si="3">(F2/$V2)*100</f>
        <v>35.171604576122029</v>
      </c>
      <c r="AB2">
        <f t="shared" ref="AB2:AB33" si="4">(G2/$V2)*100</f>
        <v>17.835142270460544</v>
      </c>
      <c r="AC2">
        <f t="shared" ref="AC2:AC33" si="5">(H2/$V2)*100</f>
        <v>15.224405984159544</v>
      </c>
      <c r="AD2">
        <f t="shared" ref="AD2:AD33" si="6">(I2/$V2)*100</f>
        <v>0</v>
      </c>
      <c r="AE2">
        <f t="shared" ref="AE2:AE33" si="7">(J2/$V2)*100</f>
        <v>0</v>
      </c>
      <c r="AF2">
        <f t="shared" ref="AF2:AF33" si="8">(K2/$V2)*100</f>
        <v>0</v>
      </c>
      <c r="AG2">
        <v>0</v>
      </c>
      <c r="AH2">
        <f t="shared" ref="AH2:AH33" si="9">(M2/$V2)*100</f>
        <v>0</v>
      </c>
      <c r="AI2">
        <f t="shared" ref="AI2:AI33" si="10">(N2/$V2)*100</f>
        <v>0</v>
      </c>
      <c r="AJ2">
        <f t="shared" ref="AJ2:AJ33" si="11">(O2/$V2)*100</f>
        <v>0</v>
      </c>
      <c r="AK2">
        <f>SUM(AB2:AC2)</f>
        <v>33.05954825462009</v>
      </c>
      <c r="AL2">
        <f>SUM(AC2:AE2)</f>
        <v>15.224405984159544</v>
      </c>
      <c r="AM2">
        <f>SUM(AG2:AJ2)</f>
        <v>0</v>
      </c>
      <c r="AN2">
        <f>SUM(AL2:AM2)</f>
        <v>15.224405984159544</v>
      </c>
      <c r="AP2" s="1" t="s">
        <v>16</v>
      </c>
      <c r="AQ2" s="1" t="s">
        <v>17</v>
      </c>
    </row>
    <row r="3" spans="1:43" ht="18.75" x14ac:dyDescent="0.3">
      <c r="A3">
        <v>1875</v>
      </c>
      <c r="B3">
        <v>0</v>
      </c>
      <c r="C3">
        <v>1.87</v>
      </c>
      <c r="D3">
        <v>4.8099999999999996</v>
      </c>
      <c r="E3">
        <v>10.61</v>
      </c>
      <c r="F3">
        <v>14.0099999999999</v>
      </c>
      <c r="G3" s="4">
        <v>3.66</v>
      </c>
      <c r="H3" s="4">
        <v>1.52</v>
      </c>
      <c r="I3" s="5">
        <v>0</v>
      </c>
      <c r="J3" s="5">
        <v>0</v>
      </c>
      <c r="K3" s="5">
        <v>3.15</v>
      </c>
      <c r="L3" s="6">
        <v>0</v>
      </c>
      <c r="M3" s="6">
        <v>0</v>
      </c>
      <c r="N3" s="6">
        <v>0</v>
      </c>
      <c r="O3" s="6">
        <v>0</v>
      </c>
      <c r="P3">
        <f t="shared" ref="P3:P66" si="12">SUM(G3:H3)</f>
        <v>5.18</v>
      </c>
      <c r="Q3">
        <f t="shared" ref="Q3:Q66" si="13">SUM(I3:K3)</f>
        <v>3.15</v>
      </c>
      <c r="R3">
        <f t="shared" ref="R3:R66" si="14">SUM(L3:O3)</f>
        <v>0</v>
      </c>
      <c r="S3">
        <f t="shared" ref="S3:S66" si="15">SUM(Q3:R3)</f>
        <v>3.15</v>
      </c>
      <c r="U3">
        <v>1875</v>
      </c>
      <c r="V3">
        <v>39.950000000000003</v>
      </c>
      <c r="X3">
        <f t="shared" si="0"/>
        <v>4.6808510638297873</v>
      </c>
      <c r="Y3">
        <f t="shared" si="1"/>
        <v>12.040050062578221</v>
      </c>
      <c r="Z3">
        <f t="shared" si="2"/>
        <v>26.558197747183975</v>
      </c>
      <c r="AA3">
        <f t="shared" si="3"/>
        <v>35.068836045056067</v>
      </c>
      <c r="AB3">
        <f t="shared" si="4"/>
        <v>9.1614518147684603</v>
      </c>
      <c r="AC3">
        <f t="shared" si="5"/>
        <v>3.8047559449311636</v>
      </c>
      <c r="AD3">
        <f t="shared" si="6"/>
        <v>0</v>
      </c>
      <c r="AE3">
        <f t="shared" si="7"/>
        <v>0</v>
      </c>
      <c r="AF3">
        <f t="shared" si="8"/>
        <v>7.8848560700876096</v>
      </c>
      <c r="AG3">
        <f t="shared" ref="AG3:AG34" si="16">(L3/$V3)*100</f>
        <v>0</v>
      </c>
      <c r="AH3">
        <f t="shared" si="9"/>
        <v>0</v>
      </c>
      <c r="AI3">
        <f t="shared" si="10"/>
        <v>0</v>
      </c>
      <c r="AJ3">
        <f t="shared" si="11"/>
        <v>0</v>
      </c>
      <c r="AK3">
        <f t="shared" ref="AK3:AK66" si="17">SUM(AB3:AC3)</f>
        <v>12.966207759699625</v>
      </c>
      <c r="AL3">
        <f t="shared" ref="AL3:AL66" si="18">SUM(AC3:AE3)</f>
        <v>3.8047559449311636</v>
      </c>
      <c r="AM3">
        <f t="shared" ref="AM3:AM66" si="19">SUM(AG3:AJ3)</f>
        <v>0</v>
      </c>
      <c r="AN3">
        <f t="shared" ref="AN3:AN66" si="20">SUM(AL3:AM3)</f>
        <v>3.8047559449311636</v>
      </c>
      <c r="AP3" s="1" t="s">
        <v>0</v>
      </c>
      <c r="AQ3" s="1" t="s">
        <v>18</v>
      </c>
    </row>
    <row r="4" spans="1:43" ht="18.75" x14ac:dyDescent="0.3">
      <c r="A4">
        <v>1876</v>
      </c>
      <c r="B4">
        <v>0</v>
      </c>
      <c r="C4">
        <v>2.5499999999999998</v>
      </c>
      <c r="D4">
        <v>3.42</v>
      </c>
      <c r="E4">
        <v>7.35</v>
      </c>
      <c r="F4">
        <v>10.46</v>
      </c>
      <c r="G4" s="4">
        <v>1.43</v>
      </c>
      <c r="H4" s="4">
        <v>1.71</v>
      </c>
      <c r="I4" s="5">
        <v>8.6999999999999993</v>
      </c>
      <c r="J4" s="5">
        <v>0</v>
      </c>
      <c r="K4" s="5">
        <v>0</v>
      </c>
      <c r="L4" s="6">
        <v>0</v>
      </c>
      <c r="M4" s="6">
        <v>0</v>
      </c>
      <c r="N4" s="6">
        <v>0</v>
      </c>
      <c r="O4" s="6">
        <v>0</v>
      </c>
      <c r="P4">
        <f t="shared" si="12"/>
        <v>3.1399999999999997</v>
      </c>
      <c r="Q4">
        <f t="shared" si="13"/>
        <v>8.6999999999999993</v>
      </c>
      <c r="R4">
        <f t="shared" si="14"/>
        <v>0</v>
      </c>
      <c r="S4">
        <f t="shared" si="15"/>
        <v>8.6999999999999993</v>
      </c>
      <c r="U4">
        <v>1876</v>
      </c>
      <c r="V4">
        <v>35.99</v>
      </c>
      <c r="X4">
        <f t="shared" si="0"/>
        <v>7.0853014726312846</v>
      </c>
      <c r="Y4">
        <f t="shared" si="1"/>
        <v>9.502639622117254</v>
      </c>
      <c r="Z4">
        <f t="shared" si="2"/>
        <v>20.422339538760763</v>
      </c>
      <c r="AA4">
        <f t="shared" si="3"/>
        <v>29.063628785773826</v>
      </c>
      <c r="AB4">
        <f t="shared" si="4"/>
        <v>3.9733259238677405</v>
      </c>
      <c r="AC4">
        <f t="shared" si="5"/>
        <v>4.751319811058627</v>
      </c>
      <c r="AD4">
        <f t="shared" si="6"/>
        <v>24.173381494859679</v>
      </c>
      <c r="AE4">
        <f t="shared" si="7"/>
        <v>0</v>
      </c>
      <c r="AF4">
        <f t="shared" si="8"/>
        <v>0</v>
      </c>
      <c r="AG4">
        <f t="shared" si="16"/>
        <v>0</v>
      </c>
      <c r="AH4">
        <f t="shared" si="9"/>
        <v>0</v>
      </c>
      <c r="AI4">
        <f t="shared" si="10"/>
        <v>0</v>
      </c>
      <c r="AJ4">
        <f t="shared" si="11"/>
        <v>0</v>
      </c>
      <c r="AK4">
        <f t="shared" si="17"/>
        <v>8.7246457349263675</v>
      </c>
      <c r="AL4">
        <f t="shared" si="18"/>
        <v>28.924701305918305</v>
      </c>
      <c r="AM4">
        <f t="shared" si="19"/>
        <v>0</v>
      </c>
      <c r="AN4">
        <f t="shared" si="20"/>
        <v>28.924701305918305</v>
      </c>
      <c r="AP4" s="1" t="s">
        <v>1</v>
      </c>
      <c r="AQ4" s="1" t="s">
        <v>19</v>
      </c>
    </row>
    <row r="5" spans="1:43" ht="18.75" x14ac:dyDescent="0.3">
      <c r="A5">
        <v>1877</v>
      </c>
      <c r="B5">
        <v>0</v>
      </c>
      <c r="C5">
        <v>1.58</v>
      </c>
      <c r="D5">
        <v>4.33</v>
      </c>
      <c r="E5">
        <v>9.02</v>
      </c>
      <c r="F5">
        <v>8.93</v>
      </c>
      <c r="G5" s="4">
        <v>3.96999999999999</v>
      </c>
      <c r="H5" s="4">
        <v>3.06</v>
      </c>
      <c r="I5" s="5">
        <v>2.14</v>
      </c>
      <c r="J5" s="5">
        <v>0</v>
      </c>
      <c r="K5" s="5">
        <v>3.09</v>
      </c>
      <c r="L5" s="6">
        <v>0</v>
      </c>
      <c r="M5" s="6">
        <v>0</v>
      </c>
      <c r="N5" s="6">
        <v>0</v>
      </c>
      <c r="O5" s="6">
        <v>0</v>
      </c>
      <c r="P5">
        <f t="shared" si="12"/>
        <v>7.0299999999999905</v>
      </c>
      <c r="Q5">
        <f t="shared" si="13"/>
        <v>5.23</v>
      </c>
      <c r="R5">
        <f t="shared" si="14"/>
        <v>0</v>
      </c>
      <c r="S5">
        <f t="shared" si="15"/>
        <v>5.23</v>
      </c>
      <c r="U5">
        <v>1877</v>
      </c>
      <c r="V5">
        <v>36.380000000000003</v>
      </c>
      <c r="X5">
        <f t="shared" si="0"/>
        <v>4.3430456294667401</v>
      </c>
      <c r="Y5">
        <f t="shared" si="1"/>
        <v>11.902144035184167</v>
      </c>
      <c r="Z5">
        <f t="shared" si="2"/>
        <v>24.793842770753159</v>
      </c>
      <c r="AA5">
        <f t="shared" si="3"/>
        <v>24.546454095656951</v>
      </c>
      <c r="AB5">
        <f t="shared" si="4"/>
        <v>10.912589334799312</v>
      </c>
      <c r="AC5">
        <f t="shared" si="5"/>
        <v>8.4112149532710276</v>
      </c>
      <c r="AD5">
        <f t="shared" si="6"/>
        <v>5.8823529411764701</v>
      </c>
      <c r="AE5">
        <f t="shared" si="7"/>
        <v>0</v>
      </c>
      <c r="AF5">
        <f t="shared" si="8"/>
        <v>8.4936778449697634</v>
      </c>
      <c r="AG5">
        <f t="shared" si="16"/>
        <v>0</v>
      </c>
      <c r="AH5">
        <f t="shared" si="9"/>
        <v>0</v>
      </c>
      <c r="AI5">
        <f t="shared" si="10"/>
        <v>0</v>
      </c>
      <c r="AJ5">
        <f t="shared" si="11"/>
        <v>0</v>
      </c>
      <c r="AK5">
        <f t="shared" si="17"/>
        <v>19.323804288070342</v>
      </c>
      <c r="AL5">
        <f t="shared" si="18"/>
        <v>14.293567894447499</v>
      </c>
      <c r="AM5">
        <f t="shared" si="19"/>
        <v>0</v>
      </c>
      <c r="AN5">
        <f t="shared" si="20"/>
        <v>14.293567894447499</v>
      </c>
      <c r="AP5" s="1" t="s">
        <v>2</v>
      </c>
      <c r="AQ5" s="1" t="s">
        <v>20</v>
      </c>
    </row>
    <row r="6" spans="1:43" ht="18.75" x14ac:dyDescent="0.3">
      <c r="A6">
        <v>1878</v>
      </c>
      <c r="B6">
        <v>0</v>
      </c>
      <c r="C6">
        <v>2.08</v>
      </c>
      <c r="D6">
        <v>4.6199999999999903</v>
      </c>
      <c r="E6">
        <v>9.27</v>
      </c>
      <c r="F6">
        <v>11.08</v>
      </c>
      <c r="G6" s="4">
        <v>10.069999999999901</v>
      </c>
      <c r="H6" s="4">
        <v>0</v>
      </c>
      <c r="I6" s="5">
        <v>4.71</v>
      </c>
      <c r="J6" s="5">
        <v>0</v>
      </c>
      <c r="K6" s="5">
        <v>0</v>
      </c>
      <c r="L6" s="6">
        <v>0</v>
      </c>
      <c r="M6" s="6">
        <v>0</v>
      </c>
      <c r="N6" s="6">
        <v>0</v>
      </c>
      <c r="O6" s="6">
        <v>0</v>
      </c>
      <c r="P6">
        <f t="shared" si="12"/>
        <v>10.069999999999901</v>
      </c>
      <c r="Q6">
        <f t="shared" si="13"/>
        <v>4.71</v>
      </c>
      <c r="R6">
        <f t="shared" si="14"/>
        <v>0</v>
      </c>
      <c r="S6">
        <f t="shared" si="15"/>
        <v>4.71</v>
      </c>
      <c r="U6">
        <v>1878</v>
      </c>
      <c r="V6">
        <v>42.13</v>
      </c>
      <c r="X6">
        <f t="shared" si="0"/>
        <v>4.9370994540707338</v>
      </c>
      <c r="Y6">
        <f t="shared" si="1"/>
        <v>10.966057441253241</v>
      </c>
      <c r="Z6">
        <f t="shared" si="2"/>
        <v>22.003323047709468</v>
      </c>
      <c r="AA6">
        <f t="shared" si="3"/>
        <v>26.299549014953715</v>
      </c>
      <c r="AB6">
        <f t="shared" si="4"/>
        <v>23.902207453121054</v>
      </c>
      <c r="AC6">
        <f t="shared" si="5"/>
        <v>0</v>
      </c>
      <c r="AD6">
        <f t="shared" si="6"/>
        <v>11.179681936862092</v>
      </c>
      <c r="AE6">
        <f t="shared" si="7"/>
        <v>0</v>
      </c>
      <c r="AF6">
        <f t="shared" si="8"/>
        <v>0</v>
      </c>
      <c r="AG6">
        <f t="shared" si="16"/>
        <v>0</v>
      </c>
      <c r="AH6">
        <f t="shared" si="9"/>
        <v>0</v>
      </c>
      <c r="AI6">
        <f t="shared" si="10"/>
        <v>0</v>
      </c>
      <c r="AJ6">
        <f t="shared" si="11"/>
        <v>0</v>
      </c>
      <c r="AK6">
        <f t="shared" si="17"/>
        <v>23.902207453121054</v>
      </c>
      <c r="AL6">
        <f t="shared" si="18"/>
        <v>11.179681936862092</v>
      </c>
      <c r="AM6">
        <f t="shared" si="19"/>
        <v>0</v>
      </c>
      <c r="AN6">
        <f t="shared" si="20"/>
        <v>11.179681936862092</v>
      </c>
      <c r="AP6" s="1" t="s">
        <v>3</v>
      </c>
      <c r="AQ6" s="1" t="s">
        <v>21</v>
      </c>
    </row>
    <row r="7" spans="1:43" ht="18.75" x14ac:dyDescent="0.3">
      <c r="A7">
        <v>1879</v>
      </c>
      <c r="B7">
        <v>0</v>
      </c>
      <c r="C7">
        <v>2.44</v>
      </c>
      <c r="D7">
        <v>4</v>
      </c>
      <c r="E7">
        <v>6.9099999999999904</v>
      </c>
      <c r="F7">
        <v>13.549999999999899</v>
      </c>
      <c r="G7" s="4">
        <v>5.61</v>
      </c>
      <c r="H7" s="4">
        <v>3.58</v>
      </c>
      <c r="I7" s="5">
        <v>2.08</v>
      </c>
      <c r="J7" s="5">
        <v>0</v>
      </c>
      <c r="K7" s="5">
        <v>0</v>
      </c>
      <c r="L7" s="6">
        <v>0</v>
      </c>
      <c r="M7" s="6">
        <v>0</v>
      </c>
      <c r="N7" s="6">
        <v>0</v>
      </c>
      <c r="O7" s="6">
        <v>8.9700000000000006</v>
      </c>
      <c r="P7">
        <f t="shared" si="12"/>
        <v>9.1900000000000013</v>
      </c>
      <c r="Q7">
        <f t="shared" si="13"/>
        <v>2.08</v>
      </c>
      <c r="R7">
        <f t="shared" si="14"/>
        <v>8.9700000000000006</v>
      </c>
      <c r="S7">
        <f t="shared" si="15"/>
        <v>11.05</v>
      </c>
      <c r="U7">
        <v>1879</v>
      </c>
      <c r="V7">
        <v>47.48</v>
      </c>
      <c r="X7">
        <f t="shared" si="0"/>
        <v>5.1390058972198824</v>
      </c>
      <c r="Y7">
        <f t="shared" si="1"/>
        <v>8.4245998315080026</v>
      </c>
      <c r="Z7">
        <f t="shared" si="2"/>
        <v>14.553496208930056</v>
      </c>
      <c r="AA7">
        <f t="shared" si="3"/>
        <v>28.538331929233152</v>
      </c>
      <c r="AB7">
        <f t="shared" si="4"/>
        <v>11.815501263689976</v>
      </c>
      <c r="AC7">
        <f t="shared" si="5"/>
        <v>7.540016849199664</v>
      </c>
      <c r="AD7">
        <f t="shared" si="6"/>
        <v>4.3807919123841623</v>
      </c>
      <c r="AE7">
        <f t="shared" si="7"/>
        <v>0</v>
      </c>
      <c r="AF7">
        <f t="shared" si="8"/>
        <v>0</v>
      </c>
      <c r="AG7">
        <f t="shared" si="16"/>
        <v>0</v>
      </c>
      <c r="AH7">
        <f t="shared" si="9"/>
        <v>0</v>
      </c>
      <c r="AI7">
        <f t="shared" si="10"/>
        <v>0</v>
      </c>
      <c r="AJ7">
        <f t="shared" si="11"/>
        <v>18.892165122156701</v>
      </c>
      <c r="AK7">
        <f t="shared" si="17"/>
        <v>19.355518112889641</v>
      </c>
      <c r="AL7">
        <f t="shared" si="18"/>
        <v>11.920808761583826</v>
      </c>
      <c r="AM7">
        <f t="shared" si="19"/>
        <v>18.892165122156701</v>
      </c>
      <c r="AN7">
        <f t="shared" si="20"/>
        <v>30.812973883740526</v>
      </c>
      <c r="AP7" s="1" t="s">
        <v>4</v>
      </c>
      <c r="AQ7" s="1" t="s">
        <v>22</v>
      </c>
    </row>
    <row r="8" spans="1:43" ht="18.75" x14ac:dyDescent="0.3">
      <c r="A8">
        <v>1880</v>
      </c>
      <c r="B8">
        <v>0</v>
      </c>
      <c r="C8">
        <v>2.16</v>
      </c>
      <c r="D8">
        <v>4.12</v>
      </c>
      <c r="E8">
        <v>6.71</v>
      </c>
      <c r="F8">
        <v>11.049999999999899</v>
      </c>
      <c r="G8" s="4">
        <v>7.65</v>
      </c>
      <c r="H8" s="4">
        <v>8</v>
      </c>
      <c r="I8" s="5">
        <v>6.0799999999999903</v>
      </c>
      <c r="J8" s="5">
        <v>0</v>
      </c>
      <c r="K8" s="5">
        <v>0</v>
      </c>
      <c r="L8" s="6">
        <v>0</v>
      </c>
      <c r="M8" s="6">
        <v>0</v>
      </c>
      <c r="N8" s="6">
        <v>0</v>
      </c>
      <c r="O8" s="6">
        <v>0</v>
      </c>
      <c r="P8">
        <f t="shared" si="12"/>
        <v>15.65</v>
      </c>
      <c r="Q8">
        <f t="shared" si="13"/>
        <v>6.0799999999999903</v>
      </c>
      <c r="R8">
        <f t="shared" si="14"/>
        <v>0</v>
      </c>
      <c r="S8">
        <f t="shared" si="15"/>
        <v>6.0799999999999903</v>
      </c>
      <c r="U8">
        <v>1880</v>
      </c>
      <c r="V8">
        <v>46.25</v>
      </c>
      <c r="X8">
        <f t="shared" si="0"/>
        <v>4.6702702702702705</v>
      </c>
      <c r="Y8">
        <f t="shared" si="1"/>
        <v>8.9081081081081077</v>
      </c>
      <c r="Z8">
        <f t="shared" si="2"/>
        <v>14.508108108108109</v>
      </c>
      <c r="AA8">
        <f t="shared" si="3"/>
        <v>23.891891891891675</v>
      </c>
      <c r="AB8">
        <f t="shared" si="4"/>
        <v>16.54054054054054</v>
      </c>
      <c r="AC8">
        <f t="shared" si="5"/>
        <v>17.297297297297298</v>
      </c>
      <c r="AD8">
        <f t="shared" si="6"/>
        <v>13.145945945945925</v>
      </c>
      <c r="AE8">
        <f t="shared" si="7"/>
        <v>0</v>
      </c>
      <c r="AF8">
        <f t="shared" si="8"/>
        <v>0</v>
      </c>
      <c r="AG8">
        <f t="shared" si="16"/>
        <v>0</v>
      </c>
      <c r="AH8">
        <f t="shared" si="9"/>
        <v>0</v>
      </c>
      <c r="AI8">
        <f t="shared" si="10"/>
        <v>0</v>
      </c>
      <c r="AJ8">
        <f t="shared" si="11"/>
        <v>0</v>
      </c>
      <c r="AK8">
        <f t="shared" si="17"/>
        <v>33.837837837837839</v>
      </c>
      <c r="AL8">
        <f t="shared" si="18"/>
        <v>30.443243243243224</v>
      </c>
      <c r="AM8">
        <f t="shared" si="19"/>
        <v>0</v>
      </c>
      <c r="AN8">
        <f t="shared" si="20"/>
        <v>30.443243243243224</v>
      </c>
      <c r="AP8" s="1" t="s">
        <v>5</v>
      </c>
      <c r="AQ8" s="1" t="s">
        <v>23</v>
      </c>
    </row>
    <row r="9" spans="1:43" ht="18.75" x14ac:dyDescent="0.3">
      <c r="A9">
        <v>1881</v>
      </c>
      <c r="B9">
        <v>0</v>
      </c>
      <c r="C9">
        <v>1.78</v>
      </c>
      <c r="D9">
        <v>4.9000000000000004</v>
      </c>
      <c r="E9">
        <v>7.46</v>
      </c>
      <c r="F9">
        <v>12.7</v>
      </c>
      <c r="G9" s="4">
        <v>7.08</v>
      </c>
      <c r="H9" s="4">
        <v>3.52</v>
      </c>
      <c r="I9" s="5">
        <v>2.31</v>
      </c>
      <c r="J9" s="5">
        <v>0</v>
      </c>
      <c r="K9" s="5">
        <v>0</v>
      </c>
      <c r="L9" s="6">
        <v>0</v>
      </c>
      <c r="M9" s="6">
        <v>0</v>
      </c>
      <c r="N9" s="6">
        <v>0</v>
      </c>
      <c r="O9" s="6">
        <v>0</v>
      </c>
      <c r="P9">
        <f t="shared" si="12"/>
        <v>10.6</v>
      </c>
      <c r="Q9">
        <f t="shared" si="13"/>
        <v>2.31</v>
      </c>
      <c r="R9">
        <f t="shared" si="14"/>
        <v>0</v>
      </c>
      <c r="S9">
        <f t="shared" si="15"/>
        <v>2.31</v>
      </c>
      <c r="U9">
        <v>1881</v>
      </c>
      <c r="V9">
        <v>40.08</v>
      </c>
      <c r="X9">
        <f t="shared" si="0"/>
        <v>4.4411177644710582</v>
      </c>
      <c r="Y9">
        <f t="shared" si="1"/>
        <v>12.225548902195611</v>
      </c>
      <c r="Z9">
        <f t="shared" si="2"/>
        <v>18.612774451097806</v>
      </c>
      <c r="AA9">
        <f t="shared" si="3"/>
        <v>31.686626746506985</v>
      </c>
      <c r="AB9">
        <f t="shared" si="4"/>
        <v>17.664670658682635</v>
      </c>
      <c r="AC9">
        <f t="shared" si="5"/>
        <v>8.7824351297405201</v>
      </c>
      <c r="AD9">
        <f t="shared" si="6"/>
        <v>5.7634730538922163</v>
      </c>
      <c r="AE9">
        <f t="shared" si="7"/>
        <v>0</v>
      </c>
      <c r="AF9">
        <f t="shared" si="8"/>
        <v>0</v>
      </c>
      <c r="AG9">
        <f t="shared" si="16"/>
        <v>0</v>
      </c>
      <c r="AH9">
        <f t="shared" si="9"/>
        <v>0</v>
      </c>
      <c r="AI9">
        <f t="shared" si="10"/>
        <v>0</v>
      </c>
      <c r="AJ9">
        <f t="shared" si="11"/>
        <v>0</v>
      </c>
      <c r="AK9">
        <f t="shared" si="17"/>
        <v>26.447105788423155</v>
      </c>
      <c r="AL9">
        <f t="shared" si="18"/>
        <v>14.545908183632736</v>
      </c>
      <c r="AM9">
        <f t="shared" si="19"/>
        <v>0</v>
      </c>
      <c r="AN9">
        <f t="shared" si="20"/>
        <v>14.545908183632736</v>
      </c>
      <c r="AP9" s="1" t="s">
        <v>6</v>
      </c>
      <c r="AQ9" s="1" t="s">
        <v>24</v>
      </c>
    </row>
    <row r="10" spans="1:43" ht="18.75" x14ac:dyDescent="0.3">
      <c r="A10">
        <v>1882</v>
      </c>
      <c r="B10">
        <v>0</v>
      </c>
      <c r="C10">
        <v>2.2799999999999998</v>
      </c>
      <c r="D10">
        <v>4.43</v>
      </c>
      <c r="E10">
        <v>7.4299999999999899</v>
      </c>
      <c r="F10">
        <v>19.319999999999901</v>
      </c>
      <c r="G10" s="4">
        <v>4.59</v>
      </c>
      <c r="H10" s="4">
        <v>1.7</v>
      </c>
      <c r="I10" s="5">
        <v>2.09</v>
      </c>
      <c r="J10" s="5">
        <v>0</v>
      </c>
      <c r="K10" s="5">
        <v>3.21</v>
      </c>
      <c r="L10" s="6">
        <v>4.79</v>
      </c>
      <c r="M10" s="6">
        <v>5.16</v>
      </c>
      <c r="N10" s="6">
        <v>0</v>
      </c>
      <c r="O10" s="6">
        <v>0</v>
      </c>
      <c r="P10">
        <f t="shared" si="12"/>
        <v>6.29</v>
      </c>
      <c r="Q10">
        <f t="shared" si="13"/>
        <v>5.3</v>
      </c>
      <c r="R10">
        <f t="shared" si="14"/>
        <v>9.9499999999999993</v>
      </c>
      <c r="S10">
        <f t="shared" si="15"/>
        <v>15.25</v>
      </c>
      <c r="U10">
        <v>1882</v>
      </c>
      <c r="V10">
        <v>55.29</v>
      </c>
      <c r="X10">
        <f t="shared" si="0"/>
        <v>4.1237113402061851</v>
      </c>
      <c r="Y10">
        <f t="shared" si="1"/>
        <v>8.012298788207632</v>
      </c>
      <c r="Z10">
        <f t="shared" si="2"/>
        <v>13.438234762163123</v>
      </c>
      <c r="AA10">
        <f t="shared" si="3"/>
        <v>34.943027672273288</v>
      </c>
      <c r="AB10">
        <f t="shared" si="4"/>
        <v>8.3016820401519276</v>
      </c>
      <c r="AC10">
        <f t="shared" si="5"/>
        <v>3.0746970519081209</v>
      </c>
      <c r="AD10">
        <f t="shared" si="6"/>
        <v>3.7800687285223367</v>
      </c>
      <c r="AE10">
        <f t="shared" si="7"/>
        <v>0</v>
      </c>
      <c r="AF10">
        <f t="shared" si="8"/>
        <v>5.8057514921323934</v>
      </c>
      <c r="AG10">
        <f t="shared" si="16"/>
        <v>8.6634111050822931</v>
      </c>
      <c r="AH10">
        <f t="shared" si="9"/>
        <v>9.3326098752034738</v>
      </c>
      <c r="AI10">
        <f t="shared" si="10"/>
        <v>0</v>
      </c>
      <c r="AJ10">
        <f t="shared" si="11"/>
        <v>0</v>
      </c>
      <c r="AK10">
        <f t="shared" si="17"/>
        <v>11.376379092060048</v>
      </c>
      <c r="AL10">
        <f t="shared" si="18"/>
        <v>6.8547657804304576</v>
      </c>
      <c r="AM10">
        <f t="shared" si="19"/>
        <v>17.996020980285767</v>
      </c>
      <c r="AN10">
        <f t="shared" si="20"/>
        <v>24.850786760716225</v>
      </c>
      <c r="AP10" s="1" t="s">
        <v>7</v>
      </c>
      <c r="AQ10" s="1" t="s">
        <v>25</v>
      </c>
    </row>
    <row r="11" spans="1:43" ht="18.75" x14ac:dyDescent="0.3">
      <c r="A11">
        <v>1883</v>
      </c>
      <c r="B11">
        <v>0</v>
      </c>
      <c r="C11">
        <v>2.44</v>
      </c>
      <c r="D11">
        <v>5.12</v>
      </c>
      <c r="E11">
        <v>6.87</v>
      </c>
      <c r="F11">
        <v>12.55</v>
      </c>
      <c r="G11" s="4">
        <v>6.76</v>
      </c>
      <c r="H11" s="4">
        <v>4.84</v>
      </c>
      <c r="I11" s="5">
        <v>0</v>
      </c>
      <c r="J11" s="5">
        <v>2.59</v>
      </c>
      <c r="K11" s="5">
        <v>3.11</v>
      </c>
      <c r="L11" s="6">
        <v>0</v>
      </c>
      <c r="M11" s="6">
        <v>0</v>
      </c>
      <c r="N11" s="6">
        <v>0</v>
      </c>
      <c r="O11" s="6">
        <v>0</v>
      </c>
      <c r="P11">
        <f t="shared" si="12"/>
        <v>11.6</v>
      </c>
      <c r="Q11">
        <f t="shared" si="13"/>
        <v>5.6999999999999993</v>
      </c>
      <c r="R11">
        <f t="shared" si="14"/>
        <v>0</v>
      </c>
      <c r="S11">
        <f t="shared" si="15"/>
        <v>5.6999999999999993</v>
      </c>
      <c r="U11">
        <v>1883</v>
      </c>
      <c r="V11">
        <v>44.64</v>
      </c>
      <c r="X11">
        <f t="shared" si="0"/>
        <v>5.4659498207885298</v>
      </c>
      <c r="Y11">
        <f t="shared" si="1"/>
        <v>11.469534050179211</v>
      </c>
      <c r="Z11">
        <f t="shared" si="2"/>
        <v>15.38978494623656</v>
      </c>
      <c r="AA11">
        <f t="shared" si="3"/>
        <v>28.113799283154123</v>
      </c>
      <c r="AB11">
        <f t="shared" si="4"/>
        <v>15.143369175627239</v>
      </c>
      <c r="AC11">
        <f t="shared" si="5"/>
        <v>10.842293906810035</v>
      </c>
      <c r="AD11">
        <f t="shared" si="6"/>
        <v>0</v>
      </c>
      <c r="AE11">
        <f t="shared" si="7"/>
        <v>5.8019713261648747</v>
      </c>
      <c r="AF11">
        <f t="shared" si="8"/>
        <v>6.9668458781362004</v>
      </c>
      <c r="AG11">
        <f t="shared" si="16"/>
        <v>0</v>
      </c>
      <c r="AH11">
        <f t="shared" si="9"/>
        <v>0</v>
      </c>
      <c r="AI11">
        <f t="shared" si="10"/>
        <v>0</v>
      </c>
      <c r="AJ11">
        <f t="shared" si="11"/>
        <v>0</v>
      </c>
      <c r="AK11">
        <f t="shared" si="17"/>
        <v>25.985663082437274</v>
      </c>
      <c r="AL11">
        <f t="shared" si="18"/>
        <v>16.644265232974909</v>
      </c>
      <c r="AM11">
        <f t="shared" si="19"/>
        <v>0</v>
      </c>
      <c r="AN11">
        <f t="shared" si="20"/>
        <v>16.644265232974909</v>
      </c>
      <c r="AP11" s="1" t="s">
        <v>8</v>
      </c>
      <c r="AQ11" s="1" t="s">
        <v>26</v>
      </c>
    </row>
    <row r="12" spans="1:43" ht="18.75" x14ac:dyDescent="0.3">
      <c r="A12">
        <v>1884</v>
      </c>
      <c r="B12">
        <v>0</v>
      </c>
      <c r="C12">
        <v>2.0499999999999998</v>
      </c>
      <c r="D12">
        <v>4.03</v>
      </c>
      <c r="E12">
        <v>7.12</v>
      </c>
      <c r="F12">
        <v>16.3</v>
      </c>
      <c r="G12" s="4">
        <v>16.059999999999999</v>
      </c>
      <c r="H12" s="4">
        <v>3.52</v>
      </c>
      <c r="I12" s="5">
        <v>4.32</v>
      </c>
      <c r="J12" s="5">
        <v>0</v>
      </c>
      <c r="K12" s="5">
        <v>0</v>
      </c>
      <c r="L12" s="6">
        <v>0</v>
      </c>
      <c r="M12" s="6">
        <v>0</v>
      </c>
      <c r="N12" s="6">
        <v>0</v>
      </c>
      <c r="O12" s="6">
        <v>0</v>
      </c>
      <c r="P12">
        <f t="shared" si="12"/>
        <v>19.579999999999998</v>
      </c>
      <c r="Q12">
        <f t="shared" si="13"/>
        <v>4.32</v>
      </c>
      <c r="R12">
        <f t="shared" si="14"/>
        <v>0</v>
      </c>
      <c r="S12">
        <f t="shared" si="15"/>
        <v>4.32</v>
      </c>
      <c r="U12">
        <v>1884</v>
      </c>
      <c r="V12">
        <v>53.7</v>
      </c>
      <c r="X12">
        <f t="shared" si="0"/>
        <v>3.8175046554934817</v>
      </c>
      <c r="Y12">
        <f t="shared" si="1"/>
        <v>7.5046554934823098</v>
      </c>
      <c r="Z12">
        <f t="shared" si="2"/>
        <v>13.258845437616387</v>
      </c>
      <c r="AA12">
        <f t="shared" si="3"/>
        <v>30.353817504655495</v>
      </c>
      <c r="AB12">
        <f t="shared" si="4"/>
        <v>29.906890130353815</v>
      </c>
      <c r="AC12">
        <f t="shared" si="5"/>
        <v>6.5549348230912479</v>
      </c>
      <c r="AD12">
        <f t="shared" si="6"/>
        <v>8.044692737430168</v>
      </c>
      <c r="AE12">
        <f t="shared" si="7"/>
        <v>0</v>
      </c>
      <c r="AF12">
        <f t="shared" si="8"/>
        <v>0</v>
      </c>
      <c r="AG12">
        <f t="shared" si="16"/>
        <v>0</v>
      </c>
      <c r="AH12">
        <f t="shared" si="9"/>
        <v>0</v>
      </c>
      <c r="AI12">
        <f t="shared" si="10"/>
        <v>0</v>
      </c>
      <c r="AJ12">
        <f t="shared" si="11"/>
        <v>0</v>
      </c>
      <c r="AK12">
        <f t="shared" si="17"/>
        <v>36.46182495344506</v>
      </c>
      <c r="AL12">
        <f t="shared" si="18"/>
        <v>14.599627560521416</v>
      </c>
      <c r="AM12">
        <f t="shared" si="19"/>
        <v>0</v>
      </c>
      <c r="AN12">
        <f t="shared" si="20"/>
        <v>14.599627560521416</v>
      </c>
      <c r="AP12" s="1" t="s">
        <v>9</v>
      </c>
      <c r="AQ12" s="1" t="s">
        <v>27</v>
      </c>
    </row>
    <row r="13" spans="1:43" ht="18.75" x14ac:dyDescent="0.3">
      <c r="A13">
        <v>1885</v>
      </c>
      <c r="B13">
        <v>0</v>
      </c>
      <c r="C13">
        <v>1.69</v>
      </c>
      <c r="D13">
        <v>3.44</v>
      </c>
      <c r="E13">
        <v>9.39</v>
      </c>
      <c r="F13">
        <v>7.43</v>
      </c>
      <c r="G13" s="4">
        <v>7.06</v>
      </c>
      <c r="H13" s="4">
        <v>5.4799999999999898</v>
      </c>
      <c r="I13" s="5">
        <v>0</v>
      </c>
      <c r="J13" s="5">
        <v>0</v>
      </c>
      <c r="K13" s="5">
        <v>3.6</v>
      </c>
      <c r="L13" s="6">
        <v>0</v>
      </c>
      <c r="M13" s="6">
        <v>0</v>
      </c>
      <c r="N13" s="6">
        <v>0</v>
      </c>
      <c r="O13" s="6">
        <v>0</v>
      </c>
      <c r="P13">
        <f t="shared" si="12"/>
        <v>12.539999999999988</v>
      </c>
      <c r="Q13">
        <f t="shared" si="13"/>
        <v>3.6</v>
      </c>
      <c r="R13">
        <f t="shared" si="14"/>
        <v>0</v>
      </c>
      <c r="S13">
        <f t="shared" si="15"/>
        <v>3.6</v>
      </c>
      <c r="U13">
        <v>1885</v>
      </c>
      <c r="V13">
        <v>38.450000000000003</v>
      </c>
      <c r="X13">
        <f t="shared" si="0"/>
        <v>4.3953185955786731</v>
      </c>
      <c r="Y13">
        <f t="shared" si="1"/>
        <v>8.9466840052015595</v>
      </c>
      <c r="Z13">
        <f t="shared" si="2"/>
        <v>24.421326397919376</v>
      </c>
      <c r="AA13">
        <f t="shared" si="3"/>
        <v>19.323797139141739</v>
      </c>
      <c r="AB13">
        <f t="shared" si="4"/>
        <v>18.361508452535759</v>
      </c>
      <c r="AC13">
        <f t="shared" si="5"/>
        <v>14.252275682704784</v>
      </c>
      <c r="AD13">
        <f t="shared" si="6"/>
        <v>0</v>
      </c>
      <c r="AE13">
        <f t="shared" si="7"/>
        <v>0</v>
      </c>
      <c r="AF13">
        <f t="shared" si="8"/>
        <v>9.3628088426527949</v>
      </c>
      <c r="AG13">
        <f t="shared" si="16"/>
        <v>0</v>
      </c>
      <c r="AH13">
        <f t="shared" si="9"/>
        <v>0</v>
      </c>
      <c r="AI13">
        <f t="shared" si="10"/>
        <v>0</v>
      </c>
      <c r="AJ13">
        <f t="shared" si="11"/>
        <v>0</v>
      </c>
      <c r="AK13">
        <f t="shared" si="17"/>
        <v>32.613784135240543</v>
      </c>
      <c r="AL13">
        <f t="shared" si="18"/>
        <v>14.252275682704784</v>
      </c>
      <c r="AM13">
        <f t="shared" si="19"/>
        <v>0</v>
      </c>
      <c r="AN13">
        <f t="shared" si="20"/>
        <v>14.252275682704784</v>
      </c>
      <c r="AP13" s="1" t="s">
        <v>10</v>
      </c>
      <c r="AQ13" s="1" t="s">
        <v>28</v>
      </c>
    </row>
    <row r="14" spans="1:43" ht="18.75" x14ac:dyDescent="0.3">
      <c r="A14">
        <v>1886</v>
      </c>
      <c r="B14">
        <v>0</v>
      </c>
      <c r="C14">
        <v>1.89</v>
      </c>
      <c r="D14">
        <v>3.9999999999999898</v>
      </c>
      <c r="E14">
        <v>6.2699999999999898</v>
      </c>
      <c r="F14">
        <v>15.8599999999999</v>
      </c>
      <c r="G14" s="4">
        <v>4.58</v>
      </c>
      <c r="H14" s="4">
        <v>3.34</v>
      </c>
      <c r="I14" s="5">
        <v>2.48</v>
      </c>
      <c r="J14" s="5">
        <v>0</v>
      </c>
      <c r="K14" s="5">
        <v>0</v>
      </c>
      <c r="L14" s="6">
        <v>0</v>
      </c>
      <c r="M14" s="6">
        <v>0</v>
      </c>
      <c r="N14" s="6">
        <v>6.02</v>
      </c>
      <c r="O14" s="6">
        <v>0</v>
      </c>
      <c r="P14">
        <f t="shared" si="12"/>
        <v>7.92</v>
      </c>
      <c r="Q14">
        <f t="shared" si="13"/>
        <v>2.48</v>
      </c>
      <c r="R14">
        <f t="shared" si="14"/>
        <v>6.02</v>
      </c>
      <c r="S14">
        <f t="shared" si="15"/>
        <v>8.5</v>
      </c>
      <c r="U14">
        <v>1886</v>
      </c>
      <c r="V14">
        <v>44.81</v>
      </c>
      <c r="X14">
        <f t="shared" si="0"/>
        <v>4.2178085248828383</v>
      </c>
      <c r="Y14">
        <f t="shared" si="1"/>
        <v>8.9265788886409059</v>
      </c>
      <c r="Z14">
        <f t="shared" si="2"/>
        <v>13.992412407944633</v>
      </c>
      <c r="AA14">
        <f t="shared" si="3"/>
        <v>35.393885293461061</v>
      </c>
      <c r="AB14">
        <f t="shared" si="4"/>
        <v>10.220932827493863</v>
      </c>
      <c r="AC14">
        <f t="shared" si="5"/>
        <v>7.4536933720151746</v>
      </c>
      <c r="AD14">
        <f t="shared" si="6"/>
        <v>5.5344789109573753</v>
      </c>
      <c r="AE14">
        <f t="shared" si="7"/>
        <v>0</v>
      </c>
      <c r="AF14">
        <f t="shared" si="8"/>
        <v>0</v>
      </c>
      <c r="AG14">
        <f t="shared" si="16"/>
        <v>0</v>
      </c>
      <c r="AH14">
        <f t="shared" si="9"/>
        <v>0</v>
      </c>
      <c r="AI14">
        <f t="shared" si="10"/>
        <v>13.434501227404597</v>
      </c>
      <c r="AJ14">
        <f t="shared" si="11"/>
        <v>0</v>
      </c>
      <c r="AK14">
        <f t="shared" si="17"/>
        <v>17.674626199509039</v>
      </c>
      <c r="AL14">
        <f t="shared" si="18"/>
        <v>12.988172282972549</v>
      </c>
      <c r="AM14">
        <f t="shared" si="19"/>
        <v>13.434501227404597</v>
      </c>
      <c r="AN14">
        <f t="shared" si="20"/>
        <v>26.422673510377145</v>
      </c>
      <c r="AP14" s="1" t="s">
        <v>11</v>
      </c>
      <c r="AQ14" s="1" t="s">
        <v>29</v>
      </c>
    </row>
    <row r="15" spans="1:43" ht="18.75" x14ac:dyDescent="0.3">
      <c r="A15">
        <v>1887</v>
      </c>
      <c r="B15">
        <v>0</v>
      </c>
      <c r="C15">
        <v>1.56</v>
      </c>
      <c r="D15">
        <v>5.96999999999999</v>
      </c>
      <c r="E15">
        <v>7.6</v>
      </c>
      <c r="F15">
        <v>12.08</v>
      </c>
      <c r="G15" s="4">
        <v>8.43</v>
      </c>
      <c r="H15" s="4">
        <v>1.72</v>
      </c>
      <c r="I15" s="5">
        <v>0</v>
      </c>
      <c r="J15" s="5">
        <v>0</v>
      </c>
      <c r="K15" s="5">
        <v>0</v>
      </c>
      <c r="L15" s="6">
        <v>0</v>
      </c>
      <c r="M15" s="6">
        <v>0</v>
      </c>
      <c r="N15" s="6">
        <v>0</v>
      </c>
      <c r="O15" s="6">
        <v>0</v>
      </c>
      <c r="P15">
        <f t="shared" si="12"/>
        <v>10.15</v>
      </c>
      <c r="Q15">
        <f t="shared" si="13"/>
        <v>0</v>
      </c>
      <c r="R15">
        <f t="shared" si="14"/>
        <v>0</v>
      </c>
      <c r="S15">
        <f t="shared" si="15"/>
        <v>0</v>
      </c>
      <c r="U15">
        <v>1887</v>
      </c>
      <c r="V15">
        <v>37.909999999999997</v>
      </c>
      <c r="X15">
        <f t="shared" si="0"/>
        <v>4.1150092323925094</v>
      </c>
      <c r="Y15">
        <f t="shared" si="1"/>
        <v>15.747823793194382</v>
      </c>
      <c r="Z15">
        <f t="shared" si="2"/>
        <v>20.047480875758374</v>
      </c>
      <c r="AA15">
        <f t="shared" si="3"/>
        <v>31.864943286731734</v>
      </c>
      <c r="AB15">
        <f t="shared" si="4"/>
        <v>22.236876813505674</v>
      </c>
      <c r="AC15">
        <f t="shared" si="5"/>
        <v>4.5370614613558429</v>
      </c>
      <c r="AD15">
        <f t="shared" si="6"/>
        <v>0</v>
      </c>
      <c r="AE15">
        <f t="shared" si="7"/>
        <v>0</v>
      </c>
      <c r="AF15">
        <f t="shared" si="8"/>
        <v>0</v>
      </c>
      <c r="AG15">
        <f t="shared" si="16"/>
        <v>0</v>
      </c>
      <c r="AH15">
        <f t="shared" si="9"/>
        <v>0</v>
      </c>
      <c r="AI15">
        <f t="shared" si="10"/>
        <v>0</v>
      </c>
      <c r="AJ15">
        <f t="shared" si="11"/>
        <v>0</v>
      </c>
      <c r="AK15">
        <f t="shared" si="17"/>
        <v>26.773938274861518</v>
      </c>
      <c r="AL15">
        <f t="shared" si="18"/>
        <v>4.5370614613558429</v>
      </c>
      <c r="AM15">
        <f t="shared" si="19"/>
        <v>0</v>
      </c>
      <c r="AN15">
        <f t="shared" si="20"/>
        <v>4.5370614613558429</v>
      </c>
      <c r="AP15" s="1" t="s">
        <v>12</v>
      </c>
      <c r="AQ15" s="1" t="s">
        <v>30</v>
      </c>
    </row>
    <row r="16" spans="1:43" ht="18.75" x14ac:dyDescent="0.3">
      <c r="A16">
        <v>1888</v>
      </c>
      <c r="B16">
        <v>0</v>
      </c>
      <c r="C16">
        <v>2.0299999999999998</v>
      </c>
      <c r="D16">
        <v>3.24</v>
      </c>
      <c r="E16">
        <v>8.0499999999999901</v>
      </c>
      <c r="F16">
        <v>18.599999999999898</v>
      </c>
      <c r="G16" s="4">
        <v>7.39</v>
      </c>
      <c r="H16" s="4">
        <v>1.63</v>
      </c>
      <c r="I16" s="5">
        <v>0</v>
      </c>
      <c r="J16" s="5">
        <v>2.72</v>
      </c>
      <c r="K16" s="5">
        <v>0</v>
      </c>
      <c r="L16" s="6">
        <v>0</v>
      </c>
      <c r="M16" s="6">
        <v>0</v>
      </c>
      <c r="N16" s="6">
        <v>0</v>
      </c>
      <c r="O16" s="6">
        <v>0</v>
      </c>
      <c r="P16">
        <f t="shared" si="12"/>
        <v>9.02</v>
      </c>
      <c r="Q16">
        <f t="shared" si="13"/>
        <v>2.72</v>
      </c>
      <c r="R16">
        <f t="shared" si="14"/>
        <v>0</v>
      </c>
      <c r="S16">
        <f t="shared" si="15"/>
        <v>2.72</v>
      </c>
      <c r="U16">
        <v>1888</v>
      </c>
      <c r="V16">
        <v>44.14</v>
      </c>
      <c r="X16">
        <f t="shared" si="0"/>
        <v>4.5990031717263253</v>
      </c>
      <c r="Y16">
        <f t="shared" si="1"/>
        <v>7.3402809243316725</v>
      </c>
      <c r="Z16">
        <f t="shared" si="2"/>
        <v>18.237426370638854</v>
      </c>
      <c r="AA16">
        <f t="shared" si="3"/>
        <v>42.138649750792702</v>
      </c>
      <c r="AB16">
        <f t="shared" si="4"/>
        <v>16.742183960126869</v>
      </c>
      <c r="AC16">
        <f t="shared" si="5"/>
        <v>3.6927956502038963</v>
      </c>
      <c r="AD16">
        <f t="shared" si="6"/>
        <v>0</v>
      </c>
      <c r="AE16">
        <f t="shared" si="7"/>
        <v>6.1622111463525151</v>
      </c>
      <c r="AF16">
        <f t="shared" si="8"/>
        <v>0</v>
      </c>
      <c r="AG16">
        <f t="shared" si="16"/>
        <v>0</v>
      </c>
      <c r="AH16">
        <f t="shared" si="9"/>
        <v>0</v>
      </c>
      <c r="AI16">
        <f t="shared" si="10"/>
        <v>0</v>
      </c>
      <c r="AJ16">
        <f t="shared" si="11"/>
        <v>0</v>
      </c>
      <c r="AK16">
        <f t="shared" si="17"/>
        <v>20.434979610330764</v>
      </c>
      <c r="AL16">
        <f t="shared" si="18"/>
        <v>9.8550067965564114</v>
      </c>
      <c r="AM16">
        <f t="shared" si="19"/>
        <v>0</v>
      </c>
      <c r="AN16">
        <f t="shared" si="20"/>
        <v>9.8550067965564114</v>
      </c>
      <c r="AP16" s="1" t="s">
        <v>13</v>
      </c>
      <c r="AQ16" s="1" t="s">
        <v>31</v>
      </c>
    </row>
    <row r="17" spans="1:40" x14ac:dyDescent="0.25">
      <c r="A17">
        <v>1889</v>
      </c>
      <c r="B17">
        <v>0</v>
      </c>
      <c r="C17">
        <v>2.25</v>
      </c>
      <c r="D17">
        <v>5.28</v>
      </c>
      <c r="E17">
        <v>6.8</v>
      </c>
      <c r="F17">
        <v>13.11</v>
      </c>
      <c r="G17" s="4">
        <v>6.99</v>
      </c>
      <c r="H17" s="4">
        <v>1.82</v>
      </c>
      <c r="I17" s="5">
        <v>2.15</v>
      </c>
      <c r="J17" s="5">
        <v>0</v>
      </c>
      <c r="K17" s="5">
        <v>0</v>
      </c>
      <c r="L17" s="6">
        <v>0</v>
      </c>
      <c r="M17" s="6">
        <v>0</v>
      </c>
      <c r="N17" s="6">
        <v>0</v>
      </c>
      <c r="O17" s="6">
        <v>0</v>
      </c>
      <c r="P17">
        <f t="shared" si="12"/>
        <v>8.81</v>
      </c>
      <c r="Q17">
        <f t="shared" si="13"/>
        <v>2.15</v>
      </c>
      <c r="R17">
        <f t="shared" si="14"/>
        <v>0</v>
      </c>
      <c r="S17">
        <f t="shared" si="15"/>
        <v>2.15</v>
      </c>
      <c r="U17">
        <v>1889</v>
      </c>
      <c r="V17">
        <v>38.83</v>
      </c>
      <c r="X17">
        <f t="shared" si="0"/>
        <v>5.7944887973216588</v>
      </c>
      <c r="Y17">
        <f t="shared" si="1"/>
        <v>13.597733711048161</v>
      </c>
      <c r="Z17">
        <f t="shared" si="2"/>
        <v>17.512232809683233</v>
      </c>
      <c r="AA17">
        <f t="shared" si="3"/>
        <v>33.762554725727526</v>
      </c>
      <c r="AB17">
        <f t="shared" si="4"/>
        <v>18.001545197012618</v>
      </c>
      <c r="AC17">
        <f t="shared" si="5"/>
        <v>4.6870976049446309</v>
      </c>
      <c r="AD17">
        <f t="shared" si="6"/>
        <v>5.5369559618851403</v>
      </c>
      <c r="AE17">
        <f t="shared" si="7"/>
        <v>0</v>
      </c>
      <c r="AF17">
        <f t="shared" si="8"/>
        <v>0</v>
      </c>
      <c r="AG17">
        <f t="shared" si="16"/>
        <v>0</v>
      </c>
      <c r="AH17">
        <f t="shared" si="9"/>
        <v>0</v>
      </c>
      <c r="AI17">
        <f t="shared" si="10"/>
        <v>0</v>
      </c>
      <c r="AJ17">
        <f t="shared" si="11"/>
        <v>0</v>
      </c>
      <c r="AK17">
        <f t="shared" si="17"/>
        <v>22.688642801957251</v>
      </c>
      <c r="AL17">
        <f t="shared" si="18"/>
        <v>10.22405356682977</v>
      </c>
      <c r="AM17">
        <f t="shared" si="19"/>
        <v>0</v>
      </c>
      <c r="AN17">
        <f t="shared" si="20"/>
        <v>10.22405356682977</v>
      </c>
    </row>
    <row r="18" spans="1:40" x14ac:dyDescent="0.25">
      <c r="A18">
        <v>1890</v>
      </c>
      <c r="B18">
        <v>0</v>
      </c>
      <c r="C18">
        <v>1.93</v>
      </c>
      <c r="D18">
        <v>4.49</v>
      </c>
      <c r="E18">
        <v>9.69</v>
      </c>
      <c r="F18">
        <v>16.68</v>
      </c>
      <c r="G18" s="4">
        <v>7.3999999999999897</v>
      </c>
      <c r="H18" s="4">
        <v>1.96</v>
      </c>
      <c r="I18" s="5">
        <v>2.08</v>
      </c>
      <c r="J18" s="5">
        <v>2.76</v>
      </c>
      <c r="K18" s="5">
        <v>0</v>
      </c>
      <c r="L18" s="6">
        <v>0</v>
      </c>
      <c r="M18" s="6">
        <v>0</v>
      </c>
      <c r="N18" s="6">
        <v>0</v>
      </c>
      <c r="O18" s="6">
        <v>0</v>
      </c>
      <c r="P18">
        <f t="shared" si="12"/>
        <v>9.3599999999999888</v>
      </c>
      <c r="Q18">
        <f t="shared" si="13"/>
        <v>4.84</v>
      </c>
      <c r="R18">
        <f t="shared" si="14"/>
        <v>0</v>
      </c>
      <c r="S18">
        <f t="shared" si="15"/>
        <v>4.84</v>
      </c>
      <c r="U18">
        <v>1890</v>
      </c>
      <c r="V18">
        <v>47.3</v>
      </c>
      <c r="X18">
        <f t="shared" si="0"/>
        <v>4.0803382663847785</v>
      </c>
      <c r="Y18">
        <f t="shared" si="1"/>
        <v>9.4926004228329823</v>
      </c>
      <c r="Z18">
        <f t="shared" si="2"/>
        <v>20.486257928118391</v>
      </c>
      <c r="AA18">
        <f t="shared" si="3"/>
        <v>35.264270613107826</v>
      </c>
      <c r="AB18">
        <f t="shared" si="4"/>
        <v>15.644820295983067</v>
      </c>
      <c r="AC18">
        <f t="shared" si="5"/>
        <v>4.1437632135306552</v>
      </c>
      <c r="AD18">
        <f t="shared" si="6"/>
        <v>4.397463002114165</v>
      </c>
      <c r="AE18">
        <f t="shared" si="7"/>
        <v>5.8350951374207183</v>
      </c>
      <c r="AF18">
        <f t="shared" si="8"/>
        <v>0</v>
      </c>
      <c r="AG18">
        <f t="shared" si="16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7"/>
        <v>19.788583509513721</v>
      </c>
      <c r="AL18">
        <f t="shared" si="18"/>
        <v>14.376321353065538</v>
      </c>
      <c r="AM18">
        <f t="shared" si="19"/>
        <v>0</v>
      </c>
      <c r="AN18">
        <f t="shared" si="20"/>
        <v>14.376321353065538</v>
      </c>
    </row>
    <row r="19" spans="1:40" x14ac:dyDescent="0.25">
      <c r="A19">
        <v>1891</v>
      </c>
      <c r="B19">
        <v>0</v>
      </c>
      <c r="C19">
        <v>1.84</v>
      </c>
      <c r="D19">
        <v>4.6500000000000004</v>
      </c>
      <c r="E19">
        <v>8.6199999999999992</v>
      </c>
      <c r="F19">
        <v>15.96</v>
      </c>
      <c r="G19" s="4">
        <v>10.219999999999899</v>
      </c>
      <c r="H19" s="4">
        <v>1.54</v>
      </c>
      <c r="I19" s="5">
        <v>0</v>
      </c>
      <c r="J19" s="5">
        <v>0</v>
      </c>
      <c r="K19" s="5">
        <v>0</v>
      </c>
      <c r="L19" s="6">
        <v>0</v>
      </c>
      <c r="M19" s="6">
        <v>0</v>
      </c>
      <c r="N19" s="6">
        <v>0</v>
      </c>
      <c r="O19" s="6">
        <v>0</v>
      </c>
      <c r="P19">
        <f t="shared" si="12"/>
        <v>11.759999999999899</v>
      </c>
      <c r="Q19">
        <f t="shared" si="13"/>
        <v>0</v>
      </c>
      <c r="R19">
        <f t="shared" si="14"/>
        <v>0</v>
      </c>
      <c r="S19">
        <f t="shared" si="15"/>
        <v>0</v>
      </c>
      <c r="U19">
        <v>1891</v>
      </c>
      <c r="V19">
        <v>43.14</v>
      </c>
      <c r="X19">
        <f t="shared" si="0"/>
        <v>4.2651831247102461</v>
      </c>
      <c r="Y19">
        <f t="shared" si="1"/>
        <v>10.778859527121003</v>
      </c>
      <c r="Z19">
        <f t="shared" si="2"/>
        <v>19.981455725544738</v>
      </c>
      <c r="AA19">
        <f t="shared" si="3"/>
        <v>36.995827538247568</v>
      </c>
      <c r="AB19">
        <f t="shared" si="4"/>
        <v>23.690310616596889</v>
      </c>
      <c r="AC19">
        <f t="shared" si="5"/>
        <v>3.5697728326379234</v>
      </c>
      <c r="AD19">
        <f t="shared" si="6"/>
        <v>0</v>
      </c>
      <c r="AE19">
        <f t="shared" si="7"/>
        <v>0</v>
      </c>
      <c r="AF19">
        <f t="shared" si="8"/>
        <v>0</v>
      </c>
      <c r="AG19">
        <f t="shared" si="16"/>
        <v>0</v>
      </c>
      <c r="AH19">
        <f t="shared" si="9"/>
        <v>0</v>
      </c>
      <c r="AI19">
        <f t="shared" si="10"/>
        <v>0</v>
      </c>
      <c r="AJ19">
        <f t="shared" si="11"/>
        <v>0</v>
      </c>
      <c r="AK19">
        <f t="shared" si="17"/>
        <v>27.260083449234813</v>
      </c>
      <c r="AL19">
        <f t="shared" si="18"/>
        <v>3.5697728326379234</v>
      </c>
      <c r="AM19">
        <f t="shared" si="19"/>
        <v>0</v>
      </c>
      <c r="AN19">
        <f t="shared" si="20"/>
        <v>3.5697728326379234</v>
      </c>
    </row>
    <row r="20" spans="1:40" x14ac:dyDescent="0.25">
      <c r="A20">
        <v>1892</v>
      </c>
      <c r="B20">
        <v>0</v>
      </c>
      <c r="C20">
        <v>2.04</v>
      </c>
      <c r="D20">
        <v>4.12</v>
      </c>
      <c r="E20">
        <v>6.1899999999999897</v>
      </c>
      <c r="F20">
        <v>10.76</v>
      </c>
      <c r="G20" s="4">
        <v>4.67</v>
      </c>
      <c r="H20" s="4">
        <v>3.87</v>
      </c>
      <c r="I20" s="5">
        <v>0</v>
      </c>
      <c r="J20" s="5">
        <v>5.31</v>
      </c>
      <c r="K20" s="5">
        <v>0</v>
      </c>
      <c r="L20" s="6">
        <v>0</v>
      </c>
      <c r="M20" s="6">
        <v>0</v>
      </c>
      <c r="N20" s="6">
        <v>0</v>
      </c>
      <c r="O20" s="6">
        <v>0</v>
      </c>
      <c r="P20">
        <f t="shared" si="12"/>
        <v>8.5399999999999991</v>
      </c>
      <c r="Q20">
        <f t="shared" si="13"/>
        <v>5.31</v>
      </c>
      <c r="R20">
        <f t="shared" si="14"/>
        <v>0</v>
      </c>
      <c r="S20">
        <f t="shared" si="15"/>
        <v>5.31</v>
      </c>
      <c r="U20">
        <v>1892</v>
      </c>
      <c r="V20">
        <v>37.270000000000003</v>
      </c>
      <c r="X20">
        <f t="shared" si="0"/>
        <v>5.4735712369197742</v>
      </c>
      <c r="Y20">
        <f t="shared" si="1"/>
        <v>11.054467400053662</v>
      </c>
      <c r="Z20">
        <f t="shared" si="2"/>
        <v>16.608532331633992</v>
      </c>
      <c r="AA20">
        <f t="shared" si="3"/>
        <v>28.870405151596458</v>
      </c>
      <c r="AB20">
        <f t="shared" si="4"/>
        <v>12.530185135497717</v>
      </c>
      <c r="AC20">
        <f t="shared" si="5"/>
        <v>10.383686611215454</v>
      </c>
      <c r="AD20">
        <f t="shared" si="6"/>
        <v>0</v>
      </c>
      <c r="AE20">
        <f t="shared" si="7"/>
        <v>14.247383954923528</v>
      </c>
      <c r="AF20">
        <f t="shared" si="8"/>
        <v>0</v>
      </c>
      <c r="AG20">
        <f t="shared" si="16"/>
        <v>0</v>
      </c>
      <c r="AH20">
        <f t="shared" si="9"/>
        <v>0</v>
      </c>
      <c r="AI20">
        <f t="shared" si="10"/>
        <v>0</v>
      </c>
      <c r="AJ20">
        <f t="shared" si="11"/>
        <v>0</v>
      </c>
      <c r="AK20">
        <f t="shared" si="17"/>
        <v>22.91387174671317</v>
      </c>
      <c r="AL20">
        <f t="shared" si="18"/>
        <v>24.63107056613898</v>
      </c>
      <c r="AM20">
        <f t="shared" si="19"/>
        <v>0</v>
      </c>
      <c r="AN20">
        <f t="shared" si="20"/>
        <v>24.63107056613898</v>
      </c>
    </row>
    <row r="21" spans="1:40" x14ac:dyDescent="0.25">
      <c r="A21">
        <v>1893</v>
      </c>
      <c r="B21">
        <v>0</v>
      </c>
      <c r="C21">
        <v>1.87</v>
      </c>
      <c r="D21">
        <v>4.1100000000000003</v>
      </c>
      <c r="E21">
        <v>7.43</v>
      </c>
      <c r="F21">
        <v>16.89</v>
      </c>
      <c r="G21" s="4">
        <v>4.97</v>
      </c>
      <c r="H21" s="4">
        <v>1.58</v>
      </c>
      <c r="I21" s="5">
        <v>0</v>
      </c>
      <c r="J21" s="5">
        <v>0</v>
      </c>
      <c r="K21" s="5">
        <v>0</v>
      </c>
      <c r="L21" s="6">
        <v>0</v>
      </c>
      <c r="M21" s="6">
        <v>0</v>
      </c>
      <c r="N21" s="6">
        <v>0</v>
      </c>
      <c r="O21" s="6">
        <v>0</v>
      </c>
      <c r="P21">
        <f t="shared" si="12"/>
        <v>6.55</v>
      </c>
      <c r="Q21">
        <f t="shared" si="13"/>
        <v>0</v>
      </c>
      <c r="R21">
        <f t="shared" si="14"/>
        <v>0</v>
      </c>
      <c r="S21">
        <f t="shared" si="15"/>
        <v>0</v>
      </c>
      <c r="U21">
        <v>1893</v>
      </c>
      <c r="V21">
        <v>37.159999999999997</v>
      </c>
      <c r="X21">
        <f t="shared" si="0"/>
        <v>5.0322927879440265</v>
      </c>
      <c r="Y21">
        <f t="shared" si="1"/>
        <v>11.06027987082885</v>
      </c>
      <c r="Z21">
        <f t="shared" si="2"/>
        <v>19.994617868675995</v>
      </c>
      <c r="AA21">
        <f t="shared" si="3"/>
        <v>45.45209903121637</v>
      </c>
      <c r="AB21">
        <f t="shared" si="4"/>
        <v>13.374596340150699</v>
      </c>
      <c r="AC21">
        <f t="shared" si="5"/>
        <v>4.2518837459634025</v>
      </c>
      <c r="AD21">
        <f t="shared" si="6"/>
        <v>0</v>
      </c>
      <c r="AE21">
        <f t="shared" si="7"/>
        <v>0</v>
      </c>
      <c r="AF21">
        <f t="shared" si="8"/>
        <v>0</v>
      </c>
      <c r="AG21">
        <f t="shared" si="16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7"/>
        <v>17.6264800861141</v>
      </c>
      <c r="AL21">
        <f t="shared" si="18"/>
        <v>4.2518837459634025</v>
      </c>
      <c r="AM21">
        <f t="shared" si="19"/>
        <v>0</v>
      </c>
      <c r="AN21">
        <f t="shared" si="20"/>
        <v>4.2518837459634025</v>
      </c>
    </row>
    <row r="22" spans="1:40" x14ac:dyDescent="0.25">
      <c r="A22">
        <v>1894</v>
      </c>
      <c r="B22">
        <v>0</v>
      </c>
      <c r="C22">
        <v>2.77999999999999</v>
      </c>
      <c r="D22">
        <v>3.84</v>
      </c>
      <c r="E22">
        <v>8.85</v>
      </c>
      <c r="F22">
        <v>10.329999999999901</v>
      </c>
      <c r="G22" s="4">
        <v>3.31</v>
      </c>
      <c r="H22" s="4">
        <v>1.64</v>
      </c>
      <c r="I22" s="5">
        <v>2.08</v>
      </c>
      <c r="J22" s="5">
        <v>0</v>
      </c>
      <c r="K22" s="5">
        <v>0</v>
      </c>
      <c r="L22" s="6">
        <v>0</v>
      </c>
      <c r="M22" s="6">
        <v>0</v>
      </c>
      <c r="N22" s="6">
        <v>0</v>
      </c>
      <c r="O22" s="6">
        <v>0</v>
      </c>
      <c r="P22">
        <f t="shared" si="12"/>
        <v>4.95</v>
      </c>
      <c r="Q22">
        <f t="shared" si="13"/>
        <v>2.08</v>
      </c>
      <c r="R22">
        <f t="shared" si="14"/>
        <v>0</v>
      </c>
      <c r="S22">
        <f t="shared" si="15"/>
        <v>2.08</v>
      </c>
      <c r="U22">
        <v>1894</v>
      </c>
      <c r="V22">
        <v>33.21</v>
      </c>
      <c r="X22">
        <f t="shared" si="0"/>
        <v>8.3709725986148449</v>
      </c>
      <c r="Y22">
        <f t="shared" si="1"/>
        <v>11.562782294489612</v>
      </c>
      <c r="Z22">
        <f t="shared" si="2"/>
        <v>26.648599819331526</v>
      </c>
      <c r="AA22">
        <f t="shared" si="3"/>
        <v>31.105088828665767</v>
      </c>
      <c r="AB22">
        <f t="shared" si="4"/>
        <v>9.9668774465522425</v>
      </c>
      <c r="AC22">
        <f t="shared" si="5"/>
        <v>4.9382716049382713</v>
      </c>
      <c r="AD22">
        <f t="shared" si="6"/>
        <v>6.2631737428485392</v>
      </c>
      <c r="AE22">
        <f t="shared" si="7"/>
        <v>0</v>
      </c>
      <c r="AF22">
        <f t="shared" si="8"/>
        <v>0</v>
      </c>
      <c r="AG22">
        <f t="shared" si="16"/>
        <v>0</v>
      </c>
      <c r="AH22">
        <f t="shared" si="9"/>
        <v>0</v>
      </c>
      <c r="AI22">
        <f t="shared" si="10"/>
        <v>0</v>
      </c>
      <c r="AJ22">
        <f t="shared" si="11"/>
        <v>0</v>
      </c>
      <c r="AK22">
        <f t="shared" si="17"/>
        <v>14.905149051490515</v>
      </c>
      <c r="AL22">
        <f t="shared" si="18"/>
        <v>11.201445347786811</v>
      </c>
      <c r="AM22">
        <f t="shared" si="19"/>
        <v>0</v>
      </c>
      <c r="AN22">
        <f t="shared" si="20"/>
        <v>11.201445347786811</v>
      </c>
    </row>
    <row r="23" spans="1:40" x14ac:dyDescent="0.25">
      <c r="A23">
        <v>1895</v>
      </c>
      <c r="B23">
        <v>0</v>
      </c>
      <c r="C23">
        <v>2.27</v>
      </c>
      <c r="D23">
        <v>2.79</v>
      </c>
      <c r="E23">
        <v>8.8799999999999901</v>
      </c>
      <c r="F23">
        <v>9.4099999999999895</v>
      </c>
      <c r="G23" s="4">
        <v>2.44</v>
      </c>
      <c r="H23" s="4">
        <v>0</v>
      </c>
      <c r="I23" s="5">
        <v>2.21</v>
      </c>
      <c r="J23" s="5">
        <v>0</v>
      </c>
      <c r="K23" s="5">
        <v>0</v>
      </c>
      <c r="L23" s="6">
        <v>0</v>
      </c>
      <c r="M23" s="6">
        <v>0</v>
      </c>
      <c r="N23" s="6">
        <v>0</v>
      </c>
      <c r="O23" s="6">
        <v>0</v>
      </c>
      <c r="P23">
        <f t="shared" si="12"/>
        <v>2.44</v>
      </c>
      <c r="Q23">
        <f t="shared" si="13"/>
        <v>2.21</v>
      </c>
      <c r="R23">
        <f t="shared" si="14"/>
        <v>0</v>
      </c>
      <c r="S23">
        <f t="shared" si="15"/>
        <v>2.21</v>
      </c>
      <c r="U23">
        <v>1895</v>
      </c>
      <c r="V23">
        <v>28.41</v>
      </c>
      <c r="X23">
        <f t="shared" si="0"/>
        <v>7.9901443153819072</v>
      </c>
      <c r="Y23">
        <f t="shared" si="1"/>
        <v>9.8204857444561764</v>
      </c>
      <c r="Z23">
        <f t="shared" si="2"/>
        <v>31.256599788806721</v>
      </c>
      <c r="AA23">
        <f t="shared" si="3"/>
        <v>33.122140091517032</v>
      </c>
      <c r="AB23">
        <f t="shared" si="4"/>
        <v>8.5885251671946499</v>
      </c>
      <c r="AC23">
        <f t="shared" si="5"/>
        <v>0</v>
      </c>
      <c r="AD23">
        <f t="shared" si="6"/>
        <v>7.7789510735656462</v>
      </c>
      <c r="AE23">
        <f t="shared" si="7"/>
        <v>0</v>
      </c>
      <c r="AF23">
        <f t="shared" si="8"/>
        <v>0</v>
      </c>
      <c r="AG23">
        <f t="shared" si="16"/>
        <v>0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7"/>
        <v>8.5885251671946499</v>
      </c>
      <c r="AL23">
        <f t="shared" si="18"/>
        <v>7.7789510735656462</v>
      </c>
      <c r="AM23">
        <f t="shared" si="19"/>
        <v>0</v>
      </c>
      <c r="AN23">
        <f t="shared" si="20"/>
        <v>7.7789510735656462</v>
      </c>
    </row>
    <row r="24" spans="1:40" x14ac:dyDescent="0.25">
      <c r="A24">
        <v>1896</v>
      </c>
      <c r="B24">
        <v>0</v>
      </c>
      <c r="C24">
        <v>2.4300000000000002</v>
      </c>
      <c r="D24">
        <v>4.63</v>
      </c>
      <c r="E24">
        <v>7.0799999999999903</v>
      </c>
      <c r="F24">
        <v>5.0199999999999996</v>
      </c>
      <c r="G24" s="4">
        <v>5.67</v>
      </c>
      <c r="H24" s="4">
        <v>1.85</v>
      </c>
      <c r="I24" s="5">
        <v>0</v>
      </c>
      <c r="J24" s="5">
        <v>5.48</v>
      </c>
      <c r="K24" s="5">
        <v>0</v>
      </c>
      <c r="L24" s="6">
        <v>0</v>
      </c>
      <c r="M24" s="6">
        <v>0</v>
      </c>
      <c r="N24" s="6">
        <v>0</v>
      </c>
      <c r="O24" s="6">
        <v>0</v>
      </c>
      <c r="P24">
        <f t="shared" si="12"/>
        <v>7.52</v>
      </c>
      <c r="Q24">
        <f t="shared" si="13"/>
        <v>5.48</v>
      </c>
      <c r="R24">
        <f t="shared" si="14"/>
        <v>0</v>
      </c>
      <c r="S24">
        <f t="shared" si="15"/>
        <v>5.48</v>
      </c>
      <c r="U24">
        <v>1896</v>
      </c>
      <c r="V24">
        <v>32.409999999999997</v>
      </c>
      <c r="X24">
        <f t="shared" si="0"/>
        <v>7.4976858994137627</v>
      </c>
      <c r="Y24">
        <f t="shared" si="1"/>
        <v>14.285714285714288</v>
      </c>
      <c r="Z24">
        <f t="shared" si="2"/>
        <v>21.845109534094387</v>
      </c>
      <c r="AA24">
        <f t="shared" si="3"/>
        <v>15.48904659055847</v>
      </c>
      <c r="AB24">
        <f t="shared" si="4"/>
        <v>17.494600431965441</v>
      </c>
      <c r="AC24">
        <f t="shared" si="5"/>
        <v>5.7081147793890787</v>
      </c>
      <c r="AD24">
        <f t="shared" si="6"/>
        <v>0</v>
      </c>
      <c r="AE24">
        <f t="shared" si="7"/>
        <v>16.908361616784944</v>
      </c>
      <c r="AF24">
        <f t="shared" si="8"/>
        <v>0</v>
      </c>
      <c r="AG24">
        <f t="shared" si="16"/>
        <v>0</v>
      </c>
      <c r="AH24">
        <f t="shared" si="9"/>
        <v>0</v>
      </c>
      <c r="AI24">
        <f t="shared" si="10"/>
        <v>0</v>
      </c>
      <c r="AJ24">
        <f t="shared" si="11"/>
        <v>0</v>
      </c>
      <c r="AK24">
        <f t="shared" si="17"/>
        <v>23.202715211354519</v>
      </c>
      <c r="AL24">
        <f t="shared" si="18"/>
        <v>22.616476396174022</v>
      </c>
      <c r="AM24">
        <f t="shared" si="19"/>
        <v>0</v>
      </c>
      <c r="AN24">
        <f t="shared" si="20"/>
        <v>22.616476396174022</v>
      </c>
    </row>
    <row r="25" spans="1:40" x14ac:dyDescent="0.25">
      <c r="A25">
        <v>1897</v>
      </c>
      <c r="B25">
        <v>0</v>
      </c>
      <c r="C25">
        <v>2.09</v>
      </c>
      <c r="D25">
        <v>5.0399999999999903</v>
      </c>
      <c r="E25">
        <v>8.9700000000000006</v>
      </c>
      <c r="F25">
        <v>8.6699999999999893</v>
      </c>
      <c r="G25" s="4">
        <v>5.67</v>
      </c>
      <c r="H25" s="4">
        <v>1.52</v>
      </c>
      <c r="I25" s="5">
        <v>0</v>
      </c>
      <c r="J25" s="5">
        <v>0</v>
      </c>
      <c r="K25" s="5">
        <v>3.47</v>
      </c>
      <c r="L25" s="6">
        <v>0</v>
      </c>
      <c r="M25" s="6">
        <v>0</v>
      </c>
      <c r="N25" s="6">
        <v>0</v>
      </c>
      <c r="O25" s="6">
        <v>0</v>
      </c>
      <c r="P25">
        <f t="shared" si="12"/>
        <v>7.1899999999999995</v>
      </c>
      <c r="Q25">
        <f t="shared" si="13"/>
        <v>3.47</v>
      </c>
      <c r="R25">
        <f t="shared" si="14"/>
        <v>0</v>
      </c>
      <c r="S25">
        <f t="shared" si="15"/>
        <v>3.47</v>
      </c>
      <c r="U25">
        <v>1897</v>
      </c>
      <c r="V25">
        <v>35.65</v>
      </c>
      <c r="X25">
        <f t="shared" si="0"/>
        <v>5.8625525946704071</v>
      </c>
      <c r="Y25">
        <f t="shared" si="1"/>
        <v>14.137447405329567</v>
      </c>
      <c r="Z25">
        <f t="shared" si="2"/>
        <v>25.161290322580648</v>
      </c>
      <c r="AA25">
        <f t="shared" si="3"/>
        <v>24.319775596072901</v>
      </c>
      <c r="AB25">
        <f t="shared" si="4"/>
        <v>15.904628330995793</v>
      </c>
      <c r="AC25">
        <f t="shared" si="5"/>
        <v>4.2636746143057502</v>
      </c>
      <c r="AD25">
        <f t="shared" si="6"/>
        <v>0</v>
      </c>
      <c r="AE25">
        <f t="shared" si="7"/>
        <v>0</v>
      </c>
      <c r="AF25">
        <f t="shared" si="8"/>
        <v>9.733520336605892</v>
      </c>
      <c r="AG25">
        <f t="shared" si="16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7"/>
        <v>20.168302945301544</v>
      </c>
      <c r="AL25">
        <f t="shared" si="18"/>
        <v>4.2636746143057502</v>
      </c>
      <c r="AM25">
        <f t="shared" si="19"/>
        <v>0</v>
      </c>
      <c r="AN25">
        <f t="shared" si="20"/>
        <v>4.2636746143057502</v>
      </c>
    </row>
    <row r="26" spans="1:40" x14ac:dyDescent="0.25">
      <c r="A26">
        <v>1898</v>
      </c>
      <c r="B26">
        <v>0</v>
      </c>
      <c r="C26">
        <v>2.11</v>
      </c>
      <c r="D26">
        <v>4.46</v>
      </c>
      <c r="E26">
        <v>7.6999999999999904</v>
      </c>
      <c r="F26">
        <v>16.03</v>
      </c>
      <c r="G26" s="4">
        <v>6.7</v>
      </c>
      <c r="H26" s="4">
        <v>1.51</v>
      </c>
      <c r="I26" s="5">
        <v>0</v>
      </c>
      <c r="J26" s="5">
        <v>0</v>
      </c>
      <c r="K26" s="5">
        <v>0</v>
      </c>
      <c r="L26" s="6">
        <v>0</v>
      </c>
      <c r="M26" s="6">
        <v>0</v>
      </c>
      <c r="N26" s="6">
        <v>0</v>
      </c>
      <c r="O26" s="6">
        <v>0</v>
      </c>
      <c r="P26">
        <f t="shared" si="12"/>
        <v>8.2100000000000009</v>
      </c>
      <c r="Q26">
        <f t="shared" si="13"/>
        <v>0</v>
      </c>
      <c r="R26">
        <f t="shared" si="14"/>
        <v>0</v>
      </c>
      <c r="S26">
        <f t="shared" si="15"/>
        <v>0</v>
      </c>
      <c r="U26">
        <v>1898</v>
      </c>
      <c r="V26">
        <v>38.68</v>
      </c>
      <c r="X26">
        <f t="shared" si="0"/>
        <v>5.4550155118924506</v>
      </c>
      <c r="Y26">
        <f t="shared" si="1"/>
        <v>11.530506721820062</v>
      </c>
      <c r="Z26">
        <f t="shared" si="2"/>
        <v>19.906928645294702</v>
      </c>
      <c r="AA26">
        <f t="shared" si="3"/>
        <v>41.44260599793175</v>
      </c>
      <c r="AB26">
        <f t="shared" si="4"/>
        <v>17.321613236814891</v>
      </c>
      <c r="AC26">
        <f t="shared" si="5"/>
        <v>3.9038262668045505</v>
      </c>
      <c r="AD26">
        <f t="shared" si="6"/>
        <v>0</v>
      </c>
      <c r="AE26">
        <f t="shared" si="7"/>
        <v>0</v>
      </c>
      <c r="AF26">
        <f t="shared" si="8"/>
        <v>0</v>
      </c>
      <c r="AG26">
        <f t="shared" si="16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7"/>
        <v>21.225439503619441</v>
      </c>
      <c r="AL26">
        <f t="shared" si="18"/>
        <v>3.9038262668045505</v>
      </c>
      <c r="AM26">
        <f t="shared" si="19"/>
        <v>0</v>
      </c>
      <c r="AN26">
        <f t="shared" si="20"/>
        <v>3.9038262668045505</v>
      </c>
    </row>
    <row r="27" spans="1:40" x14ac:dyDescent="0.25">
      <c r="A27">
        <v>1899</v>
      </c>
      <c r="B27">
        <v>0</v>
      </c>
      <c r="C27">
        <v>2.02</v>
      </c>
      <c r="D27">
        <v>3.64</v>
      </c>
      <c r="E27">
        <v>7.92</v>
      </c>
      <c r="F27">
        <v>9.07</v>
      </c>
      <c r="G27" s="4">
        <v>1.46</v>
      </c>
      <c r="H27" s="4">
        <v>1.88</v>
      </c>
      <c r="I27" s="5">
        <v>2.1</v>
      </c>
      <c r="J27" s="5">
        <v>2.87</v>
      </c>
      <c r="K27" s="5">
        <v>6.76</v>
      </c>
      <c r="L27" s="6">
        <v>0</v>
      </c>
      <c r="M27" s="6">
        <v>0</v>
      </c>
      <c r="N27" s="6">
        <v>0</v>
      </c>
      <c r="O27" s="6">
        <v>0</v>
      </c>
      <c r="P27">
        <f t="shared" si="12"/>
        <v>3.34</v>
      </c>
      <c r="Q27">
        <f t="shared" si="13"/>
        <v>11.73</v>
      </c>
      <c r="R27">
        <f t="shared" si="14"/>
        <v>0</v>
      </c>
      <c r="S27">
        <f t="shared" si="15"/>
        <v>11.73</v>
      </c>
      <c r="U27">
        <v>1899</v>
      </c>
      <c r="V27">
        <v>37.840000000000003</v>
      </c>
      <c r="X27">
        <f t="shared" si="0"/>
        <v>5.3382663847780121</v>
      </c>
      <c r="Y27">
        <f t="shared" si="1"/>
        <v>9.6194503171247359</v>
      </c>
      <c r="Z27">
        <f t="shared" si="2"/>
        <v>20.930232558139533</v>
      </c>
      <c r="AA27">
        <f t="shared" si="3"/>
        <v>23.969344608879492</v>
      </c>
      <c r="AB27">
        <f t="shared" si="4"/>
        <v>3.8583509513742067</v>
      </c>
      <c r="AC27">
        <f t="shared" si="5"/>
        <v>4.9682875264270603</v>
      </c>
      <c r="AD27">
        <f t="shared" si="6"/>
        <v>5.5496828752642706</v>
      </c>
      <c r="AE27">
        <f t="shared" si="7"/>
        <v>7.5845665961945032</v>
      </c>
      <c r="AF27">
        <f t="shared" si="8"/>
        <v>17.864693446088793</v>
      </c>
      <c r="AG27">
        <f t="shared" si="16"/>
        <v>0</v>
      </c>
      <c r="AH27">
        <f t="shared" si="9"/>
        <v>0</v>
      </c>
      <c r="AI27">
        <f t="shared" si="10"/>
        <v>0</v>
      </c>
      <c r="AJ27">
        <f t="shared" si="11"/>
        <v>0</v>
      </c>
      <c r="AK27">
        <f t="shared" si="17"/>
        <v>8.8266384778012679</v>
      </c>
      <c r="AL27">
        <f t="shared" si="18"/>
        <v>18.102536997885835</v>
      </c>
      <c r="AM27">
        <f t="shared" si="19"/>
        <v>0</v>
      </c>
      <c r="AN27">
        <f t="shared" si="20"/>
        <v>18.102536997885835</v>
      </c>
    </row>
    <row r="28" spans="1:40" x14ac:dyDescent="0.25">
      <c r="A28">
        <v>1900</v>
      </c>
      <c r="B28">
        <v>0</v>
      </c>
      <c r="C28">
        <v>1.22</v>
      </c>
      <c r="D28">
        <v>4.26</v>
      </c>
      <c r="E28">
        <v>5.59</v>
      </c>
      <c r="F28">
        <v>9.98</v>
      </c>
      <c r="G28" s="4">
        <v>5.0299999999999896</v>
      </c>
      <c r="H28" s="4">
        <v>1.75</v>
      </c>
      <c r="I28" s="5">
        <v>0</v>
      </c>
      <c r="J28" s="5">
        <v>0</v>
      </c>
      <c r="K28" s="5">
        <v>0</v>
      </c>
      <c r="L28" s="6">
        <v>0</v>
      </c>
      <c r="M28" s="6">
        <v>0</v>
      </c>
      <c r="N28" s="6">
        <v>0</v>
      </c>
      <c r="O28" s="6">
        <v>0</v>
      </c>
      <c r="P28">
        <f t="shared" si="12"/>
        <v>6.7799999999999896</v>
      </c>
      <c r="Q28">
        <f t="shared" si="13"/>
        <v>0</v>
      </c>
      <c r="R28">
        <f t="shared" si="14"/>
        <v>0</v>
      </c>
      <c r="S28">
        <f t="shared" si="15"/>
        <v>0</v>
      </c>
      <c r="U28">
        <v>1900</v>
      </c>
      <c r="V28">
        <v>28.13</v>
      </c>
      <c r="X28">
        <f t="shared" si="0"/>
        <v>4.3370067543547819</v>
      </c>
      <c r="Y28">
        <f t="shared" si="1"/>
        <v>15.143974404550303</v>
      </c>
      <c r="Z28">
        <f t="shared" si="2"/>
        <v>19.872022751510844</v>
      </c>
      <c r="AA28">
        <f t="shared" si="3"/>
        <v>35.478137220049774</v>
      </c>
      <c r="AB28">
        <f t="shared" si="4"/>
        <v>17.88126555279058</v>
      </c>
      <c r="AC28">
        <f t="shared" si="5"/>
        <v>6.2211162460007108</v>
      </c>
      <c r="AD28">
        <f t="shared" si="6"/>
        <v>0</v>
      </c>
      <c r="AE28">
        <f t="shared" si="7"/>
        <v>0</v>
      </c>
      <c r="AF28">
        <f t="shared" si="8"/>
        <v>0</v>
      </c>
      <c r="AG28">
        <f t="shared" si="16"/>
        <v>0</v>
      </c>
      <c r="AH28">
        <f t="shared" si="9"/>
        <v>0</v>
      </c>
      <c r="AI28">
        <f t="shared" si="10"/>
        <v>0</v>
      </c>
      <c r="AJ28">
        <f t="shared" si="11"/>
        <v>0</v>
      </c>
      <c r="AK28">
        <f t="shared" si="17"/>
        <v>24.102381798791292</v>
      </c>
      <c r="AL28">
        <f t="shared" si="18"/>
        <v>6.2211162460007108</v>
      </c>
      <c r="AM28">
        <f t="shared" si="19"/>
        <v>0</v>
      </c>
      <c r="AN28">
        <f t="shared" si="20"/>
        <v>6.2211162460007108</v>
      </c>
    </row>
    <row r="29" spans="1:40" x14ac:dyDescent="0.25">
      <c r="A29">
        <v>1901</v>
      </c>
      <c r="B29">
        <v>0</v>
      </c>
      <c r="C29">
        <v>1.27</v>
      </c>
      <c r="D29">
        <v>3.89</v>
      </c>
      <c r="E29">
        <v>6.41</v>
      </c>
      <c r="F29">
        <v>13.9599999999999</v>
      </c>
      <c r="G29" s="4">
        <v>5.4499999999999904</v>
      </c>
      <c r="H29" s="4">
        <v>1.89</v>
      </c>
      <c r="I29" s="5">
        <v>0</v>
      </c>
      <c r="J29" s="5">
        <v>0</v>
      </c>
      <c r="K29" s="5">
        <v>3.13</v>
      </c>
      <c r="L29" s="6">
        <v>0</v>
      </c>
      <c r="M29" s="6">
        <v>0</v>
      </c>
      <c r="N29" s="6">
        <v>0</v>
      </c>
      <c r="O29" s="6">
        <v>0</v>
      </c>
      <c r="P29">
        <f t="shared" si="12"/>
        <v>7.3399999999999901</v>
      </c>
      <c r="Q29">
        <f t="shared" si="13"/>
        <v>3.13</v>
      </c>
      <c r="R29">
        <f t="shared" si="14"/>
        <v>0</v>
      </c>
      <c r="S29">
        <f t="shared" si="15"/>
        <v>3.13</v>
      </c>
      <c r="U29">
        <v>1901</v>
      </c>
      <c r="V29">
        <v>36.33</v>
      </c>
      <c r="X29">
        <f t="shared" si="0"/>
        <v>3.495733553537022</v>
      </c>
      <c r="Y29">
        <f t="shared" si="1"/>
        <v>10.707404349022848</v>
      </c>
      <c r="Z29">
        <f t="shared" si="2"/>
        <v>17.643820533993946</v>
      </c>
      <c r="AA29">
        <f t="shared" si="3"/>
        <v>38.42554362785549</v>
      </c>
      <c r="AB29">
        <f t="shared" si="4"/>
        <v>15.001376273052546</v>
      </c>
      <c r="AC29">
        <f t="shared" si="5"/>
        <v>5.202312138728324</v>
      </c>
      <c r="AD29">
        <f t="shared" si="6"/>
        <v>0</v>
      </c>
      <c r="AE29">
        <f t="shared" si="7"/>
        <v>0</v>
      </c>
      <c r="AF29">
        <f t="shared" si="8"/>
        <v>8.615469309110928</v>
      </c>
      <c r="AG29">
        <f t="shared" si="16"/>
        <v>0</v>
      </c>
      <c r="AH29">
        <f t="shared" si="9"/>
        <v>0</v>
      </c>
      <c r="AI29">
        <f t="shared" si="10"/>
        <v>0</v>
      </c>
      <c r="AJ29">
        <f t="shared" si="11"/>
        <v>0</v>
      </c>
      <c r="AK29">
        <f t="shared" si="17"/>
        <v>20.20368841178087</v>
      </c>
      <c r="AL29">
        <f t="shared" si="18"/>
        <v>5.202312138728324</v>
      </c>
      <c r="AM29">
        <f t="shared" si="19"/>
        <v>0</v>
      </c>
      <c r="AN29">
        <f t="shared" si="20"/>
        <v>5.202312138728324</v>
      </c>
    </row>
    <row r="30" spans="1:40" x14ac:dyDescent="0.25">
      <c r="A30">
        <v>1902</v>
      </c>
      <c r="B30">
        <v>0</v>
      </c>
      <c r="C30">
        <v>1.66</v>
      </c>
      <c r="D30">
        <v>2.95</v>
      </c>
      <c r="E30">
        <v>9.66</v>
      </c>
      <c r="F30">
        <v>14.17</v>
      </c>
      <c r="G30" s="4">
        <v>11.219999999999899</v>
      </c>
      <c r="H30" s="4">
        <v>6.49</v>
      </c>
      <c r="I30" s="5">
        <v>4.07</v>
      </c>
      <c r="J30" s="5">
        <v>0</v>
      </c>
      <c r="K30" s="5">
        <v>0</v>
      </c>
      <c r="L30" s="6">
        <v>0</v>
      </c>
      <c r="M30" s="6">
        <v>0</v>
      </c>
      <c r="N30" s="6">
        <v>0</v>
      </c>
      <c r="O30" s="6">
        <v>0</v>
      </c>
      <c r="P30">
        <f t="shared" si="12"/>
        <v>17.709999999999901</v>
      </c>
      <c r="Q30">
        <f t="shared" si="13"/>
        <v>4.07</v>
      </c>
      <c r="R30">
        <f t="shared" si="14"/>
        <v>0</v>
      </c>
      <c r="S30">
        <f t="shared" si="15"/>
        <v>4.07</v>
      </c>
      <c r="U30">
        <v>1902</v>
      </c>
      <c r="V30">
        <v>50.58</v>
      </c>
      <c r="X30">
        <f t="shared" si="0"/>
        <v>3.2819296164491889</v>
      </c>
      <c r="Y30">
        <f t="shared" si="1"/>
        <v>5.8323448003163314</v>
      </c>
      <c r="Z30">
        <f t="shared" si="2"/>
        <v>19.098457888493474</v>
      </c>
      <c r="AA30">
        <f t="shared" si="3"/>
        <v>28.015025701858441</v>
      </c>
      <c r="AB30">
        <f t="shared" si="4"/>
        <v>22.182680901541911</v>
      </c>
      <c r="AC30">
        <f t="shared" si="5"/>
        <v>12.831158560695929</v>
      </c>
      <c r="AD30">
        <f t="shared" si="6"/>
        <v>8.0466587584025326</v>
      </c>
      <c r="AE30">
        <f t="shared" si="7"/>
        <v>0</v>
      </c>
      <c r="AF30">
        <f t="shared" si="8"/>
        <v>0</v>
      </c>
      <c r="AG30">
        <f t="shared" si="16"/>
        <v>0</v>
      </c>
      <c r="AH30">
        <f t="shared" si="9"/>
        <v>0</v>
      </c>
      <c r="AI30">
        <f t="shared" si="10"/>
        <v>0</v>
      </c>
      <c r="AJ30">
        <f t="shared" si="11"/>
        <v>0</v>
      </c>
      <c r="AK30">
        <f t="shared" si="17"/>
        <v>35.01383946223784</v>
      </c>
      <c r="AL30">
        <f t="shared" si="18"/>
        <v>20.877817319098462</v>
      </c>
      <c r="AM30">
        <f t="shared" si="19"/>
        <v>0</v>
      </c>
      <c r="AN30">
        <f t="shared" si="20"/>
        <v>20.877817319098462</v>
      </c>
    </row>
    <row r="31" spans="1:40" x14ac:dyDescent="0.25">
      <c r="A31">
        <v>1903</v>
      </c>
      <c r="B31">
        <v>0</v>
      </c>
      <c r="C31">
        <v>1.51</v>
      </c>
      <c r="D31">
        <v>3.25</v>
      </c>
      <c r="E31">
        <v>7.15</v>
      </c>
      <c r="F31">
        <v>15.59</v>
      </c>
      <c r="G31" s="4">
        <v>16.23</v>
      </c>
      <c r="H31" s="4">
        <v>4.83</v>
      </c>
      <c r="I31" s="5">
        <v>0</v>
      </c>
      <c r="J31" s="5">
        <v>0</v>
      </c>
      <c r="K31" s="5">
        <v>0</v>
      </c>
      <c r="L31" s="6">
        <v>4.17</v>
      </c>
      <c r="M31" s="6">
        <v>0</v>
      </c>
      <c r="N31" s="6">
        <v>0</v>
      </c>
      <c r="O31" s="6">
        <v>8.16</v>
      </c>
      <c r="P31">
        <f t="shared" si="12"/>
        <v>21.060000000000002</v>
      </c>
      <c r="Q31">
        <f t="shared" si="13"/>
        <v>0</v>
      </c>
      <c r="R31">
        <f t="shared" si="14"/>
        <v>12.33</v>
      </c>
      <c r="S31">
        <f t="shared" si="15"/>
        <v>12.33</v>
      </c>
      <c r="U31">
        <v>1903</v>
      </c>
      <c r="V31">
        <v>61.11</v>
      </c>
      <c r="X31">
        <f t="shared" si="0"/>
        <v>2.47095401734577</v>
      </c>
      <c r="Y31">
        <f t="shared" si="1"/>
        <v>5.3182785141548026</v>
      </c>
      <c r="Z31">
        <f t="shared" si="2"/>
        <v>11.700212731140565</v>
      </c>
      <c r="AA31">
        <f t="shared" si="3"/>
        <v>25.511372934053345</v>
      </c>
      <c r="AB31">
        <f t="shared" si="4"/>
        <v>26.558664702994601</v>
      </c>
      <c r="AC31">
        <f t="shared" si="5"/>
        <v>7.9037800687285218</v>
      </c>
      <c r="AD31">
        <f t="shared" si="6"/>
        <v>0</v>
      </c>
      <c r="AE31">
        <f t="shared" si="7"/>
        <v>0</v>
      </c>
      <c r="AF31">
        <f t="shared" si="8"/>
        <v>0</v>
      </c>
      <c r="AG31">
        <f t="shared" si="16"/>
        <v>6.8237604320078544</v>
      </c>
      <c r="AH31">
        <f t="shared" si="9"/>
        <v>0</v>
      </c>
      <c r="AI31">
        <f t="shared" si="10"/>
        <v>0</v>
      </c>
      <c r="AJ31">
        <f t="shared" si="11"/>
        <v>13.352970054000982</v>
      </c>
      <c r="AK31">
        <f t="shared" si="17"/>
        <v>34.462444771723121</v>
      </c>
      <c r="AL31">
        <f t="shared" si="18"/>
        <v>7.9037800687285218</v>
      </c>
      <c r="AM31">
        <f t="shared" si="19"/>
        <v>20.176730486008836</v>
      </c>
      <c r="AN31">
        <f t="shared" si="20"/>
        <v>28.080510554737359</v>
      </c>
    </row>
    <row r="32" spans="1:40" x14ac:dyDescent="0.25">
      <c r="A32">
        <v>1904</v>
      </c>
      <c r="B32">
        <v>0</v>
      </c>
      <c r="C32">
        <v>1.72</v>
      </c>
      <c r="D32">
        <v>4.47</v>
      </c>
      <c r="E32">
        <v>9.02</v>
      </c>
      <c r="F32">
        <v>6.69</v>
      </c>
      <c r="G32" s="4">
        <v>3.78</v>
      </c>
      <c r="H32" s="4">
        <v>1.68</v>
      </c>
      <c r="I32" s="5">
        <v>2.4900000000000002</v>
      </c>
      <c r="J32" s="5">
        <v>0</v>
      </c>
      <c r="K32" s="5">
        <v>0</v>
      </c>
      <c r="L32" s="6">
        <v>0</v>
      </c>
      <c r="M32" s="6">
        <v>0</v>
      </c>
      <c r="N32" s="6">
        <v>0</v>
      </c>
      <c r="O32" s="6">
        <v>0</v>
      </c>
      <c r="P32">
        <f t="shared" si="12"/>
        <v>5.46</v>
      </c>
      <c r="Q32">
        <f t="shared" si="13"/>
        <v>2.4900000000000002</v>
      </c>
      <c r="R32">
        <f t="shared" si="14"/>
        <v>0</v>
      </c>
      <c r="S32">
        <f t="shared" si="15"/>
        <v>2.4900000000000002</v>
      </c>
      <c r="U32">
        <v>1904</v>
      </c>
      <c r="V32">
        <v>30.14</v>
      </c>
      <c r="X32">
        <f t="shared" si="0"/>
        <v>5.7067020570670204</v>
      </c>
      <c r="Y32">
        <f t="shared" si="1"/>
        <v>14.830789648307896</v>
      </c>
      <c r="Z32">
        <f t="shared" si="2"/>
        <v>29.92700729927007</v>
      </c>
      <c r="AA32">
        <f t="shared" si="3"/>
        <v>22.196416721964169</v>
      </c>
      <c r="AB32">
        <f t="shared" si="4"/>
        <v>12.541473125414731</v>
      </c>
      <c r="AC32">
        <f t="shared" si="5"/>
        <v>5.5739880557398802</v>
      </c>
      <c r="AD32">
        <f t="shared" si="6"/>
        <v>8.2614465826144663</v>
      </c>
      <c r="AE32">
        <f t="shared" si="7"/>
        <v>0</v>
      </c>
      <c r="AF32">
        <f t="shared" si="8"/>
        <v>0</v>
      </c>
      <c r="AG32">
        <f t="shared" si="16"/>
        <v>0</v>
      </c>
      <c r="AH32">
        <f t="shared" si="9"/>
        <v>0</v>
      </c>
      <c r="AI32">
        <f t="shared" si="10"/>
        <v>0</v>
      </c>
      <c r="AJ32">
        <f t="shared" si="11"/>
        <v>0</v>
      </c>
      <c r="AK32">
        <f t="shared" si="17"/>
        <v>18.115461181154611</v>
      </c>
      <c r="AL32">
        <f t="shared" si="18"/>
        <v>13.835434638354347</v>
      </c>
      <c r="AM32">
        <f t="shared" si="19"/>
        <v>0</v>
      </c>
      <c r="AN32">
        <f t="shared" si="20"/>
        <v>13.835434638354347</v>
      </c>
    </row>
    <row r="33" spans="1:40" x14ac:dyDescent="0.25">
      <c r="A33">
        <v>1905</v>
      </c>
      <c r="B33">
        <v>0</v>
      </c>
      <c r="C33">
        <v>1.79</v>
      </c>
      <c r="D33">
        <v>3.46</v>
      </c>
      <c r="E33">
        <v>11.01</v>
      </c>
      <c r="F33">
        <v>12.18</v>
      </c>
      <c r="G33" s="4">
        <v>3.38</v>
      </c>
      <c r="H33" s="4">
        <v>0</v>
      </c>
      <c r="I33" s="5">
        <v>4.49</v>
      </c>
      <c r="J33" s="5">
        <v>2.68</v>
      </c>
      <c r="K33" s="5">
        <v>0</v>
      </c>
      <c r="L33" s="6">
        <v>0</v>
      </c>
      <c r="M33" s="6">
        <v>0</v>
      </c>
      <c r="N33" s="6">
        <v>0</v>
      </c>
      <c r="O33" s="6">
        <v>0</v>
      </c>
      <c r="P33">
        <f t="shared" si="12"/>
        <v>3.38</v>
      </c>
      <c r="Q33">
        <f t="shared" si="13"/>
        <v>7.17</v>
      </c>
      <c r="R33">
        <f t="shared" si="14"/>
        <v>0</v>
      </c>
      <c r="S33">
        <f t="shared" si="15"/>
        <v>7.17</v>
      </c>
      <c r="U33">
        <v>1905</v>
      </c>
      <c r="V33">
        <v>39.17</v>
      </c>
      <c r="X33">
        <f t="shared" si="0"/>
        <v>4.569823844779167</v>
      </c>
      <c r="Y33">
        <f t="shared" si="1"/>
        <v>8.8332907837630845</v>
      </c>
      <c r="Z33">
        <f t="shared" si="2"/>
        <v>28.108246106714319</v>
      </c>
      <c r="AA33">
        <f t="shared" si="3"/>
        <v>31.095225938218025</v>
      </c>
      <c r="AB33">
        <f t="shared" si="4"/>
        <v>8.6290528465662479</v>
      </c>
      <c r="AC33">
        <f t="shared" si="5"/>
        <v>0</v>
      </c>
      <c r="AD33">
        <f t="shared" si="6"/>
        <v>11.462854225172325</v>
      </c>
      <c r="AE33">
        <f t="shared" si="7"/>
        <v>6.8419708960939492</v>
      </c>
      <c r="AF33">
        <f t="shared" si="8"/>
        <v>0</v>
      </c>
      <c r="AG33">
        <f t="shared" si="16"/>
        <v>0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7"/>
        <v>8.6290528465662479</v>
      </c>
      <c r="AL33">
        <f t="shared" si="18"/>
        <v>18.304825121266276</v>
      </c>
      <c r="AM33">
        <f t="shared" si="19"/>
        <v>0</v>
      </c>
      <c r="AN33">
        <f t="shared" si="20"/>
        <v>18.304825121266276</v>
      </c>
    </row>
    <row r="34" spans="1:40" x14ac:dyDescent="0.25">
      <c r="A34">
        <v>1906</v>
      </c>
      <c r="B34">
        <v>0</v>
      </c>
      <c r="C34">
        <v>2.19</v>
      </c>
      <c r="D34">
        <v>5.19</v>
      </c>
      <c r="E34">
        <v>5.25</v>
      </c>
      <c r="F34">
        <v>13.77</v>
      </c>
      <c r="G34" s="4">
        <v>7.4799999999999898</v>
      </c>
      <c r="H34" s="4">
        <v>3.11</v>
      </c>
      <c r="I34" s="5">
        <v>6.26</v>
      </c>
      <c r="J34" s="5">
        <v>5.2799999999999896</v>
      </c>
      <c r="K34" s="5">
        <v>0</v>
      </c>
      <c r="L34" s="6">
        <v>0</v>
      </c>
      <c r="M34" s="6">
        <v>0</v>
      </c>
      <c r="N34" s="6">
        <v>0</v>
      </c>
      <c r="O34" s="6">
        <v>0</v>
      </c>
      <c r="P34">
        <f t="shared" si="12"/>
        <v>10.589999999999989</v>
      </c>
      <c r="Q34">
        <f t="shared" si="13"/>
        <v>11.539999999999988</v>
      </c>
      <c r="R34">
        <f t="shared" si="14"/>
        <v>0</v>
      </c>
      <c r="S34">
        <f t="shared" si="15"/>
        <v>11.539999999999988</v>
      </c>
      <c r="U34">
        <v>1906</v>
      </c>
      <c r="V34">
        <v>48.8</v>
      </c>
      <c r="X34">
        <f t="shared" ref="X34:X65" si="21">(C34/$V34)*100</f>
        <v>4.4877049180327875</v>
      </c>
      <c r="Y34">
        <f t="shared" ref="Y34:Y65" si="22">(D34/$V34)*100</f>
        <v>10.635245901639346</v>
      </c>
      <c r="Z34">
        <f t="shared" ref="Z34:Z65" si="23">(E34/$V34)*100</f>
        <v>10.758196721311476</v>
      </c>
      <c r="AA34">
        <f t="shared" ref="AA34:AA65" si="24">(F34/$V34)*100</f>
        <v>28.217213114754099</v>
      </c>
      <c r="AB34">
        <f t="shared" ref="AB34:AB65" si="25">(G34/$V34)*100</f>
        <v>15.327868852458995</v>
      </c>
      <c r="AC34">
        <f t="shared" ref="AC34:AC65" si="26">(H34/$V34)*100</f>
        <v>6.3729508196721314</v>
      </c>
      <c r="AD34">
        <f t="shared" ref="AD34:AD65" si="27">(I34/$V34)*100</f>
        <v>12.827868852459018</v>
      </c>
      <c r="AE34">
        <f t="shared" ref="AE34:AE65" si="28">(J34/$V34)*100</f>
        <v>10.81967213114752</v>
      </c>
      <c r="AF34">
        <f t="shared" ref="AF34:AF65" si="29">(K34/$V34)*100</f>
        <v>0</v>
      </c>
      <c r="AG34">
        <f t="shared" si="16"/>
        <v>0</v>
      </c>
      <c r="AH34">
        <f t="shared" ref="AH34:AH65" si="30">(M34/$V34)*100</f>
        <v>0</v>
      </c>
      <c r="AI34">
        <f t="shared" ref="AI34:AI65" si="31">(N34/$V34)*100</f>
        <v>0</v>
      </c>
      <c r="AJ34">
        <f t="shared" ref="AJ34:AJ65" si="32">(O34/$V34)*100</f>
        <v>0</v>
      </c>
      <c r="AK34">
        <f t="shared" si="17"/>
        <v>21.700819672131125</v>
      </c>
      <c r="AL34">
        <f t="shared" si="18"/>
        <v>30.02049180327867</v>
      </c>
      <c r="AM34">
        <f t="shared" si="19"/>
        <v>0</v>
      </c>
      <c r="AN34">
        <f t="shared" si="20"/>
        <v>30.02049180327867</v>
      </c>
    </row>
    <row r="35" spans="1:40" x14ac:dyDescent="0.25">
      <c r="A35">
        <v>1907</v>
      </c>
      <c r="B35">
        <v>0</v>
      </c>
      <c r="C35">
        <v>1.19</v>
      </c>
      <c r="D35">
        <v>5.19</v>
      </c>
      <c r="E35">
        <v>11.3</v>
      </c>
      <c r="F35">
        <v>15.23</v>
      </c>
      <c r="G35" s="4">
        <v>6.07</v>
      </c>
      <c r="H35" s="4">
        <v>3.4</v>
      </c>
      <c r="I35" s="5">
        <v>2.2799999999999998</v>
      </c>
      <c r="J35" s="5">
        <v>0</v>
      </c>
      <c r="K35" s="5">
        <v>3.52</v>
      </c>
      <c r="L35" s="6">
        <v>0</v>
      </c>
      <c r="M35" s="6">
        <v>0</v>
      </c>
      <c r="N35" s="6">
        <v>0</v>
      </c>
      <c r="O35" s="6">
        <v>0</v>
      </c>
      <c r="P35">
        <f t="shared" si="12"/>
        <v>9.4700000000000006</v>
      </c>
      <c r="Q35">
        <f t="shared" si="13"/>
        <v>5.8</v>
      </c>
      <c r="R35">
        <f t="shared" si="14"/>
        <v>0</v>
      </c>
      <c r="S35">
        <f t="shared" si="15"/>
        <v>5.8</v>
      </c>
      <c r="U35">
        <v>1907</v>
      </c>
      <c r="V35">
        <v>48.54</v>
      </c>
      <c r="X35">
        <f t="shared" si="21"/>
        <v>2.4515863205603625</v>
      </c>
      <c r="Y35">
        <f t="shared" si="22"/>
        <v>10.69221260815822</v>
      </c>
      <c r="Z35">
        <f t="shared" si="23"/>
        <v>23.279769262463947</v>
      </c>
      <c r="AA35">
        <f t="shared" si="24"/>
        <v>31.376184590028842</v>
      </c>
      <c r="AB35">
        <f t="shared" si="25"/>
        <v>12.505150391429751</v>
      </c>
      <c r="AC35">
        <f t="shared" si="26"/>
        <v>7.0045323444581777</v>
      </c>
      <c r="AD35">
        <f t="shared" si="27"/>
        <v>4.6971569839307783</v>
      </c>
      <c r="AE35">
        <f t="shared" si="28"/>
        <v>0</v>
      </c>
      <c r="AF35">
        <f t="shared" si="29"/>
        <v>7.2517511330861151</v>
      </c>
      <c r="AG35">
        <f t="shared" ref="AG35:AG66" si="33">(L35/$V35)*100</f>
        <v>0</v>
      </c>
      <c r="AH35">
        <f t="shared" si="30"/>
        <v>0</v>
      </c>
      <c r="AI35">
        <f t="shared" si="31"/>
        <v>0</v>
      </c>
      <c r="AJ35">
        <f t="shared" si="32"/>
        <v>0</v>
      </c>
      <c r="AK35">
        <f t="shared" si="17"/>
        <v>19.509682735887928</v>
      </c>
      <c r="AL35">
        <f t="shared" si="18"/>
        <v>11.701689328388955</v>
      </c>
      <c r="AM35">
        <f t="shared" si="19"/>
        <v>0</v>
      </c>
      <c r="AN35">
        <f t="shared" si="20"/>
        <v>11.701689328388955</v>
      </c>
    </row>
    <row r="36" spans="1:40" x14ac:dyDescent="0.25">
      <c r="A36">
        <v>1908</v>
      </c>
      <c r="B36">
        <v>0</v>
      </c>
      <c r="C36">
        <v>1.35</v>
      </c>
      <c r="D36">
        <v>5.3</v>
      </c>
      <c r="E36">
        <v>5.6099999999999897</v>
      </c>
      <c r="F36">
        <v>9.2099999999999902</v>
      </c>
      <c r="G36" s="4">
        <v>8.77</v>
      </c>
      <c r="H36" s="4">
        <v>1.93</v>
      </c>
      <c r="I36" s="5">
        <v>2.33</v>
      </c>
      <c r="J36" s="5">
        <v>0</v>
      </c>
      <c r="K36" s="5">
        <v>3.15</v>
      </c>
      <c r="L36" s="6">
        <v>0</v>
      </c>
      <c r="M36" s="6">
        <v>0</v>
      </c>
      <c r="N36" s="6">
        <v>0</v>
      </c>
      <c r="O36" s="6">
        <v>0</v>
      </c>
      <c r="P36">
        <f t="shared" si="12"/>
        <v>10.7</v>
      </c>
      <c r="Q36">
        <f t="shared" si="13"/>
        <v>5.48</v>
      </c>
      <c r="R36">
        <f t="shared" si="14"/>
        <v>0</v>
      </c>
      <c r="S36">
        <f t="shared" si="15"/>
        <v>5.48</v>
      </c>
      <c r="U36">
        <v>1908</v>
      </c>
      <c r="V36">
        <v>37.880000000000003</v>
      </c>
      <c r="X36">
        <f t="shared" si="21"/>
        <v>3.5638859556494191</v>
      </c>
      <c r="Y36">
        <f t="shared" si="22"/>
        <v>13.991552270327348</v>
      </c>
      <c r="Z36">
        <f t="shared" si="23"/>
        <v>14.809926082365335</v>
      </c>
      <c r="AA36">
        <f t="shared" si="24"/>
        <v>24.31362196409712</v>
      </c>
      <c r="AB36">
        <f t="shared" si="25"/>
        <v>23.152059134107706</v>
      </c>
      <c r="AC36">
        <f t="shared" si="26"/>
        <v>5.0950369588173174</v>
      </c>
      <c r="AD36">
        <f t="shared" si="27"/>
        <v>6.1510031678986268</v>
      </c>
      <c r="AE36">
        <f t="shared" si="28"/>
        <v>0</v>
      </c>
      <c r="AF36">
        <f t="shared" si="29"/>
        <v>8.3157338965153116</v>
      </c>
      <c r="AG36">
        <f t="shared" si="33"/>
        <v>0</v>
      </c>
      <c r="AH36">
        <f t="shared" si="30"/>
        <v>0</v>
      </c>
      <c r="AI36">
        <f t="shared" si="31"/>
        <v>0</v>
      </c>
      <c r="AJ36">
        <f t="shared" si="32"/>
        <v>0</v>
      </c>
      <c r="AK36">
        <f t="shared" si="17"/>
        <v>28.247096092925023</v>
      </c>
      <c r="AL36">
        <f t="shared" si="18"/>
        <v>11.246040126715943</v>
      </c>
      <c r="AM36">
        <f t="shared" si="19"/>
        <v>0</v>
      </c>
      <c r="AN36">
        <f t="shared" si="20"/>
        <v>11.246040126715943</v>
      </c>
    </row>
    <row r="37" spans="1:40" x14ac:dyDescent="0.25">
      <c r="A37">
        <v>1909</v>
      </c>
      <c r="B37">
        <v>0</v>
      </c>
      <c r="C37">
        <v>1.54</v>
      </c>
      <c r="D37">
        <v>4.58</v>
      </c>
      <c r="E37">
        <v>7.22</v>
      </c>
      <c r="F37">
        <v>6.27</v>
      </c>
      <c r="G37" s="4">
        <v>9.0399999999999991</v>
      </c>
      <c r="H37" s="4">
        <v>1.51</v>
      </c>
      <c r="I37" s="5">
        <v>6.87</v>
      </c>
      <c r="J37" s="5">
        <v>0</v>
      </c>
      <c r="K37" s="5">
        <v>0</v>
      </c>
      <c r="L37" s="6">
        <v>0</v>
      </c>
      <c r="M37" s="6">
        <v>0</v>
      </c>
      <c r="N37" s="6">
        <v>0</v>
      </c>
      <c r="O37" s="6">
        <v>0</v>
      </c>
      <c r="P37">
        <f t="shared" si="12"/>
        <v>10.549999999999999</v>
      </c>
      <c r="Q37">
        <f t="shared" si="13"/>
        <v>6.87</v>
      </c>
      <c r="R37">
        <f t="shared" si="14"/>
        <v>0</v>
      </c>
      <c r="S37">
        <f t="shared" si="15"/>
        <v>6.87</v>
      </c>
      <c r="U37">
        <v>1909</v>
      </c>
      <c r="V37">
        <v>37.340000000000003</v>
      </c>
      <c r="X37">
        <f t="shared" si="21"/>
        <v>4.1242635243706482</v>
      </c>
      <c r="Y37">
        <f t="shared" si="22"/>
        <v>12.265666845206212</v>
      </c>
      <c r="Z37">
        <f t="shared" si="23"/>
        <v>19.335832886984463</v>
      </c>
      <c r="AA37">
        <f t="shared" si="24"/>
        <v>16.79164434922335</v>
      </c>
      <c r="AB37">
        <f t="shared" si="25"/>
        <v>24.209962506695231</v>
      </c>
      <c r="AC37">
        <f t="shared" si="26"/>
        <v>4.0439207284413499</v>
      </c>
      <c r="AD37">
        <f t="shared" si="27"/>
        <v>18.398500267809318</v>
      </c>
      <c r="AE37">
        <f t="shared" si="28"/>
        <v>0</v>
      </c>
      <c r="AF37">
        <f t="shared" si="29"/>
        <v>0</v>
      </c>
      <c r="AG37">
        <f t="shared" si="33"/>
        <v>0</v>
      </c>
      <c r="AH37">
        <f t="shared" si="30"/>
        <v>0</v>
      </c>
      <c r="AI37">
        <f t="shared" si="31"/>
        <v>0</v>
      </c>
      <c r="AJ37">
        <f t="shared" si="32"/>
        <v>0</v>
      </c>
      <c r="AK37">
        <f t="shared" si="17"/>
        <v>28.253883235136581</v>
      </c>
      <c r="AL37">
        <f t="shared" si="18"/>
        <v>22.442420996250668</v>
      </c>
      <c r="AM37">
        <f t="shared" si="19"/>
        <v>0</v>
      </c>
      <c r="AN37">
        <f t="shared" si="20"/>
        <v>22.442420996250668</v>
      </c>
    </row>
    <row r="38" spans="1:40" x14ac:dyDescent="0.25">
      <c r="A38">
        <v>1910</v>
      </c>
      <c r="B38">
        <v>0</v>
      </c>
      <c r="C38">
        <v>2.0499999999999998</v>
      </c>
      <c r="D38">
        <v>4.8</v>
      </c>
      <c r="E38">
        <v>5.75</v>
      </c>
      <c r="F38">
        <v>12.57</v>
      </c>
      <c r="G38" s="4">
        <v>8.9599999999999902</v>
      </c>
      <c r="H38" s="4">
        <v>0</v>
      </c>
      <c r="I38" s="5">
        <v>0</v>
      </c>
      <c r="J38" s="5">
        <v>0</v>
      </c>
      <c r="K38" s="5">
        <v>0</v>
      </c>
      <c r="L38" s="6">
        <v>0</v>
      </c>
      <c r="M38" s="6">
        <v>0</v>
      </c>
      <c r="N38" s="6">
        <v>0</v>
      </c>
      <c r="O38" s="6">
        <v>0</v>
      </c>
      <c r="P38">
        <f t="shared" si="12"/>
        <v>8.9599999999999902</v>
      </c>
      <c r="Q38">
        <f t="shared" si="13"/>
        <v>0</v>
      </c>
      <c r="R38">
        <f t="shared" si="14"/>
        <v>0</v>
      </c>
      <c r="S38">
        <f t="shared" si="15"/>
        <v>0</v>
      </c>
      <c r="U38">
        <v>1910</v>
      </c>
      <c r="V38">
        <v>34.33</v>
      </c>
      <c r="X38">
        <f t="shared" si="21"/>
        <v>5.9714535391785608</v>
      </c>
      <c r="Y38">
        <f t="shared" si="22"/>
        <v>13.981939994174192</v>
      </c>
      <c r="Z38">
        <f t="shared" si="23"/>
        <v>16.749198951354501</v>
      </c>
      <c r="AA38">
        <f t="shared" si="24"/>
        <v>36.615205359743669</v>
      </c>
      <c r="AB38">
        <f t="shared" si="25"/>
        <v>26.099621322458468</v>
      </c>
      <c r="AC38">
        <f t="shared" si="26"/>
        <v>0</v>
      </c>
      <c r="AD38">
        <f t="shared" si="27"/>
        <v>0</v>
      </c>
      <c r="AE38">
        <f t="shared" si="28"/>
        <v>0</v>
      </c>
      <c r="AF38">
        <f t="shared" si="29"/>
        <v>0</v>
      </c>
      <c r="AG38">
        <f t="shared" si="33"/>
        <v>0</v>
      </c>
      <c r="AH38">
        <f t="shared" si="30"/>
        <v>0</v>
      </c>
      <c r="AI38">
        <f t="shared" si="31"/>
        <v>0</v>
      </c>
      <c r="AJ38">
        <f t="shared" si="32"/>
        <v>0</v>
      </c>
      <c r="AK38">
        <f t="shared" si="17"/>
        <v>26.099621322458468</v>
      </c>
      <c r="AL38">
        <f t="shared" si="18"/>
        <v>0</v>
      </c>
      <c r="AM38">
        <f t="shared" si="19"/>
        <v>0</v>
      </c>
      <c r="AN38">
        <f t="shared" si="20"/>
        <v>0</v>
      </c>
    </row>
    <row r="39" spans="1:40" x14ac:dyDescent="0.25">
      <c r="A39">
        <v>1911</v>
      </c>
      <c r="B39">
        <v>0</v>
      </c>
      <c r="C39">
        <v>1.32</v>
      </c>
      <c r="D39">
        <v>5.21</v>
      </c>
      <c r="E39">
        <v>9.24</v>
      </c>
      <c r="F39">
        <v>14.639999999999899</v>
      </c>
      <c r="G39" s="4">
        <v>11.04</v>
      </c>
      <c r="H39" s="4">
        <v>0</v>
      </c>
      <c r="I39" s="5">
        <v>2.48</v>
      </c>
      <c r="J39" s="5">
        <v>0</v>
      </c>
      <c r="K39" s="5">
        <v>0</v>
      </c>
      <c r="L39" s="6">
        <v>0</v>
      </c>
      <c r="M39" s="6">
        <v>0</v>
      </c>
      <c r="N39" s="6">
        <v>0</v>
      </c>
      <c r="O39" s="6">
        <v>0</v>
      </c>
      <c r="P39">
        <f t="shared" si="12"/>
        <v>11.04</v>
      </c>
      <c r="Q39">
        <f t="shared" si="13"/>
        <v>2.48</v>
      </c>
      <c r="R39">
        <f t="shared" si="14"/>
        <v>0</v>
      </c>
      <c r="S39">
        <f t="shared" si="15"/>
        <v>2.48</v>
      </c>
      <c r="U39">
        <v>1911</v>
      </c>
      <c r="V39">
        <v>44.21</v>
      </c>
      <c r="X39">
        <f t="shared" si="21"/>
        <v>2.9857498303551231</v>
      </c>
      <c r="Y39">
        <f t="shared" si="22"/>
        <v>11.784664103144085</v>
      </c>
      <c r="Z39">
        <f t="shared" si="23"/>
        <v>20.900248812485863</v>
      </c>
      <c r="AA39">
        <f t="shared" si="24"/>
        <v>33.114679936665688</v>
      </c>
      <c r="AB39">
        <f t="shared" si="25"/>
        <v>24.97172585387921</v>
      </c>
      <c r="AC39">
        <f t="shared" si="26"/>
        <v>0</v>
      </c>
      <c r="AD39">
        <f t="shared" si="27"/>
        <v>5.6095905903641707</v>
      </c>
      <c r="AE39">
        <f t="shared" si="28"/>
        <v>0</v>
      </c>
      <c r="AF39">
        <f t="shared" si="29"/>
        <v>0</v>
      </c>
      <c r="AG39">
        <f t="shared" si="33"/>
        <v>0</v>
      </c>
      <c r="AH39">
        <f t="shared" si="30"/>
        <v>0</v>
      </c>
      <c r="AI39">
        <f t="shared" si="31"/>
        <v>0</v>
      </c>
      <c r="AJ39">
        <f t="shared" si="32"/>
        <v>0</v>
      </c>
      <c r="AK39">
        <f t="shared" si="17"/>
        <v>24.97172585387921</v>
      </c>
      <c r="AL39">
        <f t="shared" si="18"/>
        <v>5.6095905903641707</v>
      </c>
      <c r="AM39">
        <f t="shared" si="19"/>
        <v>0</v>
      </c>
      <c r="AN39">
        <f t="shared" si="20"/>
        <v>5.6095905903641707</v>
      </c>
    </row>
    <row r="40" spans="1:40" x14ac:dyDescent="0.25">
      <c r="A40">
        <v>1912</v>
      </c>
      <c r="B40">
        <v>0</v>
      </c>
      <c r="C40">
        <v>1.84</v>
      </c>
      <c r="D40">
        <v>3.8</v>
      </c>
      <c r="E40">
        <v>5.75</v>
      </c>
      <c r="F40">
        <v>13.84</v>
      </c>
      <c r="G40" s="4">
        <v>7.3599999999999897</v>
      </c>
      <c r="H40" s="4">
        <v>7.05</v>
      </c>
      <c r="I40" s="5">
        <v>4.5999999999999996</v>
      </c>
      <c r="J40" s="5">
        <v>0</v>
      </c>
      <c r="K40" s="5">
        <v>0</v>
      </c>
      <c r="L40" s="6">
        <v>0</v>
      </c>
      <c r="M40" s="6">
        <v>0</v>
      </c>
      <c r="N40" s="6">
        <v>0</v>
      </c>
      <c r="O40" s="6">
        <v>0</v>
      </c>
      <c r="P40">
        <f t="shared" si="12"/>
        <v>14.409999999999989</v>
      </c>
      <c r="Q40">
        <f t="shared" si="13"/>
        <v>4.5999999999999996</v>
      </c>
      <c r="R40">
        <f t="shared" si="14"/>
        <v>0</v>
      </c>
      <c r="S40">
        <f t="shared" si="15"/>
        <v>4.5999999999999996</v>
      </c>
      <c r="U40">
        <v>1912</v>
      </c>
      <c r="V40">
        <v>44.52</v>
      </c>
      <c r="X40">
        <f t="shared" si="21"/>
        <v>4.1329739442946991</v>
      </c>
      <c r="Y40">
        <f t="shared" si="22"/>
        <v>8.5354896675651375</v>
      </c>
      <c r="Z40">
        <f t="shared" si="23"/>
        <v>12.915543575920935</v>
      </c>
      <c r="AA40">
        <f t="shared" si="24"/>
        <v>31.08715184186882</v>
      </c>
      <c r="AB40">
        <f t="shared" si="25"/>
        <v>16.531895777178772</v>
      </c>
      <c r="AC40">
        <f t="shared" si="26"/>
        <v>15.835579514824797</v>
      </c>
      <c r="AD40">
        <f t="shared" si="27"/>
        <v>10.332434860736745</v>
      </c>
      <c r="AE40">
        <f t="shared" si="28"/>
        <v>0</v>
      </c>
      <c r="AF40">
        <f t="shared" si="29"/>
        <v>0</v>
      </c>
      <c r="AG40">
        <f t="shared" si="33"/>
        <v>0</v>
      </c>
      <c r="AH40">
        <f t="shared" si="30"/>
        <v>0</v>
      </c>
      <c r="AI40">
        <f t="shared" si="31"/>
        <v>0</v>
      </c>
      <c r="AJ40">
        <f t="shared" si="32"/>
        <v>0</v>
      </c>
      <c r="AK40">
        <f t="shared" si="17"/>
        <v>32.367475292003569</v>
      </c>
      <c r="AL40">
        <f t="shared" si="18"/>
        <v>26.16801437556154</v>
      </c>
      <c r="AM40">
        <f t="shared" si="19"/>
        <v>0</v>
      </c>
      <c r="AN40">
        <f t="shared" si="20"/>
        <v>26.16801437556154</v>
      </c>
    </row>
    <row r="41" spans="1:40" x14ac:dyDescent="0.25">
      <c r="A41">
        <v>1913</v>
      </c>
      <c r="B41">
        <v>0</v>
      </c>
      <c r="C41">
        <v>1.57</v>
      </c>
      <c r="D41">
        <v>3.5499999999999901</v>
      </c>
      <c r="E41">
        <v>10.409999999999901</v>
      </c>
      <c r="F41">
        <v>10.32</v>
      </c>
      <c r="G41" s="4">
        <v>6.93</v>
      </c>
      <c r="H41" s="4">
        <v>3.65</v>
      </c>
      <c r="I41" s="5">
        <v>0</v>
      </c>
      <c r="J41" s="5">
        <v>0</v>
      </c>
      <c r="K41" s="5">
        <v>0</v>
      </c>
      <c r="L41" s="6">
        <v>0</v>
      </c>
      <c r="M41" s="6">
        <v>0</v>
      </c>
      <c r="N41" s="6">
        <v>0</v>
      </c>
      <c r="O41" s="6">
        <v>0</v>
      </c>
      <c r="P41">
        <f t="shared" si="12"/>
        <v>10.58</v>
      </c>
      <c r="Q41">
        <f t="shared" si="13"/>
        <v>0</v>
      </c>
      <c r="R41">
        <f t="shared" si="14"/>
        <v>0</v>
      </c>
      <c r="S41">
        <f t="shared" si="15"/>
        <v>0</v>
      </c>
      <c r="U41">
        <v>1913</v>
      </c>
      <c r="V41">
        <v>36.700000000000003</v>
      </c>
      <c r="X41">
        <f t="shared" si="21"/>
        <v>4.2779291553133518</v>
      </c>
      <c r="Y41">
        <f t="shared" si="22"/>
        <v>9.6730245231607359</v>
      </c>
      <c r="Z41">
        <f t="shared" si="23"/>
        <v>28.365122615803539</v>
      </c>
      <c r="AA41">
        <f t="shared" si="24"/>
        <v>28.119891008174385</v>
      </c>
      <c r="AB41">
        <f t="shared" si="25"/>
        <v>18.882833787465938</v>
      </c>
      <c r="AC41">
        <f t="shared" si="26"/>
        <v>9.9455040871934592</v>
      </c>
      <c r="AD41">
        <f t="shared" si="27"/>
        <v>0</v>
      </c>
      <c r="AE41">
        <f t="shared" si="28"/>
        <v>0</v>
      </c>
      <c r="AF41">
        <f t="shared" si="29"/>
        <v>0</v>
      </c>
      <c r="AG41">
        <f t="shared" si="33"/>
        <v>0</v>
      </c>
      <c r="AH41">
        <f t="shared" si="30"/>
        <v>0</v>
      </c>
      <c r="AI41">
        <f t="shared" si="31"/>
        <v>0</v>
      </c>
      <c r="AJ41">
        <f t="shared" si="32"/>
        <v>0</v>
      </c>
      <c r="AK41">
        <f t="shared" si="17"/>
        <v>28.828337874659397</v>
      </c>
      <c r="AL41">
        <f t="shared" si="18"/>
        <v>9.9455040871934592</v>
      </c>
      <c r="AM41">
        <f t="shared" si="19"/>
        <v>0</v>
      </c>
      <c r="AN41">
        <f t="shared" si="20"/>
        <v>9.9455040871934592</v>
      </c>
    </row>
    <row r="42" spans="1:40" x14ac:dyDescent="0.25">
      <c r="A42">
        <v>1914</v>
      </c>
      <c r="B42">
        <v>0</v>
      </c>
      <c r="C42">
        <v>1.66</v>
      </c>
      <c r="D42">
        <v>5.41</v>
      </c>
      <c r="E42">
        <v>8.18</v>
      </c>
      <c r="F42">
        <v>9.16</v>
      </c>
      <c r="G42" s="4">
        <v>4.6899999999999897</v>
      </c>
      <c r="H42" s="4">
        <v>5.2799999999999896</v>
      </c>
      <c r="I42" s="5">
        <v>2.02</v>
      </c>
      <c r="J42" s="5">
        <v>0</v>
      </c>
      <c r="K42" s="5">
        <v>3.24</v>
      </c>
      <c r="L42" s="6">
        <v>0</v>
      </c>
      <c r="M42" s="6">
        <v>0</v>
      </c>
      <c r="N42" s="6">
        <v>0</v>
      </c>
      <c r="O42" s="6">
        <v>0</v>
      </c>
      <c r="P42">
        <f t="shared" si="12"/>
        <v>9.9699999999999793</v>
      </c>
      <c r="Q42">
        <f t="shared" si="13"/>
        <v>5.26</v>
      </c>
      <c r="R42">
        <f t="shared" si="14"/>
        <v>0</v>
      </c>
      <c r="S42">
        <f t="shared" si="15"/>
        <v>5.26</v>
      </c>
      <c r="U42">
        <v>1914</v>
      </c>
      <c r="V42">
        <v>39.880000000000003</v>
      </c>
      <c r="X42">
        <f t="shared" si="21"/>
        <v>4.1624874623871611</v>
      </c>
      <c r="Y42">
        <f t="shared" si="22"/>
        <v>13.565697091273821</v>
      </c>
      <c r="Z42">
        <f t="shared" si="23"/>
        <v>20.511534603811434</v>
      </c>
      <c r="AA42">
        <f t="shared" si="24"/>
        <v>22.968906720160483</v>
      </c>
      <c r="AB42">
        <f t="shared" si="25"/>
        <v>11.760280842527557</v>
      </c>
      <c r="AC42">
        <f t="shared" si="26"/>
        <v>13.23971915747239</v>
      </c>
      <c r="AD42">
        <f t="shared" si="27"/>
        <v>5.0651955867602805</v>
      </c>
      <c r="AE42">
        <f t="shared" si="28"/>
        <v>0</v>
      </c>
      <c r="AF42">
        <f t="shared" si="29"/>
        <v>8.1243731193580757</v>
      </c>
      <c r="AG42">
        <f t="shared" si="33"/>
        <v>0</v>
      </c>
      <c r="AH42">
        <f t="shared" si="30"/>
        <v>0</v>
      </c>
      <c r="AI42">
        <f t="shared" si="31"/>
        <v>0</v>
      </c>
      <c r="AJ42">
        <f t="shared" si="32"/>
        <v>0</v>
      </c>
      <c r="AK42">
        <f t="shared" si="17"/>
        <v>24.999999999999947</v>
      </c>
      <c r="AL42">
        <f t="shared" si="18"/>
        <v>18.304914744232669</v>
      </c>
      <c r="AM42">
        <f t="shared" si="19"/>
        <v>0</v>
      </c>
      <c r="AN42">
        <f t="shared" si="20"/>
        <v>18.304914744232669</v>
      </c>
    </row>
    <row r="43" spans="1:40" x14ac:dyDescent="0.25">
      <c r="A43">
        <v>1915</v>
      </c>
      <c r="B43">
        <v>0</v>
      </c>
      <c r="C43">
        <v>1.56</v>
      </c>
      <c r="D43">
        <v>3.4999999999999898</v>
      </c>
      <c r="E43">
        <v>8.2099999999999902</v>
      </c>
      <c r="F43">
        <v>10.9599999999999</v>
      </c>
      <c r="G43" s="4">
        <v>8.0299999999999994</v>
      </c>
      <c r="H43" s="4">
        <v>3.29</v>
      </c>
      <c r="I43" s="5">
        <v>0</v>
      </c>
      <c r="J43" s="5">
        <v>0</v>
      </c>
      <c r="K43" s="5">
        <v>0</v>
      </c>
      <c r="L43" s="6">
        <v>0</v>
      </c>
      <c r="M43" s="6">
        <v>0</v>
      </c>
      <c r="N43" s="6">
        <v>0</v>
      </c>
      <c r="O43" s="6">
        <v>0</v>
      </c>
      <c r="P43">
        <f t="shared" si="12"/>
        <v>11.32</v>
      </c>
      <c r="Q43">
        <f t="shared" si="13"/>
        <v>0</v>
      </c>
      <c r="R43">
        <f t="shared" si="14"/>
        <v>0</v>
      </c>
      <c r="S43">
        <f t="shared" si="15"/>
        <v>0</v>
      </c>
      <c r="U43">
        <v>1915</v>
      </c>
      <c r="V43">
        <v>35.82</v>
      </c>
      <c r="X43">
        <f t="shared" si="21"/>
        <v>4.3551088777219427</v>
      </c>
      <c r="Y43">
        <f t="shared" si="22"/>
        <v>9.7710776102735615</v>
      </c>
      <c r="Z43">
        <f t="shared" si="23"/>
        <v>22.920156337241735</v>
      </c>
      <c r="AA43">
        <f t="shared" si="24"/>
        <v>30.597431602456449</v>
      </c>
      <c r="AB43">
        <f t="shared" si="25"/>
        <v>22.417643774427692</v>
      </c>
      <c r="AC43">
        <f t="shared" si="26"/>
        <v>9.1848129536571754</v>
      </c>
      <c r="AD43">
        <f t="shared" si="27"/>
        <v>0</v>
      </c>
      <c r="AE43">
        <f t="shared" si="28"/>
        <v>0</v>
      </c>
      <c r="AF43">
        <f t="shared" si="29"/>
        <v>0</v>
      </c>
      <c r="AG43">
        <f t="shared" si="33"/>
        <v>0</v>
      </c>
      <c r="AH43">
        <f t="shared" si="30"/>
        <v>0</v>
      </c>
      <c r="AI43">
        <f t="shared" si="31"/>
        <v>0</v>
      </c>
      <c r="AJ43">
        <f t="shared" si="32"/>
        <v>0</v>
      </c>
      <c r="AK43">
        <f t="shared" si="17"/>
        <v>31.602456728084867</v>
      </c>
      <c r="AL43">
        <f t="shared" si="18"/>
        <v>9.1848129536571754</v>
      </c>
      <c r="AM43">
        <f t="shared" si="19"/>
        <v>0</v>
      </c>
      <c r="AN43">
        <f t="shared" si="20"/>
        <v>9.1848129536571754</v>
      </c>
    </row>
    <row r="44" spans="1:40" x14ac:dyDescent="0.25">
      <c r="A44">
        <v>1916</v>
      </c>
      <c r="B44">
        <v>0</v>
      </c>
      <c r="C44">
        <v>1.59</v>
      </c>
      <c r="D44">
        <v>3.1</v>
      </c>
      <c r="E44">
        <v>9.5299999999999994</v>
      </c>
      <c r="F44">
        <v>14.5</v>
      </c>
      <c r="G44" s="4">
        <v>4.9800000000000004</v>
      </c>
      <c r="H44" s="4">
        <v>0</v>
      </c>
      <c r="I44" s="5">
        <v>0</v>
      </c>
      <c r="J44" s="5">
        <v>0</v>
      </c>
      <c r="K44" s="5">
        <v>0</v>
      </c>
      <c r="L44" s="6">
        <v>0</v>
      </c>
      <c r="M44" s="6">
        <v>0</v>
      </c>
      <c r="N44" s="6">
        <v>0</v>
      </c>
      <c r="O44" s="6">
        <v>0</v>
      </c>
      <c r="P44">
        <f t="shared" si="12"/>
        <v>4.9800000000000004</v>
      </c>
      <c r="Q44">
        <f t="shared" si="13"/>
        <v>0</v>
      </c>
      <c r="R44">
        <f t="shared" si="14"/>
        <v>0</v>
      </c>
      <c r="S44">
        <f t="shared" si="15"/>
        <v>0</v>
      </c>
      <c r="U44">
        <v>1916</v>
      </c>
      <c r="V44">
        <v>34.11</v>
      </c>
      <c r="X44">
        <f t="shared" si="21"/>
        <v>4.6613896218117858</v>
      </c>
      <c r="Y44">
        <f t="shared" si="22"/>
        <v>9.0882439167399589</v>
      </c>
      <c r="Z44">
        <f t="shared" si="23"/>
        <v>27.939020815010256</v>
      </c>
      <c r="AA44">
        <f t="shared" si="24"/>
        <v>42.509527997654644</v>
      </c>
      <c r="AB44">
        <f t="shared" si="25"/>
        <v>14.599824098504838</v>
      </c>
      <c r="AC44">
        <f t="shared" si="26"/>
        <v>0</v>
      </c>
      <c r="AD44">
        <f t="shared" si="27"/>
        <v>0</v>
      </c>
      <c r="AE44">
        <f t="shared" si="28"/>
        <v>0</v>
      </c>
      <c r="AF44">
        <f t="shared" si="29"/>
        <v>0</v>
      </c>
      <c r="AG44">
        <f t="shared" si="33"/>
        <v>0</v>
      </c>
      <c r="AH44">
        <f t="shared" si="30"/>
        <v>0</v>
      </c>
      <c r="AI44">
        <f t="shared" si="31"/>
        <v>0</v>
      </c>
      <c r="AJ44">
        <f t="shared" si="32"/>
        <v>0</v>
      </c>
      <c r="AK44">
        <f t="shared" si="17"/>
        <v>14.599824098504838</v>
      </c>
      <c r="AL44">
        <f t="shared" si="18"/>
        <v>0</v>
      </c>
      <c r="AM44">
        <f t="shared" si="19"/>
        <v>0</v>
      </c>
      <c r="AN44">
        <f t="shared" si="20"/>
        <v>0</v>
      </c>
    </row>
    <row r="45" spans="1:40" x14ac:dyDescent="0.25">
      <c r="A45">
        <v>1917</v>
      </c>
      <c r="B45">
        <v>0</v>
      </c>
      <c r="C45">
        <v>1.34</v>
      </c>
      <c r="D45">
        <v>3.87</v>
      </c>
      <c r="E45">
        <v>9.0299999999999994</v>
      </c>
      <c r="F45">
        <v>12.16</v>
      </c>
      <c r="G45" s="4">
        <v>5.37</v>
      </c>
      <c r="H45" s="4">
        <v>8.67</v>
      </c>
      <c r="I45" s="5">
        <v>0</v>
      </c>
      <c r="J45" s="5">
        <v>0</v>
      </c>
      <c r="K45" s="5">
        <v>0</v>
      </c>
      <c r="L45" s="6">
        <v>0</v>
      </c>
      <c r="M45" s="6">
        <v>0</v>
      </c>
      <c r="N45" s="6">
        <v>0</v>
      </c>
      <c r="O45" s="6">
        <v>0</v>
      </c>
      <c r="P45">
        <f t="shared" si="12"/>
        <v>14.04</v>
      </c>
      <c r="Q45">
        <f t="shared" si="13"/>
        <v>0</v>
      </c>
      <c r="R45">
        <f t="shared" si="14"/>
        <v>0</v>
      </c>
      <c r="S45">
        <f t="shared" si="15"/>
        <v>0</v>
      </c>
      <c r="U45">
        <v>1917</v>
      </c>
      <c r="V45">
        <v>40.61</v>
      </c>
      <c r="X45">
        <f t="shared" si="21"/>
        <v>3.2996798818025121</v>
      </c>
      <c r="Y45">
        <f t="shared" si="22"/>
        <v>9.5296724944594935</v>
      </c>
      <c r="Z45">
        <f t="shared" si="23"/>
        <v>22.235902487072149</v>
      </c>
      <c r="AA45">
        <f t="shared" si="24"/>
        <v>29.943363703521303</v>
      </c>
      <c r="AB45">
        <f t="shared" si="25"/>
        <v>13.223344003939916</v>
      </c>
      <c r="AC45">
        <f t="shared" si="26"/>
        <v>21.34942132479685</v>
      </c>
      <c r="AD45">
        <f t="shared" si="27"/>
        <v>0</v>
      </c>
      <c r="AE45">
        <f t="shared" si="28"/>
        <v>0</v>
      </c>
      <c r="AF45">
        <f t="shared" si="29"/>
        <v>0</v>
      </c>
      <c r="AG45">
        <f t="shared" si="33"/>
        <v>0</v>
      </c>
      <c r="AH45">
        <f t="shared" si="30"/>
        <v>0</v>
      </c>
      <c r="AI45">
        <f t="shared" si="31"/>
        <v>0</v>
      </c>
      <c r="AJ45">
        <f t="shared" si="32"/>
        <v>0</v>
      </c>
      <c r="AK45">
        <f t="shared" si="17"/>
        <v>34.572765328736764</v>
      </c>
      <c r="AL45">
        <f t="shared" si="18"/>
        <v>21.34942132479685</v>
      </c>
      <c r="AM45">
        <f t="shared" si="19"/>
        <v>0</v>
      </c>
      <c r="AN45">
        <f t="shared" si="20"/>
        <v>21.34942132479685</v>
      </c>
    </row>
    <row r="46" spans="1:40" x14ac:dyDescent="0.25">
      <c r="A46">
        <v>1918</v>
      </c>
      <c r="B46">
        <v>0</v>
      </c>
      <c r="C46">
        <v>1.63</v>
      </c>
      <c r="D46">
        <v>4.3499999999999996</v>
      </c>
      <c r="E46">
        <v>8.66</v>
      </c>
      <c r="F46">
        <v>10.6699999999999</v>
      </c>
      <c r="G46" s="4">
        <v>4.59</v>
      </c>
      <c r="H46" s="4">
        <v>0</v>
      </c>
      <c r="I46" s="5">
        <v>0</v>
      </c>
      <c r="J46" s="5">
        <v>0</v>
      </c>
      <c r="K46" s="5">
        <v>0</v>
      </c>
      <c r="L46" s="6">
        <v>0</v>
      </c>
      <c r="M46" s="6">
        <v>0</v>
      </c>
      <c r="N46" s="6">
        <v>0</v>
      </c>
      <c r="O46" s="6">
        <v>0</v>
      </c>
      <c r="P46">
        <f t="shared" si="12"/>
        <v>4.59</v>
      </c>
      <c r="Q46">
        <f t="shared" si="13"/>
        <v>0</v>
      </c>
      <c r="R46">
        <f t="shared" si="14"/>
        <v>0</v>
      </c>
      <c r="S46">
        <f t="shared" si="15"/>
        <v>0</v>
      </c>
      <c r="U46">
        <v>1918</v>
      </c>
      <c r="V46">
        <v>30.14</v>
      </c>
      <c r="X46">
        <f t="shared" si="21"/>
        <v>5.4080955540809548</v>
      </c>
      <c r="Y46">
        <f t="shared" si="22"/>
        <v>14.432647644326474</v>
      </c>
      <c r="Z46">
        <f t="shared" si="23"/>
        <v>28.732581287325814</v>
      </c>
      <c r="AA46">
        <f t="shared" si="24"/>
        <v>35.40145985401427</v>
      </c>
      <c r="AB46">
        <f t="shared" si="25"/>
        <v>15.228931652289315</v>
      </c>
      <c r="AC46">
        <f t="shared" si="26"/>
        <v>0</v>
      </c>
      <c r="AD46">
        <f t="shared" si="27"/>
        <v>0</v>
      </c>
      <c r="AE46">
        <f t="shared" si="28"/>
        <v>0</v>
      </c>
      <c r="AF46">
        <f t="shared" si="29"/>
        <v>0</v>
      </c>
      <c r="AG46">
        <f t="shared" si="33"/>
        <v>0</v>
      </c>
      <c r="AH46">
        <f t="shared" si="30"/>
        <v>0</v>
      </c>
      <c r="AI46">
        <f t="shared" si="31"/>
        <v>0</v>
      </c>
      <c r="AJ46">
        <f t="shared" si="32"/>
        <v>0</v>
      </c>
      <c r="AK46">
        <f t="shared" si="17"/>
        <v>15.228931652289315</v>
      </c>
      <c r="AL46">
        <f t="shared" si="18"/>
        <v>0</v>
      </c>
      <c r="AM46">
        <f t="shared" si="19"/>
        <v>0</v>
      </c>
      <c r="AN46">
        <f t="shared" si="20"/>
        <v>0</v>
      </c>
    </row>
    <row r="47" spans="1:40" x14ac:dyDescent="0.25">
      <c r="A47">
        <v>1919</v>
      </c>
      <c r="B47">
        <v>0</v>
      </c>
      <c r="C47">
        <v>2.09</v>
      </c>
      <c r="D47">
        <v>4.0999999999999996</v>
      </c>
      <c r="E47">
        <v>11.479999999999899</v>
      </c>
      <c r="F47">
        <v>10.19</v>
      </c>
      <c r="G47" s="4">
        <v>3.44</v>
      </c>
      <c r="H47" s="4">
        <v>6.63</v>
      </c>
      <c r="I47" s="5">
        <v>0</v>
      </c>
      <c r="J47" s="5">
        <v>2.61</v>
      </c>
      <c r="K47" s="5">
        <v>0</v>
      </c>
      <c r="L47" s="6">
        <v>0</v>
      </c>
      <c r="M47" s="6">
        <v>0</v>
      </c>
      <c r="N47" s="6">
        <v>0</v>
      </c>
      <c r="O47" s="6">
        <v>8.56</v>
      </c>
      <c r="P47">
        <f t="shared" si="12"/>
        <v>10.07</v>
      </c>
      <c r="Q47">
        <f t="shared" si="13"/>
        <v>2.61</v>
      </c>
      <c r="R47">
        <f t="shared" si="14"/>
        <v>8.56</v>
      </c>
      <c r="S47">
        <f t="shared" si="15"/>
        <v>11.17</v>
      </c>
      <c r="U47">
        <v>1919</v>
      </c>
      <c r="V47">
        <v>49.44</v>
      </c>
      <c r="X47">
        <f t="shared" si="21"/>
        <v>4.2273462783171523</v>
      </c>
      <c r="Y47">
        <f t="shared" si="22"/>
        <v>8.2928802588996771</v>
      </c>
      <c r="Z47">
        <f t="shared" si="23"/>
        <v>23.220064724918892</v>
      </c>
      <c r="AA47">
        <f t="shared" si="24"/>
        <v>20.610841423948219</v>
      </c>
      <c r="AB47">
        <f t="shared" si="25"/>
        <v>6.9579288025889969</v>
      </c>
      <c r="AC47">
        <f t="shared" si="26"/>
        <v>13.410194174757281</v>
      </c>
      <c r="AD47">
        <f t="shared" si="27"/>
        <v>0</v>
      </c>
      <c r="AE47">
        <f t="shared" si="28"/>
        <v>5.2791262135922326</v>
      </c>
      <c r="AF47">
        <f t="shared" si="29"/>
        <v>0</v>
      </c>
      <c r="AG47">
        <f t="shared" si="33"/>
        <v>0</v>
      </c>
      <c r="AH47">
        <f t="shared" si="30"/>
        <v>0</v>
      </c>
      <c r="AI47">
        <f t="shared" si="31"/>
        <v>0</v>
      </c>
      <c r="AJ47">
        <f t="shared" si="32"/>
        <v>17.313915857605181</v>
      </c>
      <c r="AK47">
        <f t="shared" si="17"/>
        <v>20.368122977346278</v>
      </c>
      <c r="AL47">
        <f t="shared" si="18"/>
        <v>18.689320388349515</v>
      </c>
      <c r="AM47">
        <f t="shared" si="19"/>
        <v>17.313915857605181</v>
      </c>
      <c r="AN47">
        <f t="shared" si="20"/>
        <v>36.003236245954696</v>
      </c>
    </row>
    <row r="48" spans="1:40" x14ac:dyDescent="0.25">
      <c r="A48">
        <v>1920</v>
      </c>
      <c r="B48">
        <v>0</v>
      </c>
      <c r="C48">
        <v>1.85</v>
      </c>
      <c r="D48">
        <v>5.26</v>
      </c>
      <c r="E48">
        <v>7.71999999999999</v>
      </c>
      <c r="F48">
        <v>13.97</v>
      </c>
      <c r="G48" s="4">
        <v>9.6199999999999992</v>
      </c>
      <c r="H48" s="4">
        <v>1.68</v>
      </c>
      <c r="I48" s="5">
        <v>2.15</v>
      </c>
      <c r="J48" s="5">
        <v>2.81</v>
      </c>
      <c r="K48" s="5">
        <v>0</v>
      </c>
      <c r="L48" s="6">
        <v>0</v>
      </c>
      <c r="M48" s="6">
        <v>0</v>
      </c>
      <c r="N48" s="6">
        <v>0</v>
      </c>
      <c r="O48" s="6">
        <v>0</v>
      </c>
      <c r="P48">
        <f t="shared" si="12"/>
        <v>11.299999999999999</v>
      </c>
      <c r="Q48">
        <f t="shared" si="13"/>
        <v>4.96</v>
      </c>
      <c r="R48">
        <f t="shared" si="14"/>
        <v>0</v>
      </c>
      <c r="S48">
        <f t="shared" si="15"/>
        <v>4.96</v>
      </c>
      <c r="U48">
        <v>1920</v>
      </c>
      <c r="V48">
        <v>45.36</v>
      </c>
      <c r="X48">
        <f t="shared" si="21"/>
        <v>4.0784832451499122</v>
      </c>
      <c r="Y48">
        <f t="shared" si="22"/>
        <v>11.596119929453263</v>
      </c>
      <c r="Z48">
        <f t="shared" si="23"/>
        <v>17.019400352733662</v>
      </c>
      <c r="AA48">
        <f t="shared" si="24"/>
        <v>30.798059964726633</v>
      </c>
      <c r="AB48">
        <f t="shared" si="25"/>
        <v>21.208112874779538</v>
      </c>
      <c r="AC48">
        <f t="shared" si="26"/>
        <v>3.7037037037037033</v>
      </c>
      <c r="AD48">
        <f t="shared" si="27"/>
        <v>4.7398589065255727</v>
      </c>
      <c r="AE48">
        <f t="shared" si="28"/>
        <v>6.1948853615520285</v>
      </c>
      <c r="AF48">
        <f t="shared" si="29"/>
        <v>0</v>
      </c>
      <c r="AG48">
        <f t="shared" si="33"/>
        <v>0</v>
      </c>
      <c r="AH48">
        <f t="shared" si="30"/>
        <v>0</v>
      </c>
      <c r="AI48">
        <f t="shared" si="31"/>
        <v>0</v>
      </c>
      <c r="AJ48">
        <f t="shared" si="32"/>
        <v>0</v>
      </c>
      <c r="AK48">
        <f t="shared" si="17"/>
        <v>24.91181657848324</v>
      </c>
      <c r="AL48">
        <f t="shared" si="18"/>
        <v>14.638447971781304</v>
      </c>
      <c r="AM48">
        <f t="shared" si="19"/>
        <v>0</v>
      </c>
      <c r="AN48">
        <f t="shared" si="20"/>
        <v>14.638447971781304</v>
      </c>
    </row>
    <row r="49" spans="1:40" x14ac:dyDescent="0.25">
      <c r="A49">
        <v>1921</v>
      </c>
      <c r="B49">
        <v>0</v>
      </c>
      <c r="C49">
        <v>1.44</v>
      </c>
      <c r="D49">
        <v>4.0599999999999996</v>
      </c>
      <c r="E49">
        <v>4.3699999999999903</v>
      </c>
      <c r="F49">
        <v>13.61</v>
      </c>
      <c r="G49" s="4">
        <v>6.93</v>
      </c>
      <c r="H49" s="4">
        <v>5.15</v>
      </c>
      <c r="I49" s="5">
        <v>0</v>
      </c>
      <c r="J49" s="5">
        <v>0</v>
      </c>
      <c r="K49" s="5">
        <v>0</v>
      </c>
      <c r="L49" s="6">
        <v>0</v>
      </c>
      <c r="M49" s="6">
        <v>0</v>
      </c>
      <c r="N49" s="6">
        <v>0</v>
      </c>
      <c r="O49" s="6">
        <v>0</v>
      </c>
      <c r="P49">
        <f t="shared" si="12"/>
        <v>12.08</v>
      </c>
      <c r="Q49">
        <f t="shared" si="13"/>
        <v>0</v>
      </c>
      <c r="R49">
        <f t="shared" si="14"/>
        <v>0</v>
      </c>
      <c r="S49">
        <f t="shared" si="15"/>
        <v>0</v>
      </c>
      <c r="U49">
        <v>1921</v>
      </c>
      <c r="V49">
        <v>35.93</v>
      </c>
      <c r="X49">
        <f t="shared" si="21"/>
        <v>4.0077929306985807</v>
      </c>
      <c r="Y49">
        <f t="shared" si="22"/>
        <v>11.29974951294183</v>
      </c>
      <c r="Z49">
        <f t="shared" si="23"/>
        <v>12.162538268856082</v>
      </c>
      <c r="AA49">
        <f t="shared" si="24"/>
        <v>37.879209574172002</v>
      </c>
      <c r="AB49">
        <f t="shared" si="25"/>
        <v>19.287503478986917</v>
      </c>
      <c r="AC49">
        <f t="shared" si="26"/>
        <v>14.333426106317843</v>
      </c>
      <c r="AD49">
        <f t="shared" si="27"/>
        <v>0</v>
      </c>
      <c r="AE49">
        <f t="shared" si="28"/>
        <v>0</v>
      </c>
      <c r="AF49">
        <f t="shared" si="29"/>
        <v>0</v>
      </c>
      <c r="AG49">
        <f t="shared" si="33"/>
        <v>0</v>
      </c>
      <c r="AH49">
        <f t="shared" si="30"/>
        <v>0</v>
      </c>
      <c r="AI49">
        <f t="shared" si="31"/>
        <v>0</v>
      </c>
      <c r="AJ49">
        <f t="shared" si="32"/>
        <v>0</v>
      </c>
      <c r="AK49">
        <f t="shared" si="17"/>
        <v>33.620929585304758</v>
      </c>
      <c r="AL49">
        <f t="shared" si="18"/>
        <v>14.333426106317843</v>
      </c>
      <c r="AM49">
        <f t="shared" si="19"/>
        <v>0</v>
      </c>
      <c r="AN49">
        <f t="shared" si="20"/>
        <v>14.333426106317843</v>
      </c>
    </row>
    <row r="50" spans="1:40" x14ac:dyDescent="0.25">
      <c r="A50">
        <v>1922</v>
      </c>
      <c r="B50">
        <v>0</v>
      </c>
      <c r="C50">
        <v>2.02</v>
      </c>
      <c r="D50">
        <v>5.46</v>
      </c>
      <c r="E50">
        <v>8.23</v>
      </c>
      <c r="F50">
        <v>10.199999999999999</v>
      </c>
      <c r="G50" s="4">
        <v>7.0799999999999903</v>
      </c>
      <c r="H50" s="4">
        <v>3.26</v>
      </c>
      <c r="I50" s="5">
        <v>0</v>
      </c>
      <c r="J50" s="5">
        <v>2.52</v>
      </c>
      <c r="K50" s="5">
        <v>0</v>
      </c>
      <c r="L50" s="6">
        <v>0</v>
      </c>
      <c r="M50" s="6">
        <v>0</v>
      </c>
      <c r="N50" s="6">
        <v>0</v>
      </c>
      <c r="O50" s="6">
        <v>0</v>
      </c>
      <c r="P50">
        <f t="shared" si="12"/>
        <v>10.339999999999989</v>
      </c>
      <c r="Q50">
        <f t="shared" si="13"/>
        <v>2.52</v>
      </c>
      <c r="R50">
        <f t="shared" si="14"/>
        <v>0</v>
      </c>
      <c r="S50">
        <f t="shared" si="15"/>
        <v>2.52</v>
      </c>
      <c r="U50">
        <v>1922</v>
      </c>
      <c r="V50">
        <v>38.93</v>
      </c>
      <c r="X50">
        <f t="shared" si="21"/>
        <v>5.1888004109940917</v>
      </c>
      <c r="Y50">
        <f t="shared" si="22"/>
        <v>14.025173388132545</v>
      </c>
      <c r="Z50">
        <f t="shared" si="23"/>
        <v>21.140508605188803</v>
      </c>
      <c r="AA50">
        <f t="shared" si="24"/>
        <v>26.200873362445414</v>
      </c>
      <c r="AB50">
        <f t="shared" si="25"/>
        <v>18.186488569226793</v>
      </c>
      <c r="AC50">
        <f t="shared" si="26"/>
        <v>8.3740046236835344</v>
      </c>
      <c r="AD50">
        <f t="shared" si="27"/>
        <v>0</v>
      </c>
      <c r="AE50">
        <f t="shared" si="28"/>
        <v>6.4731569483688673</v>
      </c>
      <c r="AF50">
        <f t="shared" si="29"/>
        <v>0</v>
      </c>
      <c r="AG50">
        <f t="shared" si="33"/>
        <v>0</v>
      </c>
      <c r="AH50">
        <f t="shared" si="30"/>
        <v>0</v>
      </c>
      <c r="AI50">
        <f t="shared" si="31"/>
        <v>0</v>
      </c>
      <c r="AJ50">
        <f t="shared" si="32"/>
        <v>0</v>
      </c>
      <c r="AK50">
        <f t="shared" si="17"/>
        <v>26.560493192910329</v>
      </c>
      <c r="AL50">
        <f t="shared" si="18"/>
        <v>14.847161572052402</v>
      </c>
      <c r="AM50">
        <f t="shared" si="19"/>
        <v>0</v>
      </c>
      <c r="AN50">
        <f t="shared" si="20"/>
        <v>14.847161572052402</v>
      </c>
    </row>
    <row r="51" spans="1:40" x14ac:dyDescent="0.25">
      <c r="A51">
        <v>1923</v>
      </c>
      <c r="B51">
        <v>0</v>
      </c>
      <c r="C51">
        <v>0.87</v>
      </c>
      <c r="D51">
        <v>4.4899999999999904</v>
      </c>
      <c r="E51">
        <v>7.8299999999999903</v>
      </c>
      <c r="F51">
        <v>14.67</v>
      </c>
      <c r="G51" s="4">
        <v>5.68</v>
      </c>
      <c r="H51" s="4">
        <v>3.08</v>
      </c>
      <c r="I51" s="5">
        <v>0</v>
      </c>
      <c r="J51" s="5">
        <v>2.6</v>
      </c>
      <c r="K51" s="5">
        <v>0</v>
      </c>
      <c r="L51" s="6">
        <v>0</v>
      </c>
      <c r="M51" s="6">
        <v>0</v>
      </c>
      <c r="N51" s="6">
        <v>0</v>
      </c>
      <c r="O51" s="6">
        <v>0</v>
      </c>
      <c r="P51">
        <f t="shared" si="12"/>
        <v>8.76</v>
      </c>
      <c r="Q51">
        <f t="shared" si="13"/>
        <v>2.6</v>
      </c>
      <c r="R51">
        <f t="shared" si="14"/>
        <v>0</v>
      </c>
      <c r="S51">
        <f t="shared" si="15"/>
        <v>2.6</v>
      </c>
      <c r="U51">
        <v>1923</v>
      </c>
      <c r="V51">
        <v>39.450000000000003</v>
      </c>
      <c r="X51">
        <f t="shared" si="21"/>
        <v>2.2053231939163496</v>
      </c>
      <c r="Y51">
        <f t="shared" si="22"/>
        <v>11.381495564005045</v>
      </c>
      <c r="Z51">
        <f t="shared" si="23"/>
        <v>19.847908745247121</v>
      </c>
      <c r="AA51">
        <f t="shared" si="24"/>
        <v>37.186311787072242</v>
      </c>
      <c r="AB51">
        <f t="shared" si="25"/>
        <v>14.397972116603293</v>
      </c>
      <c r="AC51">
        <f t="shared" si="26"/>
        <v>7.8073510773130543</v>
      </c>
      <c r="AD51">
        <f t="shared" si="27"/>
        <v>0</v>
      </c>
      <c r="AE51">
        <f t="shared" si="28"/>
        <v>6.5906210392902409</v>
      </c>
      <c r="AF51">
        <f t="shared" si="29"/>
        <v>0</v>
      </c>
      <c r="AG51">
        <f t="shared" si="33"/>
        <v>0</v>
      </c>
      <c r="AH51">
        <f t="shared" si="30"/>
        <v>0</v>
      </c>
      <c r="AI51">
        <f t="shared" si="31"/>
        <v>0</v>
      </c>
      <c r="AJ51">
        <f t="shared" si="32"/>
        <v>0</v>
      </c>
      <c r="AK51">
        <f t="shared" si="17"/>
        <v>22.20532319391635</v>
      </c>
      <c r="AL51">
        <f t="shared" si="18"/>
        <v>14.397972116603295</v>
      </c>
      <c r="AM51">
        <f t="shared" si="19"/>
        <v>0</v>
      </c>
      <c r="AN51">
        <f t="shared" si="20"/>
        <v>14.397972116603295</v>
      </c>
    </row>
    <row r="52" spans="1:40" x14ac:dyDescent="0.25">
      <c r="A52">
        <v>1924</v>
      </c>
      <c r="B52">
        <v>0</v>
      </c>
      <c r="C52">
        <v>1.35</v>
      </c>
      <c r="D52">
        <v>5.14</v>
      </c>
      <c r="E52">
        <v>5.9199999999999902</v>
      </c>
      <c r="F52">
        <v>11.32</v>
      </c>
      <c r="G52" s="4">
        <v>7.24</v>
      </c>
      <c r="H52" s="4">
        <v>5.09</v>
      </c>
      <c r="I52" s="5">
        <v>2.06</v>
      </c>
      <c r="J52" s="5">
        <v>0</v>
      </c>
      <c r="K52" s="5">
        <v>0</v>
      </c>
      <c r="L52" s="6">
        <v>0</v>
      </c>
      <c r="M52" s="6">
        <v>0</v>
      </c>
      <c r="N52" s="6">
        <v>0</v>
      </c>
      <c r="O52" s="6">
        <v>0</v>
      </c>
      <c r="P52">
        <f t="shared" si="12"/>
        <v>12.33</v>
      </c>
      <c r="Q52">
        <f t="shared" si="13"/>
        <v>2.06</v>
      </c>
      <c r="R52">
        <f t="shared" si="14"/>
        <v>0</v>
      </c>
      <c r="S52">
        <f t="shared" si="15"/>
        <v>2.06</v>
      </c>
      <c r="U52">
        <v>1924</v>
      </c>
      <c r="V52">
        <v>38.31</v>
      </c>
      <c r="X52">
        <f t="shared" si="21"/>
        <v>3.523884103367267</v>
      </c>
      <c r="Y52">
        <f t="shared" si="22"/>
        <v>13.416862438005742</v>
      </c>
      <c r="Z52">
        <f t="shared" si="23"/>
        <v>15.452884364395691</v>
      </c>
      <c r="AA52">
        <f t="shared" si="24"/>
        <v>29.548420777864788</v>
      </c>
      <c r="AB52">
        <f t="shared" si="25"/>
        <v>18.898459932132603</v>
      </c>
      <c r="AC52">
        <f t="shared" si="26"/>
        <v>13.286348211955101</v>
      </c>
      <c r="AD52">
        <f t="shared" si="27"/>
        <v>5.3771861132863483</v>
      </c>
      <c r="AE52">
        <f t="shared" si="28"/>
        <v>0</v>
      </c>
      <c r="AF52">
        <f t="shared" si="29"/>
        <v>0</v>
      </c>
      <c r="AG52">
        <f t="shared" si="33"/>
        <v>0</v>
      </c>
      <c r="AH52">
        <f t="shared" si="30"/>
        <v>0</v>
      </c>
      <c r="AI52">
        <f t="shared" si="31"/>
        <v>0</v>
      </c>
      <c r="AJ52">
        <f t="shared" si="32"/>
        <v>0</v>
      </c>
      <c r="AK52">
        <f t="shared" si="17"/>
        <v>32.184808144087704</v>
      </c>
      <c r="AL52">
        <f t="shared" si="18"/>
        <v>18.66353432524145</v>
      </c>
      <c r="AM52">
        <f t="shared" si="19"/>
        <v>0</v>
      </c>
      <c r="AN52">
        <f t="shared" si="20"/>
        <v>18.66353432524145</v>
      </c>
    </row>
    <row r="53" spans="1:40" x14ac:dyDescent="0.25">
      <c r="A53">
        <v>1925</v>
      </c>
      <c r="B53">
        <v>0</v>
      </c>
      <c r="C53">
        <v>1.91</v>
      </c>
      <c r="D53">
        <v>3.49</v>
      </c>
      <c r="E53">
        <v>6.2499999999999902</v>
      </c>
      <c r="F53">
        <v>10.87</v>
      </c>
      <c r="G53" s="4">
        <v>7.58</v>
      </c>
      <c r="H53" s="4">
        <v>0</v>
      </c>
      <c r="I53" s="5">
        <v>4.6099999999999897</v>
      </c>
      <c r="J53" s="5">
        <v>0</v>
      </c>
      <c r="K53" s="5">
        <v>0</v>
      </c>
      <c r="L53" s="6">
        <v>0</v>
      </c>
      <c r="M53" s="6">
        <v>0</v>
      </c>
      <c r="N53" s="6">
        <v>0</v>
      </c>
      <c r="O53" s="6">
        <v>0</v>
      </c>
      <c r="P53">
        <f t="shared" si="12"/>
        <v>7.58</v>
      </c>
      <c r="Q53">
        <f t="shared" si="13"/>
        <v>4.6099999999999897</v>
      </c>
      <c r="R53">
        <f t="shared" si="14"/>
        <v>0</v>
      </c>
      <c r="S53">
        <f t="shared" si="15"/>
        <v>4.6099999999999897</v>
      </c>
      <c r="U53">
        <v>1925</v>
      </c>
      <c r="V53">
        <v>34.99</v>
      </c>
      <c r="X53">
        <f t="shared" si="21"/>
        <v>5.4587024864246922</v>
      </c>
      <c r="Y53">
        <f t="shared" si="22"/>
        <v>9.9742783652472138</v>
      </c>
      <c r="Z53">
        <f t="shared" si="23"/>
        <v>17.862246356101714</v>
      </c>
      <c r="AA53">
        <f t="shared" si="24"/>
        <v>31.066018862532147</v>
      </c>
      <c r="AB53">
        <f t="shared" si="25"/>
        <v>21.663332380680192</v>
      </c>
      <c r="AC53">
        <f t="shared" si="26"/>
        <v>0</v>
      </c>
      <c r="AD53">
        <f t="shared" si="27"/>
        <v>13.175192912260616</v>
      </c>
      <c r="AE53">
        <f t="shared" si="28"/>
        <v>0</v>
      </c>
      <c r="AF53">
        <f t="shared" si="29"/>
        <v>0</v>
      </c>
      <c r="AG53">
        <f t="shared" si="33"/>
        <v>0</v>
      </c>
      <c r="AH53">
        <f t="shared" si="30"/>
        <v>0</v>
      </c>
      <c r="AI53">
        <f t="shared" si="31"/>
        <v>0</v>
      </c>
      <c r="AJ53">
        <f t="shared" si="32"/>
        <v>0</v>
      </c>
      <c r="AK53">
        <f t="shared" si="17"/>
        <v>21.663332380680192</v>
      </c>
      <c r="AL53">
        <f t="shared" si="18"/>
        <v>13.175192912260616</v>
      </c>
      <c r="AM53">
        <f t="shared" si="19"/>
        <v>0</v>
      </c>
      <c r="AN53">
        <f t="shared" si="20"/>
        <v>13.175192912260616</v>
      </c>
    </row>
    <row r="54" spans="1:40" x14ac:dyDescent="0.25">
      <c r="A54">
        <v>1926</v>
      </c>
      <c r="B54">
        <v>0</v>
      </c>
      <c r="C54">
        <v>1.96</v>
      </c>
      <c r="D54">
        <v>3.53</v>
      </c>
      <c r="E54">
        <v>5.38</v>
      </c>
      <c r="F54">
        <v>15.649999999999901</v>
      </c>
      <c r="G54" s="4">
        <v>7.2</v>
      </c>
      <c r="H54" s="4">
        <v>1.67</v>
      </c>
      <c r="I54" s="5">
        <v>2.4500000000000002</v>
      </c>
      <c r="J54" s="5">
        <v>0</v>
      </c>
      <c r="K54" s="5">
        <v>3.04</v>
      </c>
      <c r="L54" s="6">
        <v>0</v>
      </c>
      <c r="M54" s="6">
        <v>0</v>
      </c>
      <c r="N54" s="6">
        <v>0</v>
      </c>
      <c r="O54" s="6">
        <v>0</v>
      </c>
      <c r="P54">
        <f t="shared" si="12"/>
        <v>8.870000000000001</v>
      </c>
      <c r="Q54">
        <f t="shared" si="13"/>
        <v>5.49</v>
      </c>
      <c r="R54">
        <f t="shared" si="14"/>
        <v>0</v>
      </c>
      <c r="S54">
        <f t="shared" si="15"/>
        <v>5.49</v>
      </c>
      <c r="U54">
        <v>1926</v>
      </c>
      <c r="V54">
        <v>41.22</v>
      </c>
      <c r="X54">
        <f t="shared" si="21"/>
        <v>4.7549733139252792</v>
      </c>
      <c r="Y54">
        <f t="shared" si="22"/>
        <v>8.5638039786511388</v>
      </c>
      <c r="Z54">
        <f t="shared" si="23"/>
        <v>13.051916545366327</v>
      </c>
      <c r="AA54">
        <f t="shared" si="24"/>
        <v>37.967006307617424</v>
      </c>
      <c r="AB54">
        <f t="shared" si="25"/>
        <v>17.467248908296945</v>
      </c>
      <c r="AC54">
        <f t="shared" si="26"/>
        <v>4.0514313440077627</v>
      </c>
      <c r="AD54">
        <f t="shared" si="27"/>
        <v>5.9437166424065992</v>
      </c>
      <c r="AE54">
        <f t="shared" si="28"/>
        <v>0</v>
      </c>
      <c r="AF54">
        <f t="shared" si="29"/>
        <v>7.3750606501698206</v>
      </c>
      <c r="AG54">
        <f t="shared" si="33"/>
        <v>0</v>
      </c>
      <c r="AH54">
        <f t="shared" si="30"/>
        <v>0</v>
      </c>
      <c r="AI54">
        <f t="shared" si="31"/>
        <v>0</v>
      </c>
      <c r="AJ54">
        <f t="shared" si="32"/>
        <v>0</v>
      </c>
      <c r="AK54">
        <f t="shared" si="17"/>
        <v>21.518680252304708</v>
      </c>
      <c r="AL54">
        <f t="shared" si="18"/>
        <v>9.9951479864143629</v>
      </c>
      <c r="AM54">
        <f t="shared" si="19"/>
        <v>0</v>
      </c>
      <c r="AN54">
        <f t="shared" si="20"/>
        <v>9.9951479864143629</v>
      </c>
    </row>
    <row r="55" spans="1:40" x14ac:dyDescent="0.25">
      <c r="A55">
        <v>1927</v>
      </c>
      <c r="B55">
        <v>0</v>
      </c>
      <c r="C55">
        <v>1.9</v>
      </c>
      <c r="D55">
        <v>4.5599999999999996</v>
      </c>
      <c r="E55">
        <v>6.7999999999999901</v>
      </c>
      <c r="F55">
        <v>7.21</v>
      </c>
      <c r="G55" s="4">
        <v>4.3600000000000003</v>
      </c>
      <c r="H55" s="4">
        <v>10.68</v>
      </c>
      <c r="I55" s="5">
        <v>2.4300000000000002</v>
      </c>
      <c r="J55" s="5">
        <v>2.88</v>
      </c>
      <c r="K55" s="5">
        <v>0</v>
      </c>
      <c r="L55" s="6">
        <v>0</v>
      </c>
      <c r="M55" s="6">
        <v>0</v>
      </c>
      <c r="N55" s="6">
        <v>0</v>
      </c>
      <c r="O55" s="6">
        <v>0</v>
      </c>
      <c r="P55">
        <f t="shared" si="12"/>
        <v>15.04</v>
      </c>
      <c r="Q55">
        <f t="shared" si="13"/>
        <v>5.3100000000000005</v>
      </c>
      <c r="R55">
        <f t="shared" si="14"/>
        <v>0</v>
      </c>
      <c r="S55">
        <f t="shared" si="15"/>
        <v>5.3100000000000005</v>
      </c>
      <c r="U55">
        <v>1927</v>
      </c>
      <c r="V55">
        <v>41.11</v>
      </c>
      <c r="X55">
        <f t="shared" si="21"/>
        <v>4.6217465336900991</v>
      </c>
      <c r="Y55">
        <f t="shared" si="22"/>
        <v>11.092191680856239</v>
      </c>
      <c r="Z55">
        <f t="shared" si="23"/>
        <v>16.540987594259278</v>
      </c>
      <c r="AA55">
        <f t="shared" si="24"/>
        <v>17.538311846266115</v>
      </c>
      <c r="AB55">
        <f t="shared" si="25"/>
        <v>10.605692045730967</v>
      </c>
      <c r="AC55">
        <f t="shared" si="26"/>
        <v>25.979080515689613</v>
      </c>
      <c r="AD55">
        <f t="shared" si="27"/>
        <v>5.9109705667720753</v>
      </c>
      <c r="AE55">
        <f t="shared" si="28"/>
        <v>7.0055947458039407</v>
      </c>
      <c r="AF55">
        <f t="shared" si="29"/>
        <v>0</v>
      </c>
      <c r="AG55">
        <f t="shared" si="33"/>
        <v>0</v>
      </c>
      <c r="AH55">
        <f t="shared" si="30"/>
        <v>0</v>
      </c>
      <c r="AI55">
        <f t="shared" si="31"/>
        <v>0</v>
      </c>
      <c r="AJ55">
        <f t="shared" si="32"/>
        <v>0</v>
      </c>
      <c r="AK55">
        <f t="shared" si="17"/>
        <v>36.584772561420579</v>
      </c>
      <c r="AL55">
        <f t="shared" si="18"/>
        <v>38.895645828265629</v>
      </c>
      <c r="AM55">
        <f t="shared" si="19"/>
        <v>0</v>
      </c>
      <c r="AN55">
        <f t="shared" si="20"/>
        <v>38.895645828265629</v>
      </c>
    </row>
    <row r="56" spans="1:40" x14ac:dyDescent="0.25">
      <c r="A56">
        <v>1928</v>
      </c>
      <c r="B56">
        <v>0</v>
      </c>
      <c r="C56">
        <v>1.69</v>
      </c>
      <c r="D56">
        <v>3.13</v>
      </c>
      <c r="E56">
        <v>10.889999999999899</v>
      </c>
      <c r="F56">
        <v>10.3799999999999</v>
      </c>
      <c r="G56" s="4">
        <v>6</v>
      </c>
      <c r="H56" s="4">
        <v>3.39</v>
      </c>
      <c r="I56" s="5">
        <v>2.0299999999999998</v>
      </c>
      <c r="J56" s="5">
        <v>2.72</v>
      </c>
      <c r="K56" s="5">
        <v>0</v>
      </c>
      <c r="L56" s="6">
        <v>4.34</v>
      </c>
      <c r="M56" s="6">
        <v>0</v>
      </c>
      <c r="N56" s="6">
        <v>0</v>
      </c>
      <c r="O56" s="6">
        <v>0</v>
      </c>
      <c r="P56">
        <f t="shared" si="12"/>
        <v>9.39</v>
      </c>
      <c r="Q56">
        <f t="shared" si="13"/>
        <v>4.75</v>
      </c>
      <c r="R56">
        <f t="shared" si="14"/>
        <v>4.34</v>
      </c>
      <c r="S56">
        <f t="shared" si="15"/>
        <v>9.09</v>
      </c>
      <c r="U56">
        <v>1928</v>
      </c>
      <c r="V56">
        <v>44.86</v>
      </c>
      <c r="X56">
        <f t="shared" si="21"/>
        <v>3.7672759696834599</v>
      </c>
      <c r="Y56">
        <f t="shared" si="22"/>
        <v>6.9772625947391882</v>
      </c>
      <c r="Z56">
        <f t="shared" si="23"/>
        <v>24.275523851983728</v>
      </c>
      <c r="AA56">
        <f t="shared" si="24"/>
        <v>23.138653588943157</v>
      </c>
      <c r="AB56">
        <f t="shared" si="25"/>
        <v>13.374944271065537</v>
      </c>
      <c r="AC56">
        <f t="shared" si="26"/>
        <v>7.5568435131520282</v>
      </c>
      <c r="AD56">
        <f t="shared" si="27"/>
        <v>4.5251894783771727</v>
      </c>
      <c r="AE56">
        <f t="shared" si="28"/>
        <v>6.063308069549711</v>
      </c>
      <c r="AF56">
        <f t="shared" si="29"/>
        <v>0</v>
      </c>
      <c r="AG56">
        <f t="shared" si="33"/>
        <v>9.6745430227374065</v>
      </c>
      <c r="AH56">
        <f t="shared" si="30"/>
        <v>0</v>
      </c>
      <c r="AI56">
        <f t="shared" si="31"/>
        <v>0</v>
      </c>
      <c r="AJ56">
        <f t="shared" si="32"/>
        <v>0</v>
      </c>
      <c r="AK56">
        <f t="shared" si="17"/>
        <v>20.931787784217565</v>
      </c>
      <c r="AL56">
        <f t="shared" si="18"/>
        <v>18.145341061078909</v>
      </c>
      <c r="AM56">
        <f t="shared" si="19"/>
        <v>9.6745430227374065</v>
      </c>
      <c r="AN56">
        <f t="shared" si="20"/>
        <v>27.819884083816316</v>
      </c>
    </row>
    <row r="57" spans="1:40" x14ac:dyDescent="0.25">
      <c r="A57">
        <v>1929</v>
      </c>
      <c r="B57">
        <v>0</v>
      </c>
      <c r="C57">
        <v>2.13</v>
      </c>
      <c r="D57">
        <v>3.51</v>
      </c>
      <c r="E57">
        <v>6.29</v>
      </c>
      <c r="F57">
        <v>13.42</v>
      </c>
      <c r="G57" s="4">
        <v>8.5399999999999991</v>
      </c>
      <c r="H57" s="4">
        <v>1.89</v>
      </c>
      <c r="I57" s="5">
        <v>0</v>
      </c>
      <c r="J57" s="5">
        <v>0</v>
      </c>
      <c r="K57" s="5">
        <v>0</v>
      </c>
      <c r="L57" s="6">
        <v>0</v>
      </c>
      <c r="M57" s="6">
        <v>0</v>
      </c>
      <c r="N57" s="6">
        <v>0</v>
      </c>
      <c r="O57" s="6">
        <v>0</v>
      </c>
      <c r="P57">
        <f t="shared" si="12"/>
        <v>10.43</v>
      </c>
      <c r="Q57">
        <f t="shared" si="13"/>
        <v>0</v>
      </c>
      <c r="R57">
        <f t="shared" si="14"/>
        <v>0</v>
      </c>
      <c r="S57">
        <f t="shared" si="15"/>
        <v>0</v>
      </c>
      <c r="U57">
        <v>1929</v>
      </c>
      <c r="V57">
        <v>36.049999999999997</v>
      </c>
      <c r="X57">
        <f t="shared" si="21"/>
        <v>5.9084604715672677</v>
      </c>
      <c r="Y57">
        <f t="shared" si="22"/>
        <v>9.7364771151178928</v>
      </c>
      <c r="Z57">
        <f t="shared" si="23"/>
        <v>17.447988904299585</v>
      </c>
      <c r="AA57">
        <f t="shared" si="24"/>
        <v>37.22607489597781</v>
      </c>
      <c r="AB57">
        <f t="shared" si="25"/>
        <v>23.689320388349515</v>
      </c>
      <c r="AC57">
        <f t="shared" si="26"/>
        <v>5.2427184466019421</v>
      </c>
      <c r="AD57">
        <f t="shared" si="27"/>
        <v>0</v>
      </c>
      <c r="AE57">
        <f t="shared" si="28"/>
        <v>0</v>
      </c>
      <c r="AF57">
        <f t="shared" si="29"/>
        <v>0</v>
      </c>
      <c r="AG57">
        <f t="shared" si="33"/>
        <v>0</v>
      </c>
      <c r="AH57">
        <f t="shared" si="30"/>
        <v>0</v>
      </c>
      <c r="AI57">
        <f t="shared" si="31"/>
        <v>0</v>
      </c>
      <c r="AJ57">
        <f t="shared" si="32"/>
        <v>0</v>
      </c>
      <c r="AK57">
        <f t="shared" si="17"/>
        <v>28.932038834951456</v>
      </c>
      <c r="AL57">
        <f t="shared" si="18"/>
        <v>5.2427184466019421</v>
      </c>
      <c r="AM57">
        <f t="shared" si="19"/>
        <v>0</v>
      </c>
      <c r="AN57">
        <f t="shared" si="20"/>
        <v>5.2427184466019421</v>
      </c>
    </row>
    <row r="58" spans="1:40" x14ac:dyDescent="0.25">
      <c r="A58">
        <v>1930</v>
      </c>
      <c r="B58">
        <v>0</v>
      </c>
      <c r="C58">
        <v>1.04</v>
      </c>
      <c r="D58">
        <v>4.3600000000000003</v>
      </c>
      <c r="E58">
        <v>8.6299999999999901</v>
      </c>
      <c r="F58">
        <v>9.0299999999999994</v>
      </c>
      <c r="G58" s="4">
        <v>5.04</v>
      </c>
      <c r="H58" s="4">
        <v>0</v>
      </c>
      <c r="I58" s="5">
        <v>0</v>
      </c>
      <c r="J58" s="5">
        <v>2.78</v>
      </c>
      <c r="K58" s="5">
        <v>0</v>
      </c>
      <c r="L58" s="6">
        <v>0</v>
      </c>
      <c r="M58" s="6">
        <v>0</v>
      </c>
      <c r="N58" s="6">
        <v>0</v>
      </c>
      <c r="O58" s="6">
        <v>0</v>
      </c>
      <c r="P58">
        <f t="shared" si="12"/>
        <v>5.04</v>
      </c>
      <c r="Q58">
        <f t="shared" si="13"/>
        <v>2.78</v>
      </c>
      <c r="R58">
        <f t="shared" si="14"/>
        <v>0</v>
      </c>
      <c r="S58">
        <f t="shared" si="15"/>
        <v>2.78</v>
      </c>
      <c r="U58">
        <v>1930</v>
      </c>
      <c r="V58">
        <v>31.18</v>
      </c>
      <c r="X58">
        <f t="shared" si="21"/>
        <v>3.3354714560615784</v>
      </c>
      <c r="Y58">
        <f t="shared" si="22"/>
        <v>13.983322642719692</v>
      </c>
      <c r="Z58">
        <f t="shared" si="23"/>
        <v>27.677998717126336</v>
      </c>
      <c r="AA58">
        <f t="shared" si="24"/>
        <v>28.960872354073118</v>
      </c>
      <c r="AB58">
        <f t="shared" si="25"/>
        <v>16.164207825529186</v>
      </c>
      <c r="AC58">
        <f t="shared" si="26"/>
        <v>0</v>
      </c>
      <c r="AD58">
        <f t="shared" si="27"/>
        <v>0</v>
      </c>
      <c r="AE58">
        <f t="shared" si="28"/>
        <v>8.9159717767799869</v>
      </c>
      <c r="AF58">
        <f t="shared" si="29"/>
        <v>0</v>
      </c>
      <c r="AG58">
        <f t="shared" si="33"/>
        <v>0</v>
      </c>
      <c r="AH58">
        <f t="shared" si="30"/>
        <v>0</v>
      </c>
      <c r="AI58">
        <f t="shared" si="31"/>
        <v>0</v>
      </c>
      <c r="AJ58">
        <f t="shared" si="32"/>
        <v>0</v>
      </c>
      <c r="AK58">
        <f t="shared" si="17"/>
        <v>16.164207825529186</v>
      </c>
      <c r="AL58">
        <f t="shared" si="18"/>
        <v>8.9159717767799869</v>
      </c>
      <c r="AM58">
        <f t="shared" si="19"/>
        <v>0</v>
      </c>
      <c r="AN58">
        <f t="shared" si="20"/>
        <v>8.9159717767799869</v>
      </c>
    </row>
    <row r="59" spans="1:40" x14ac:dyDescent="0.25">
      <c r="A59">
        <v>1931</v>
      </c>
      <c r="B59">
        <v>0</v>
      </c>
      <c r="C59">
        <v>1.57</v>
      </c>
      <c r="D59">
        <v>3.61</v>
      </c>
      <c r="E59">
        <v>4.58</v>
      </c>
      <c r="F59">
        <v>10.409999999999901</v>
      </c>
      <c r="G59" s="4">
        <v>3.8099999999999898</v>
      </c>
      <c r="H59" s="4">
        <v>6.9899999999999904</v>
      </c>
      <c r="I59" s="5">
        <v>0</v>
      </c>
      <c r="J59" s="5">
        <v>0</v>
      </c>
      <c r="K59" s="5">
        <v>0</v>
      </c>
      <c r="L59" s="6">
        <v>0</v>
      </c>
      <c r="M59" s="6">
        <v>0</v>
      </c>
      <c r="N59" s="6">
        <v>0</v>
      </c>
      <c r="O59" s="6">
        <v>0</v>
      </c>
      <c r="P59">
        <f t="shared" si="12"/>
        <v>10.799999999999979</v>
      </c>
      <c r="Q59">
        <f t="shared" si="13"/>
        <v>0</v>
      </c>
      <c r="R59">
        <f t="shared" si="14"/>
        <v>0</v>
      </c>
      <c r="S59">
        <f t="shared" si="15"/>
        <v>0</v>
      </c>
      <c r="U59">
        <v>1931</v>
      </c>
      <c r="V59">
        <v>31.18</v>
      </c>
      <c r="X59">
        <f t="shared" si="21"/>
        <v>5.0352790250160355</v>
      </c>
      <c r="Y59">
        <f t="shared" si="22"/>
        <v>11.577934573444516</v>
      </c>
      <c r="Z59">
        <f t="shared" si="23"/>
        <v>14.68890314304041</v>
      </c>
      <c r="AA59">
        <f t="shared" si="24"/>
        <v>33.386786401539133</v>
      </c>
      <c r="AB59">
        <f t="shared" si="25"/>
        <v>12.219371391917862</v>
      </c>
      <c r="AC59">
        <f t="shared" si="26"/>
        <v>22.418216805644615</v>
      </c>
      <c r="AD59">
        <f t="shared" si="27"/>
        <v>0</v>
      </c>
      <c r="AE59">
        <f t="shared" si="28"/>
        <v>0</v>
      </c>
      <c r="AF59">
        <f t="shared" si="29"/>
        <v>0</v>
      </c>
      <c r="AG59">
        <f t="shared" si="33"/>
        <v>0</v>
      </c>
      <c r="AH59">
        <f t="shared" si="30"/>
        <v>0</v>
      </c>
      <c r="AI59">
        <f t="shared" si="31"/>
        <v>0</v>
      </c>
      <c r="AJ59">
        <f t="shared" si="32"/>
        <v>0</v>
      </c>
      <c r="AK59">
        <f t="shared" si="17"/>
        <v>34.637588197562479</v>
      </c>
      <c r="AL59">
        <f t="shared" si="18"/>
        <v>22.418216805644615</v>
      </c>
      <c r="AM59">
        <f t="shared" si="19"/>
        <v>0</v>
      </c>
      <c r="AN59">
        <f t="shared" si="20"/>
        <v>22.418216805644615</v>
      </c>
    </row>
    <row r="60" spans="1:40" x14ac:dyDescent="0.25">
      <c r="A60">
        <v>1932</v>
      </c>
      <c r="B60">
        <v>0</v>
      </c>
      <c r="C60">
        <v>1.58</v>
      </c>
      <c r="D60">
        <v>4.29</v>
      </c>
      <c r="E60">
        <v>5.93</v>
      </c>
      <c r="F60">
        <v>13.27</v>
      </c>
      <c r="G60" s="4">
        <v>11.92</v>
      </c>
      <c r="H60" s="4">
        <v>5.18</v>
      </c>
      <c r="I60" s="5">
        <v>4.2699999999999996</v>
      </c>
      <c r="J60" s="5">
        <v>0</v>
      </c>
      <c r="K60" s="5">
        <v>0</v>
      </c>
      <c r="L60" s="6">
        <v>0</v>
      </c>
      <c r="M60" s="6">
        <v>0</v>
      </c>
      <c r="N60" s="6">
        <v>0</v>
      </c>
      <c r="O60" s="6">
        <v>0</v>
      </c>
      <c r="P60">
        <f t="shared" si="12"/>
        <v>17.100000000000001</v>
      </c>
      <c r="Q60">
        <f t="shared" si="13"/>
        <v>4.2699999999999996</v>
      </c>
      <c r="R60">
        <f t="shared" si="14"/>
        <v>0</v>
      </c>
      <c r="S60">
        <f t="shared" si="15"/>
        <v>4.2699999999999996</v>
      </c>
      <c r="U60">
        <v>1932</v>
      </c>
      <c r="V60">
        <v>46.58</v>
      </c>
      <c r="X60">
        <f t="shared" si="21"/>
        <v>3.3920137398024908</v>
      </c>
      <c r="Y60">
        <f t="shared" si="22"/>
        <v>9.209961356805497</v>
      </c>
      <c r="Z60">
        <f t="shared" si="23"/>
        <v>12.730785744954916</v>
      </c>
      <c r="AA60">
        <f t="shared" si="24"/>
        <v>28.488621726062689</v>
      </c>
      <c r="AB60">
        <f t="shared" si="25"/>
        <v>25.590382138256761</v>
      </c>
      <c r="AC60">
        <f t="shared" si="26"/>
        <v>11.120652640618291</v>
      </c>
      <c r="AD60">
        <f t="shared" si="27"/>
        <v>9.1670244740231865</v>
      </c>
      <c r="AE60">
        <f t="shared" si="28"/>
        <v>0</v>
      </c>
      <c r="AF60">
        <f t="shared" si="29"/>
        <v>0</v>
      </c>
      <c r="AG60">
        <f t="shared" si="33"/>
        <v>0</v>
      </c>
      <c r="AH60">
        <f t="shared" si="30"/>
        <v>0</v>
      </c>
      <c r="AI60">
        <f t="shared" si="31"/>
        <v>0</v>
      </c>
      <c r="AJ60">
        <f t="shared" si="32"/>
        <v>0</v>
      </c>
      <c r="AK60">
        <f t="shared" si="17"/>
        <v>36.711034778875053</v>
      </c>
      <c r="AL60">
        <f t="shared" si="18"/>
        <v>20.287677114641475</v>
      </c>
      <c r="AM60">
        <f t="shared" si="19"/>
        <v>0</v>
      </c>
      <c r="AN60">
        <f t="shared" si="20"/>
        <v>20.287677114641475</v>
      </c>
    </row>
    <row r="61" spans="1:40" x14ac:dyDescent="0.25">
      <c r="A61">
        <v>1933</v>
      </c>
      <c r="B61">
        <v>0</v>
      </c>
      <c r="C61">
        <v>1.54</v>
      </c>
      <c r="D61">
        <v>3.81</v>
      </c>
      <c r="E61">
        <v>9.07</v>
      </c>
      <c r="F61">
        <v>15.309999999999899</v>
      </c>
      <c r="G61" s="4">
        <v>9.02</v>
      </c>
      <c r="H61" s="4">
        <v>1.55</v>
      </c>
      <c r="I61" s="5">
        <v>0</v>
      </c>
      <c r="J61" s="5">
        <v>2.66</v>
      </c>
      <c r="K61" s="5">
        <v>0</v>
      </c>
      <c r="L61" s="6">
        <v>0</v>
      </c>
      <c r="M61" s="6">
        <v>0</v>
      </c>
      <c r="N61" s="6">
        <v>0</v>
      </c>
      <c r="O61" s="6">
        <v>8.1199999999999992</v>
      </c>
      <c r="P61">
        <f t="shared" si="12"/>
        <v>10.57</v>
      </c>
      <c r="Q61">
        <f t="shared" si="13"/>
        <v>2.66</v>
      </c>
      <c r="R61">
        <f t="shared" si="14"/>
        <v>8.1199999999999992</v>
      </c>
      <c r="S61">
        <f t="shared" si="15"/>
        <v>10.78</v>
      </c>
      <c r="U61">
        <v>1933</v>
      </c>
      <c r="V61">
        <v>51.27</v>
      </c>
      <c r="X61">
        <f t="shared" si="21"/>
        <v>3.0037058708796565</v>
      </c>
      <c r="Y61">
        <f t="shared" si="22"/>
        <v>7.4312463428905797</v>
      </c>
      <c r="Z61">
        <f t="shared" si="23"/>
        <v>17.690657304466551</v>
      </c>
      <c r="AA61">
        <f t="shared" si="24"/>
        <v>29.861517456602105</v>
      </c>
      <c r="AB61">
        <f t="shared" si="25"/>
        <v>17.593134386580843</v>
      </c>
      <c r="AC61">
        <f t="shared" si="26"/>
        <v>3.0232104544567973</v>
      </c>
      <c r="AD61">
        <f t="shared" si="27"/>
        <v>0</v>
      </c>
      <c r="AE61">
        <f t="shared" si="28"/>
        <v>5.1882192315194073</v>
      </c>
      <c r="AF61">
        <f t="shared" si="29"/>
        <v>0</v>
      </c>
      <c r="AG61">
        <f t="shared" si="33"/>
        <v>0</v>
      </c>
      <c r="AH61">
        <f t="shared" si="30"/>
        <v>0</v>
      </c>
      <c r="AI61">
        <f t="shared" si="31"/>
        <v>0</v>
      </c>
      <c r="AJ61">
        <f t="shared" si="32"/>
        <v>15.837721864638187</v>
      </c>
      <c r="AK61">
        <f t="shared" si="17"/>
        <v>20.616344841037641</v>
      </c>
      <c r="AL61">
        <f t="shared" si="18"/>
        <v>8.2114296859762046</v>
      </c>
      <c r="AM61">
        <f t="shared" si="19"/>
        <v>15.837721864638187</v>
      </c>
      <c r="AN61">
        <f t="shared" si="20"/>
        <v>24.04915155061439</v>
      </c>
    </row>
    <row r="62" spans="1:40" x14ac:dyDescent="0.25">
      <c r="A62">
        <v>1934</v>
      </c>
      <c r="B62">
        <v>0</v>
      </c>
      <c r="C62">
        <v>1.61</v>
      </c>
      <c r="D62">
        <v>3.25</v>
      </c>
      <c r="E62">
        <v>8.02</v>
      </c>
      <c r="F62">
        <v>12.03</v>
      </c>
      <c r="G62" s="4">
        <v>12.89</v>
      </c>
      <c r="H62" s="4">
        <v>0</v>
      </c>
      <c r="I62" s="5">
        <v>2.2400000000000002</v>
      </c>
      <c r="J62" s="5">
        <v>0</v>
      </c>
      <c r="K62" s="5">
        <v>0</v>
      </c>
      <c r="L62" s="6">
        <v>0</v>
      </c>
      <c r="M62" s="6">
        <v>0</v>
      </c>
      <c r="N62" s="6">
        <v>0</v>
      </c>
      <c r="O62" s="6">
        <v>0</v>
      </c>
      <c r="P62">
        <f t="shared" si="12"/>
        <v>12.89</v>
      </c>
      <c r="Q62">
        <f t="shared" si="13"/>
        <v>2.2400000000000002</v>
      </c>
      <c r="R62">
        <f t="shared" si="14"/>
        <v>0</v>
      </c>
      <c r="S62">
        <f t="shared" si="15"/>
        <v>2.2400000000000002</v>
      </c>
      <c r="U62">
        <v>1934</v>
      </c>
      <c r="V62">
        <v>40.450000000000003</v>
      </c>
      <c r="X62">
        <f t="shared" si="21"/>
        <v>3.9802224969097653</v>
      </c>
      <c r="Y62">
        <f t="shared" si="22"/>
        <v>8.0346106304079115</v>
      </c>
      <c r="Z62">
        <f t="shared" si="23"/>
        <v>19.826946847960443</v>
      </c>
      <c r="AA62">
        <f t="shared" si="24"/>
        <v>29.740420271940664</v>
      </c>
      <c r="AB62">
        <f t="shared" si="25"/>
        <v>31.866501854140918</v>
      </c>
      <c r="AC62">
        <f t="shared" si="26"/>
        <v>0</v>
      </c>
      <c r="AD62">
        <f t="shared" si="27"/>
        <v>5.5377008652657604</v>
      </c>
      <c r="AE62">
        <f t="shared" si="28"/>
        <v>0</v>
      </c>
      <c r="AF62">
        <f t="shared" si="29"/>
        <v>0</v>
      </c>
      <c r="AG62">
        <f t="shared" si="33"/>
        <v>0</v>
      </c>
      <c r="AH62">
        <f t="shared" si="30"/>
        <v>0</v>
      </c>
      <c r="AI62">
        <f t="shared" si="31"/>
        <v>0</v>
      </c>
      <c r="AJ62">
        <f t="shared" si="32"/>
        <v>0</v>
      </c>
      <c r="AK62">
        <f t="shared" si="17"/>
        <v>31.866501854140918</v>
      </c>
      <c r="AL62">
        <f t="shared" si="18"/>
        <v>5.5377008652657604</v>
      </c>
      <c r="AM62">
        <f t="shared" si="19"/>
        <v>0</v>
      </c>
      <c r="AN62">
        <f t="shared" si="20"/>
        <v>5.5377008652657604</v>
      </c>
    </row>
    <row r="63" spans="1:40" x14ac:dyDescent="0.25">
      <c r="A63">
        <v>1935</v>
      </c>
      <c r="B63">
        <v>0</v>
      </c>
      <c r="C63">
        <v>1.79</v>
      </c>
      <c r="D63">
        <v>5.13</v>
      </c>
      <c r="E63">
        <v>7.32</v>
      </c>
      <c r="F63">
        <v>12.309999999999899</v>
      </c>
      <c r="G63" s="4">
        <v>5.07</v>
      </c>
      <c r="H63" s="4">
        <v>1.77</v>
      </c>
      <c r="I63" s="5">
        <v>0</v>
      </c>
      <c r="J63" s="5">
        <v>2.77</v>
      </c>
      <c r="K63" s="5">
        <v>6.8599999999999897</v>
      </c>
      <c r="L63" s="6">
        <v>4.21</v>
      </c>
      <c r="M63" s="6">
        <v>0</v>
      </c>
      <c r="N63" s="6">
        <v>0</v>
      </c>
      <c r="O63" s="6">
        <v>7.52</v>
      </c>
      <c r="P63">
        <f t="shared" si="12"/>
        <v>6.84</v>
      </c>
      <c r="Q63">
        <f t="shared" si="13"/>
        <v>9.6299999999999901</v>
      </c>
      <c r="R63">
        <f t="shared" si="14"/>
        <v>11.73</v>
      </c>
      <c r="S63">
        <f t="shared" si="15"/>
        <v>21.359999999999992</v>
      </c>
      <c r="U63">
        <v>1935</v>
      </c>
      <c r="V63">
        <v>55.04</v>
      </c>
      <c r="X63">
        <f t="shared" si="21"/>
        <v>3.2521802325581399</v>
      </c>
      <c r="Y63">
        <f t="shared" si="22"/>
        <v>9.3204941860465116</v>
      </c>
      <c r="Z63">
        <f t="shared" si="23"/>
        <v>13.299418604651164</v>
      </c>
      <c r="AA63">
        <f t="shared" si="24"/>
        <v>22.365552325581213</v>
      </c>
      <c r="AB63">
        <f t="shared" si="25"/>
        <v>9.2114825581395365</v>
      </c>
      <c r="AC63">
        <f t="shared" si="26"/>
        <v>3.2158430232558142</v>
      </c>
      <c r="AD63">
        <f t="shared" si="27"/>
        <v>0</v>
      </c>
      <c r="AE63">
        <f t="shared" si="28"/>
        <v>5.0327034883720927</v>
      </c>
      <c r="AF63">
        <f t="shared" si="29"/>
        <v>12.463662790697656</v>
      </c>
      <c r="AG63">
        <f t="shared" si="33"/>
        <v>7.6489825581395348</v>
      </c>
      <c r="AH63">
        <f t="shared" si="30"/>
        <v>0</v>
      </c>
      <c r="AI63">
        <f t="shared" si="31"/>
        <v>0</v>
      </c>
      <c r="AJ63">
        <f t="shared" si="32"/>
        <v>13.662790697674417</v>
      </c>
      <c r="AK63">
        <f t="shared" si="17"/>
        <v>12.427325581395351</v>
      </c>
      <c r="AL63">
        <f t="shared" si="18"/>
        <v>8.2485465116279073</v>
      </c>
      <c r="AM63">
        <f t="shared" si="19"/>
        <v>21.311773255813954</v>
      </c>
      <c r="AN63">
        <f t="shared" si="20"/>
        <v>29.560319767441861</v>
      </c>
    </row>
    <row r="64" spans="1:40" x14ac:dyDescent="0.25">
      <c r="A64">
        <v>1936</v>
      </c>
      <c r="B64">
        <v>0</v>
      </c>
      <c r="C64">
        <v>2.52</v>
      </c>
      <c r="D64">
        <v>1.6799999999999899</v>
      </c>
      <c r="E64">
        <v>9.4499999999999993</v>
      </c>
      <c r="F64">
        <v>13.72</v>
      </c>
      <c r="G64" s="4">
        <v>8.1999999999999993</v>
      </c>
      <c r="H64" s="4">
        <v>5.65</v>
      </c>
      <c r="I64" s="5">
        <v>2.31</v>
      </c>
      <c r="J64" s="5">
        <v>0</v>
      </c>
      <c r="K64" s="5">
        <v>0</v>
      </c>
      <c r="L64" s="6">
        <v>4.01</v>
      </c>
      <c r="M64" s="6">
        <v>0</v>
      </c>
      <c r="N64" s="6">
        <v>0</v>
      </c>
      <c r="O64" s="6">
        <v>0</v>
      </c>
      <c r="P64">
        <f t="shared" si="12"/>
        <v>13.85</v>
      </c>
      <c r="Q64">
        <f t="shared" si="13"/>
        <v>2.31</v>
      </c>
      <c r="R64">
        <f t="shared" si="14"/>
        <v>4.01</v>
      </c>
      <c r="S64">
        <f t="shared" si="15"/>
        <v>6.32</v>
      </c>
      <c r="U64">
        <v>1936</v>
      </c>
      <c r="V64">
        <v>47.9</v>
      </c>
      <c r="X64">
        <f t="shared" si="21"/>
        <v>5.2609603340292281</v>
      </c>
      <c r="Y64">
        <f t="shared" si="22"/>
        <v>3.5073068893527974</v>
      </c>
      <c r="Z64">
        <f t="shared" si="23"/>
        <v>19.7286012526096</v>
      </c>
      <c r="AA64">
        <f t="shared" si="24"/>
        <v>28.643006263048022</v>
      </c>
      <c r="AB64">
        <f t="shared" si="25"/>
        <v>17.118997912317326</v>
      </c>
      <c r="AC64">
        <f t="shared" si="26"/>
        <v>11.795407098121087</v>
      </c>
      <c r="AD64">
        <f t="shared" si="27"/>
        <v>4.8225469728601258</v>
      </c>
      <c r="AE64">
        <f t="shared" si="28"/>
        <v>0</v>
      </c>
      <c r="AF64">
        <f t="shared" si="29"/>
        <v>0</v>
      </c>
      <c r="AG64">
        <f t="shared" si="33"/>
        <v>8.3716075156576188</v>
      </c>
      <c r="AH64">
        <f t="shared" si="30"/>
        <v>0</v>
      </c>
      <c r="AI64">
        <f t="shared" si="31"/>
        <v>0</v>
      </c>
      <c r="AJ64">
        <f t="shared" si="32"/>
        <v>0</v>
      </c>
      <c r="AK64">
        <f t="shared" si="17"/>
        <v>28.914405010438415</v>
      </c>
      <c r="AL64">
        <f t="shared" si="18"/>
        <v>16.617954070981213</v>
      </c>
      <c r="AM64">
        <f t="shared" si="19"/>
        <v>8.3716075156576188</v>
      </c>
      <c r="AN64">
        <f t="shared" si="20"/>
        <v>24.989561586638832</v>
      </c>
    </row>
    <row r="65" spans="1:40" x14ac:dyDescent="0.25">
      <c r="A65">
        <v>1937</v>
      </c>
      <c r="B65">
        <v>0</v>
      </c>
      <c r="C65">
        <v>2.23</v>
      </c>
      <c r="D65">
        <v>5.18</v>
      </c>
      <c r="E65">
        <v>7.91</v>
      </c>
      <c r="F65">
        <v>10.2099999999999</v>
      </c>
      <c r="G65" s="4">
        <v>7.24</v>
      </c>
      <c r="H65" s="4">
        <v>3.15</v>
      </c>
      <c r="I65" s="5">
        <v>0</v>
      </c>
      <c r="J65" s="5">
        <v>2.71</v>
      </c>
      <c r="K65" s="5">
        <v>3.45</v>
      </c>
      <c r="L65" s="6">
        <v>0</v>
      </c>
      <c r="M65" s="6">
        <v>0</v>
      </c>
      <c r="N65" s="6">
        <v>0</v>
      </c>
      <c r="O65" s="6">
        <v>0</v>
      </c>
      <c r="P65">
        <f t="shared" si="12"/>
        <v>10.39</v>
      </c>
      <c r="Q65">
        <f t="shared" si="13"/>
        <v>6.16</v>
      </c>
      <c r="R65">
        <f t="shared" si="14"/>
        <v>0</v>
      </c>
      <c r="S65">
        <f t="shared" si="15"/>
        <v>6.16</v>
      </c>
      <c r="U65">
        <v>1937</v>
      </c>
      <c r="V65">
        <v>42.39</v>
      </c>
      <c r="X65">
        <f t="shared" si="21"/>
        <v>5.2606746874262793</v>
      </c>
      <c r="Y65">
        <f t="shared" si="22"/>
        <v>12.219863175277187</v>
      </c>
      <c r="Z65">
        <f t="shared" si="23"/>
        <v>18.660061335220572</v>
      </c>
      <c r="AA65">
        <f t="shared" si="24"/>
        <v>24.085869308799008</v>
      </c>
      <c r="AB65">
        <f t="shared" si="25"/>
        <v>17.079499882047653</v>
      </c>
      <c r="AC65">
        <f t="shared" si="26"/>
        <v>7.4309978768577496</v>
      </c>
      <c r="AD65">
        <f t="shared" si="27"/>
        <v>0</v>
      </c>
      <c r="AE65">
        <f t="shared" si="28"/>
        <v>6.3930172210426992</v>
      </c>
      <c r="AF65">
        <f t="shared" si="29"/>
        <v>8.1387119603680116</v>
      </c>
      <c r="AG65">
        <f t="shared" si="33"/>
        <v>0</v>
      </c>
      <c r="AH65">
        <f t="shared" si="30"/>
        <v>0</v>
      </c>
      <c r="AI65">
        <f t="shared" si="31"/>
        <v>0</v>
      </c>
      <c r="AJ65">
        <f t="shared" si="32"/>
        <v>0</v>
      </c>
      <c r="AK65">
        <f t="shared" si="17"/>
        <v>24.510497758905402</v>
      </c>
      <c r="AL65">
        <f t="shared" si="18"/>
        <v>13.82401509790045</v>
      </c>
      <c r="AM65">
        <f t="shared" si="19"/>
        <v>0</v>
      </c>
      <c r="AN65">
        <f t="shared" si="20"/>
        <v>13.82401509790045</v>
      </c>
    </row>
    <row r="66" spans="1:40" x14ac:dyDescent="0.25">
      <c r="A66">
        <v>1938</v>
      </c>
      <c r="B66">
        <v>0</v>
      </c>
      <c r="C66">
        <v>2.2000000000000002</v>
      </c>
      <c r="D66">
        <v>4.9000000000000004</v>
      </c>
      <c r="E66">
        <v>8.98</v>
      </c>
      <c r="F66">
        <v>9.4700000000000006</v>
      </c>
      <c r="G66" s="4">
        <v>7.1699999999999902</v>
      </c>
      <c r="H66" s="4">
        <v>3.32</v>
      </c>
      <c r="I66" s="5">
        <v>2.0299999999999998</v>
      </c>
      <c r="J66" s="5">
        <v>0</v>
      </c>
      <c r="K66" s="5">
        <v>6.26</v>
      </c>
      <c r="L66" s="6">
        <v>4.5</v>
      </c>
      <c r="M66" s="6">
        <v>0</v>
      </c>
      <c r="N66" s="6">
        <v>0</v>
      </c>
      <c r="O66" s="6">
        <v>0</v>
      </c>
      <c r="P66">
        <f t="shared" si="12"/>
        <v>10.48999999999999</v>
      </c>
      <c r="Q66">
        <f t="shared" si="13"/>
        <v>8.2899999999999991</v>
      </c>
      <c r="R66">
        <f t="shared" si="14"/>
        <v>4.5</v>
      </c>
      <c r="S66">
        <f t="shared" si="15"/>
        <v>12.79</v>
      </c>
      <c r="U66">
        <v>1938</v>
      </c>
      <c r="V66">
        <v>49.14</v>
      </c>
      <c r="X66">
        <f t="shared" ref="X66:X97" si="34">(C66/$V66)*100</f>
        <v>4.4770044770044777</v>
      </c>
      <c r="Y66">
        <f t="shared" ref="Y66:Y97" si="35">(D66/$V66)*100</f>
        <v>9.9715099715099722</v>
      </c>
      <c r="Z66">
        <f t="shared" ref="Z66:Z97" si="36">(E66/$V66)*100</f>
        <v>18.274318274318276</v>
      </c>
      <c r="AA66">
        <f t="shared" ref="AA66:AA97" si="37">(F66/$V66)*100</f>
        <v>19.271469271469272</v>
      </c>
      <c r="AB66">
        <f t="shared" ref="AB66:AB97" si="38">(G66/$V66)*100</f>
        <v>14.590964590964569</v>
      </c>
      <c r="AC66">
        <f t="shared" ref="AC66:AC97" si="39">(H66/$V66)*100</f>
        <v>6.7562067562067565</v>
      </c>
      <c r="AD66">
        <f t="shared" ref="AD66:AD97" si="40">(I66/$V66)*100</f>
        <v>4.1310541310541309</v>
      </c>
      <c r="AE66">
        <f t="shared" ref="AE66:AE97" si="41">(J66/$V66)*100</f>
        <v>0</v>
      </c>
      <c r="AF66">
        <f t="shared" ref="AF66:AF97" si="42">(K66/$V66)*100</f>
        <v>12.739112739112738</v>
      </c>
      <c r="AG66">
        <f t="shared" si="33"/>
        <v>9.1575091575091569</v>
      </c>
      <c r="AH66">
        <f t="shared" ref="AH66:AH97" si="43">(M66/$V66)*100</f>
        <v>0</v>
      </c>
      <c r="AI66">
        <f t="shared" ref="AI66:AI97" si="44">(N66/$V66)*100</f>
        <v>0</v>
      </c>
      <c r="AJ66">
        <f t="shared" ref="AJ66:AJ97" si="45">(O66/$V66)*100</f>
        <v>0</v>
      </c>
      <c r="AK66">
        <f t="shared" si="17"/>
        <v>21.347171347171326</v>
      </c>
      <c r="AL66">
        <f t="shared" si="18"/>
        <v>10.887260887260886</v>
      </c>
      <c r="AM66">
        <f t="shared" si="19"/>
        <v>9.1575091575091569</v>
      </c>
      <c r="AN66">
        <f t="shared" si="20"/>
        <v>20.044770044770043</v>
      </c>
    </row>
    <row r="67" spans="1:40" x14ac:dyDescent="0.25">
      <c r="A67">
        <v>1939</v>
      </c>
      <c r="B67">
        <v>0</v>
      </c>
      <c r="C67">
        <v>1.43</v>
      </c>
      <c r="D67">
        <v>4.7</v>
      </c>
      <c r="E67">
        <v>3.99</v>
      </c>
      <c r="F67">
        <v>15.21</v>
      </c>
      <c r="G67" s="4">
        <v>3.74</v>
      </c>
      <c r="H67" s="4">
        <v>12.19</v>
      </c>
      <c r="I67" s="5">
        <v>0</v>
      </c>
      <c r="J67" s="5">
        <v>0</v>
      </c>
      <c r="K67" s="5">
        <v>0</v>
      </c>
      <c r="L67" s="6">
        <v>0</v>
      </c>
      <c r="M67" s="6">
        <v>5.15</v>
      </c>
      <c r="N67" s="6">
        <v>0</v>
      </c>
      <c r="O67" s="6">
        <v>0</v>
      </c>
      <c r="P67">
        <f t="shared" ref="P67:P130" si="46">SUM(G67:H67)</f>
        <v>15.93</v>
      </c>
      <c r="Q67">
        <f t="shared" ref="Q67:Q130" si="47">SUM(I67:K67)</f>
        <v>0</v>
      </c>
      <c r="R67">
        <f t="shared" ref="R67:R130" si="48">SUM(L67:O67)</f>
        <v>5.15</v>
      </c>
      <c r="S67">
        <f t="shared" ref="S67:S130" si="49">SUM(Q67:R67)</f>
        <v>5.15</v>
      </c>
      <c r="U67">
        <v>1939</v>
      </c>
      <c r="V67">
        <v>46.63</v>
      </c>
      <c r="X67">
        <f t="shared" si="34"/>
        <v>3.06669526056187</v>
      </c>
      <c r="Y67">
        <f t="shared" si="35"/>
        <v>10.079348059189362</v>
      </c>
      <c r="Z67">
        <f t="shared" si="36"/>
        <v>8.5567231396096926</v>
      </c>
      <c r="AA67">
        <f t="shared" si="37"/>
        <v>32.618485953248985</v>
      </c>
      <c r="AB67">
        <f t="shared" si="38"/>
        <v>8.0205876045464297</v>
      </c>
      <c r="AC67">
        <f t="shared" si="39"/>
        <v>26.141968689684752</v>
      </c>
      <c r="AD67">
        <f t="shared" si="40"/>
        <v>0</v>
      </c>
      <c r="AE67">
        <f t="shared" si="41"/>
        <v>0</v>
      </c>
      <c r="AF67">
        <f t="shared" si="42"/>
        <v>0</v>
      </c>
      <c r="AG67">
        <f t="shared" ref="AG67:AG98" si="50">(L67/$V67)*100</f>
        <v>0</v>
      </c>
      <c r="AH67">
        <f t="shared" si="43"/>
        <v>11.044392022303239</v>
      </c>
      <c r="AI67">
        <f t="shared" si="44"/>
        <v>0</v>
      </c>
      <c r="AJ67">
        <f t="shared" si="45"/>
        <v>0</v>
      </c>
      <c r="AK67">
        <f t="shared" ref="AK67:AK130" si="51">SUM(AB67:AC67)</f>
        <v>34.16255629423118</v>
      </c>
      <c r="AL67">
        <f t="shared" ref="AL67:AL130" si="52">SUM(AC67:AE67)</f>
        <v>26.141968689684752</v>
      </c>
      <c r="AM67">
        <f t="shared" ref="AM67:AM130" si="53">SUM(AG67:AJ67)</f>
        <v>11.044392022303239</v>
      </c>
      <c r="AN67">
        <f t="shared" ref="AN67:AN130" si="54">SUM(AL67:AM67)</f>
        <v>37.186360711987987</v>
      </c>
    </row>
    <row r="68" spans="1:40" x14ac:dyDescent="0.25">
      <c r="A68">
        <v>1940</v>
      </c>
      <c r="B68">
        <v>0</v>
      </c>
      <c r="C68">
        <v>1.85</v>
      </c>
      <c r="D68">
        <v>5.36</v>
      </c>
      <c r="E68">
        <v>6.8</v>
      </c>
      <c r="F68">
        <v>14.329999999999901</v>
      </c>
      <c r="G68" s="4">
        <v>7.7899999999999903</v>
      </c>
      <c r="H68" s="4">
        <v>1.71</v>
      </c>
      <c r="I68" s="5">
        <v>0</v>
      </c>
      <c r="J68" s="5">
        <v>0</v>
      </c>
      <c r="K68" s="5">
        <v>3.28</v>
      </c>
      <c r="L68" s="6">
        <v>0</v>
      </c>
      <c r="M68" s="6">
        <v>0</v>
      </c>
      <c r="N68" s="6">
        <v>0</v>
      </c>
      <c r="O68" s="6">
        <v>0</v>
      </c>
      <c r="P68">
        <f t="shared" si="46"/>
        <v>9.4999999999999893</v>
      </c>
      <c r="Q68">
        <f t="shared" si="47"/>
        <v>3.28</v>
      </c>
      <c r="R68">
        <f t="shared" si="48"/>
        <v>0</v>
      </c>
      <c r="S68">
        <f t="shared" si="49"/>
        <v>3.28</v>
      </c>
      <c r="U68">
        <v>1940</v>
      </c>
      <c r="V68">
        <v>41.42</v>
      </c>
      <c r="X68">
        <f t="shared" si="34"/>
        <v>4.4664413326895218</v>
      </c>
      <c r="Y68">
        <f t="shared" si="35"/>
        <v>12.94060840173829</v>
      </c>
      <c r="Z68">
        <f t="shared" si="36"/>
        <v>16.417189763399325</v>
      </c>
      <c r="AA68">
        <f t="shared" si="37"/>
        <v>34.596813133751567</v>
      </c>
      <c r="AB68">
        <f t="shared" si="38"/>
        <v>18.80733944954126</v>
      </c>
      <c r="AC68">
        <f t="shared" si="39"/>
        <v>4.1284403669724767</v>
      </c>
      <c r="AD68">
        <f t="shared" si="40"/>
        <v>0</v>
      </c>
      <c r="AE68">
        <f t="shared" si="41"/>
        <v>0</v>
      </c>
      <c r="AF68">
        <f t="shared" si="42"/>
        <v>7.9188797682279084</v>
      </c>
      <c r="AG68">
        <f t="shared" si="50"/>
        <v>0</v>
      </c>
      <c r="AH68">
        <f t="shared" si="43"/>
        <v>0</v>
      </c>
      <c r="AI68">
        <f t="shared" si="44"/>
        <v>0</v>
      </c>
      <c r="AJ68">
        <f t="shared" si="45"/>
        <v>0</v>
      </c>
      <c r="AK68">
        <f t="shared" si="51"/>
        <v>22.935779816513737</v>
      </c>
      <c r="AL68">
        <f t="shared" si="52"/>
        <v>4.1284403669724767</v>
      </c>
      <c r="AM68">
        <f t="shared" si="53"/>
        <v>0</v>
      </c>
      <c r="AN68">
        <f t="shared" si="54"/>
        <v>4.1284403669724767</v>
      </c>
    </row>
    <row r="69" spans="1:40" x14ac:dyDescent="0.25">
      <c r="A69">
        <v>1941</v>
      </c>
      <c r="B69">
        <v>0</v>
      </c>
      <c r="C69">
        <v>1.1399999999999999</v>
      </c>
      <c r="D69">
        <v>2.7</v>
      </c>
      <c r="E69">
        <v>5.41</v>
      </c>
      <c r="F69">
        <v>7.72</v>
      </c>
      <c r="G69" s="4">
        <v>3.27</v>
      </c>
      <c r="H69" s="4">
        <v>4.76</v>
      </c>
      <c r="I69" s="5">
        <v>6.84</v>
      </c>
      <c r="J69" s="5">
        <v>0</v>
      </c>
      <c r="K69" s="5">
        <v>0</v>
      </c>
      <c r="L69" s="6">
        <v>0</v>
      </c>
      <c r="M69" s="6">
        <v>0</v>
      </c>
      <c r="N69" s="6">
        <v>0</v>
      </c>
      <c r="O69" s="6">
        <v>0</v>
      </c>
      <c r="P69">
        <f t="shared" si="46"/>
        <v>8.0299999999999994</v>
      </c>
      <c r="Q69">
        <f t="shared" si="47"/>
        <v>6.84</v>
      </c>
      <c r="R69">
        <f t="shared" si="48"/>
        <v>0</v>
      </c>
      <c r="S69">
        <f t="shared" si="49"/>
        <v>6.84</v>
      </c>
      <c r="U69">
        <v>1941</v>
      </c>
      <c r="V69">
        <v>32.06</v>
      </c>
      <c r="X69">
        <f t="shared" si="34"/>
        <v>3.5558328134747343</v>
      </c>
      <c r="Y69">
        <f t="shared" si="35"/>
        <v>8.4217092950717394</v>
      </c>
      <c r="Z69">
        <f t="shared" si="36"/>
        <v>16.874610106051151</v>
      </c>
      <c r="AA69">
        <f t="shared" si="37"/>
        <v>24.07985028072364</v>
      </c>
      <c r="AB69">
        <f t="shared" si="38"/>
        <v>10.199625701809108</v>
      </c>
      <c r="AC69">
        <f t="shared" si="39"/>
        <v>14.8471615720524</v>
      </c>
      <c r="AD69">
        <f t="shared" si="40"/>
        <v>21.334996880848408</v>
      </c>
      <c r="AE69">
        <f t="shared" si="41"/>
        <v>0</v>
      </c>
      <c r="AF69">
        <f t="shared" si="42"/>
        <v>0</v>
      </c>
      <c r="AG69">
        <f t="shared" si="50"/>
        <v>0</v>
      </c>
      <c r="AH69">
        <f t="shared" si="43"/>
        <v>0</v>
      </c>
      <c r="AI69">
        <f t="shared" si="44"/>
        <v>0</v>
      </c>
      <c r="AJ69">
        <f t="shared" si="45"/>
        <v>0</v>
      </c>
      <c r="AK69">
        <f t="shared" si="51"/>
        <v>25.046787273861508</v>
      </c>
      <c r="AL69">
        <f t="shared" si="52"/>
        <v>36.182158452900808</v>
      </c>
      <c r="AM69">
        <f t="shared" si="53"/>
        <v>0</v>
      </c>
      <c r="AN69">
        <f t="shared" si="54"/>
        <v>36.182158452900808</v>
      </c>
    </row>
    <row r="70" spans="1:40" x14ac:dyDescent="0.25">
      <c r="A70">
        <v>1942</v>
      </c>
      <c r="B70">
        <v>0</v>
      </c>
      <c r="C70">
        <v>1.1000000000000001</v>
      </c>
      <c r="D70">
        <v>3.62</v>
      </c>
      <c r="E70">
        <v>8.51</v>
      </c>
      <c r="F70">
        <v>16.690000000000001</v>
      </c>
      <c r="G70" s="4">
        <v>7.31</v>
      </c>
      <c r="H70" s="4">
        <v>3.67</v>
      </c>
      <c r="I70" s="5">
        <v>2.0299999999999998</v>
      </c>
      <c r="J70" s="5">
        <v>0</v>
      </c>
      <c r="K70" s="5">
        <v>3.02</v>
      </c>
      <c r="L70" s="6">
        <v>0</v>
      </c>
      <c r="M70" s="6">
        <v>0</v>
      </c>
      <c r="N70" s="6">
        <v>0</v>
      </c>
      <c r="O70" s="6">
        <v>0</v>
      </c>
      <c r="P70">
        <f t="shared" si="46"/>
        <v>10.98</v>
      </c>
      <c r="Q70">
        <f t="shared" si="47"/>
        <v>5.05</v>
      </c>
      <c r="R70">
        <f t="shared" si="48"/>
        <v>0</v>
      </c>
      <c r="S70">
        <f t="shared" si="49"/>
        <v>5.05</v>
      </c>
      <c r="U70">
        <v>1942</v>
      </c>
      <c r="V70">
        <v>46.22</v>
      </c>
      <c r="X70">
        <f t="shared" si="34"/>
        <v>2.3799221116399831</v>
      </c>
      <c r="Y70">
        <f t="shared" si="35"/>
        <v>7.8321073128515799</v>
      </c>
      <c r="Z70">
        <f t="shared" si="36"/>
        <v>18.411942881869319</v>
      </c>
      <c r="AA70">
        <f t="shared" si="37"/>
        <v>36.109909130246649</v>
      </c>
      <c r="AB70">
        <f t="shared" si="38"/>
        <v>15.815664214625702</v>
      </c>
      <c r="AC70">
        <f t="shared" si="39"/>
        <v>7.9402855906533967</v>
      </c>
      <c r="AD70">
        <f t="shared" si="40"/>
        <v>4.392038078753786</v>
      </c>
      <c r="AE70">
        <f t="shared" si="41"/>
        <v>0</v>
      </c>
      <c r="AF70">
        <f t="shared" si="42"/>
        <v>6.5339679792297716</v>
      </c>
      <c r="AG70">
        <f t="shared" si="50"/>
        <v>0</v>
      </c>
      <c r="AH70">
        <f t="shared" si="43"/>
        <v>0</v>
      </c>
      <c r="AI70">
        <f t="shared" si="44"/>
        <v>0</v>
      </c>
      <c r="AJ70">
        <f t="shared" si="45"/>
        <v>0</v>
      </c>
      <c r="AK70">
        <f t="shared" si="51"/>
        <v>23.755949805279098</v>
      </c>
      <c r="AL70">
        <f t="shared" si="52"/>
        <v>12.332323669407183</v>
      </c>
      <c r="AM70">
        <f t="shared" si="53"/>
        <v>0</v>
      </c>
      <c r="AN70">
        <f t="shared" si="54"/>
        <v>12.332323669407183</v>
      </c>
    </row>
    <row r="71" spans="1:40" x14ac:dyDescent="0.25">
      <c r="A71">
        <v>1943</v>
      </c>
      <c r="B71">
        <v>0</v>
      </c>
      <c r="C71">
        <v>1.67</v>
      </c>
      <c r="D71">
        <v>3.33</v>
      </c>
      <c r="E71">
        <v>6.88</v>
      </c>
      <c r="F71">
        <v>9.43</v>
      </c>
      <c r="G71" s="4">
        <v>4.8499999999999996</v>
      </c>
      <c r="H71" s="4">
        <v>5.01</v>
      </c>
      <c r="I71" s="5">
        <v>2.42</v>
      </c>
      <c r="J71" s="5">
        <v>0</v>
      </c>
      <c r="K71" s="5">
        <v>0</v>
      </c>
      <c r="L71" s="6">
        <v>4.0199999999999996</v>
      </c>
      <c r="M71" s="6">
        <v>0</v>
      </c>
      <c r="N71" s="6">
        <v>0</v>
      </c>
      <c r="O71" s="6">
        <v>0</v>
      </c>
      <c r="P71">
        <f t="shared" si="46"/>
        <v>9.86</v>
      </c>
      <c r="Q71">
        <f t="shared" si="47"/>
        <v>2.42</v>
      </c>
      <c r="R71">
        <f t="shared" si="48"/>
        <v>4.0199999999999996</v>
      </c>
      <c r="S71">
        <f t="shared" si="49"/>
        <v>6.4399999999999995</v>
      </c>
      <c r="U71">
        <v>1943</v>
      </c>
      <c r="V71">
        <v>37.93</v>
      </c>
      <c r="X71">
        <f t="shared" si="34"/>
        <v>4.4028473503822827</v>
      </c>
      <c r="Y71">
        <f t="shared" si="35"/>
        <v>8.7793303453730562</v>
      </c>
      <c r="Z71">
        <f t="shared" si="36"/>
        <v>18.138676509359346</v>
      </c>
      <c r="AA71">
        <f t="shared" si="37"/>
        <v>24.861587134194568</v>
      </c>
      <c r="AB71">
        <f t="shared" si="38"/>
        <v>12.786712364882677</v>
      </c>
      <c r="AC71">
        <f t="shared" si="39"/>
        <v>13.208542051146848</v>
      </c>
      <c r="AD71">
        <f t="shared" si="40"/>
        <v>6.3801740047455837</v>
      </c>
      <c r="AE71">
        <f t="shared" si="41"/>
        <v>0</v>
      </c>
      <c r="AF71">
        <f t="shared" si="42"/>
        <v>0</v>
      </c>
      <c r="AG71">
        <f t="shared" si="50"/>
        <v>10.598470867387292</v>
      </c>
      <c r="AH71">
        <f t="shared" si="43"/>
        <v>0</v>
      </c>
      <c r="AI71">
        <f t="shared" si="44"/>
        <v>0</v>
      </c>
      <c r="AJ71">
        <f t="shared" si="45"/>
        <v>0</v>
      </c>
      <c r="AK71">
        <f t="shared" si="51"/>
        <v>25.995254416029525</v>
      </c>
      <c r="AL71">
        <f t="shared" si="52"/>
        <v>19.588716055892434</v>
      </c>
      <c r="AM71">
        <f t="shared" si="53"/>
        <v>10.598470867387292</v>
      </c>
      <c r="AN71">
        <f t="shared" si="54"/>
        <v>30.187186923279725</v>
      </c>
    </row>
    <row r="72" spans="1:40" x14ac:dyDescent="0.25">
      <c r="A72">
        <v>1944</v>
      </c>
      <c r="B72">
        <v>0</v>
      </c>
      <c r="C72">
        <v>1.46</v>
      </c>
      <c r="D72">
        <v>2.7699999999999898</v>
      </c>
      <c r="E72">
        <v>7.78</v>
      </c>
      <c r="F72">
        <v>11.11</v>
      </c>
      <c r="G72" s="4">
        <v>4.5199999999999996</v>
      </c>
      <c r="H72" s="4">
        <v>4.97</v>
      </c>
      <c r="I72" s="5">
        <v>6.51</v>
      </c>
      <c r="J72" s="5">
        <v>2.85</v>
      </c>
      <c r="K72" s="5">
        <v>6.71</v>
      </c>
      <c r="L72" s="6">
        <v>0</v>
      </c>
      <c r="M72" s="6">
        <v>0</v>
      </c>
      <c r="N72" s="6">
        <v>0</v>
      </c>
      <c r="O72" s="6">
        <v>0</v>
      </c>
      <c r="P72">
        <f t="shared" si="46"/>
        <v>9.4899999999999984</v>
      </c>
      <c r="Q72">
        <f t="shared" si="47"/>
        <v>16.07</v>
      </c>
      <c r="R72">
        <f t="shared" si="48"/>
        <v>0</v>
      </c>
      <c r="S72">
        <f t="shared" si="49"/>
        <v>16.07</v>
      </c>
      <c r="U72">
        <v>1944</v>
      </c>
      <c r="V72">
        <v>49.02</v>
      </c>
      <c r="X72">
        <f t="shared" si="34"/>
        <v>2.978376172990616</v>
      </c>
      <c r="Y72">
        <f t="shared" si="35"/>
        <v>5.6507547939616272</v>
      </c>
      <c r="Z72">
        <f t="shared" si="36"/>
        <v>15.871073031415747</v>
      </c>
      <c r="AA72">
        <f t="shared" si="37"/>
        <v>22.664218686250507</v>
      </c>
      <c r="AB72">
        <f t="shared" si="38"/>
        <v>9.2207262341901259</v>
      </c>
      <c r="AC72">
        <f t="shared" si="39"/>
        <v>10.138718890248876</v>
      </c>
      <c r="AD72">
        <f t="shared" si="40"/>
        <v>13.280293757649938</v>
      </c>
      <c r="AE72">
        <f t="shared" si="41"/>
        <v>5.8139534883720927</v>
      </c>
      <c r="AF72">
        <f t="shared" si="42"/>
        <v>13.68829049367605</v>
      </c>
      <c r="AG72">
        <f t="shared" si="50"/>
        <v>0</v>
      </c>
      <c r="AH72">
        <f t="shared" si="43"/>
        <v>0</v>
      </c>
      <c r="AI72">
        <f t="shared" si="44"/>
        <v>0</v>
      </c>
      <c r="AJ72">
        <f t="shared" si="45"/>
        <v>0</v>
      </c>
      <c r="AK72">
        <f t="shared" si="51"/>
        <v>19.359445124439002</v>
      </c>
      <c r="AL72">
        <f t="shared" si="52"/>
        <v>29.232966136270907</v>
      </c>
      <c r="AM72">
        <f t="shared" si="53"/>
        <v>0</v>
      </c>
      <c r="AN72">
        <f t="shared" si="54"/>
        <v>29.232966136270907</v>
      </c>
    </row>
    <row r="73" spans="1:40" x14ac:dyDescent="0.25">
      <c r="A73">
        <v>1945</v>
      </c>
      <c r="B73">
        <v>0</v>
      </c>
      <c r="C73">
        <v>1.45</v>
      </c>
      <c r="D73">
        <v>6.07</v>
      </c>
      <c r="E73">
        <v>7.39</v>
      </c>
      <c r="F73">
        <v>12.89</v>
      </c>
      <c r="G73" s="4">
        <v>10.119999999999999</v>
      </c>
      <c r="H73" s="4">
        <v>0</v>
      </c>
      <c r="I73" s="5">
        <v>4.8499999999999996</v>
      </c>
      <c r="J73" s="5">
        <v>0</v>
      </c>
      <c r="K73" s="5">
        <v>3.33</v>
      </c>
      <c r="L73" s="6">
        <v>0</v>
      </c>
      <c r="M73" s="6">
        <v>0</v>
      </c>
      <c r="N73" s="6">
        <v>0</v>
      </c>
      <c r="O73" s="6">
        <v>0</v>
      </c>
      <c r="P73">
        <f t="shared" si="46"/>
        <v>10.119999999999999</v>
      </c>
      <c r="Q73">
        <f t="shared" si="47"/>
        <v>8.18</v>
      </c>
      <c r="R73">
        <f t="shared" si="48"/>
        <v>0</v>
      </c>
      <c r="S73">
        <f t="shared" si="49"/>
        <v>8.18</v>
      </c>
      <c r="U73">
        <v>1945</v>
      </c>
      <c r="V73">
        <v>46.27</v>
      </c>
      <c r="X73">
        <f t="shared" si="34"/>
        <v>3.1337799870326344</v>
      </c>
      <c r="Y73">
        <f t="shared" si="35"/>
        <v>13.118651393991787</v>
      </c>
      <c r="Z73">
        <f t="shared" si="36"/>
        <v>15.971471795980117</v>
      </c>
      <c r="AA73">
        <f t="shared" si="37"/>
        <v>27.858223470931488</v>
      </c>
      <c r="AB73">
        <f t="shared" si="38"/>
        <v>21.871623081910521</v>
      </c>
      <c r="AC73">
        <f t="shared" si="39"/>
        <v>0</v>
      </c>
      <c r="AD73">
        <f t="shared" si="40"/>
        <v>10.481953749729845</v>
      </c>
      <c r="AE73">
        <f t="shared" si="41"/>
        <v>0</v>
      </c>
      <c r="AF73">
        <f t="shared" si="42"/>
        <v>7.1968878322887395</v>
      </c>
      <c r="AG73">
        <f t="shared" si="50"/>
        <v>0</v>
      </c>
      <c r="AH73">
        <f t="shared" si="43"/>
        <v>0</v>
      </c>
      <c r="AI73">
        <f t="shared" si="44"/>
        <v>0</v>
      </c>
      <c r="AJ73">
        <f t="shared" si="45"/>
        <v>0</v>
      </c>
      <c r="AK73">
        <f t="shared" si="51"/>
        <v>21.871623081910521</v>
      </c>
      <c r="AL73">
        <f t="shared" si="52"/>
        <v>10.481953749729845</v>
      </c>
      <c r="AM73">
        <f t="shared" si="53"/>
        <v>0</v>
      </c>
      <c r="AN73">
        <f t="shared" si="54"/>
        <v>10.481953749729845</v>
      </c>
    </row>
    <row r="74" spans="1:40" x14ac:dyDescent="0.25">
      <c r="A74">
        <v>1946</v>
      </c>
      <c r="B74">
        <v>0</v>
      </c>
      <c r="C74">
        <v>1.89</v>
      </c>
      <c r="D74">
        <v>4.68</v>
      </c>
      <c r="E74">
        <v>4.6099999999999897</v>
      </c>
      <c r="F74">
        <v>14.059999999999899</v>
      </c>
      <c r="G74" s="4">
        <v>1.33</v>
      </c>
      <c r="H74" s="4">
        <v>0</v>
      </c>
      <c r="I74" s="5">
        <v>2.06</v>
      </c>
      <c r="J74" s="5">
        <v>0</v>
      </c>
      <c r="K74" s="5">
        <v>3.01</v>
      </c>
      <c r="L74" s="6">
        <v>0</v>
      </c>
      <c r="M74" s="6">
        <v>0</v>
      </c>
      <c r="N74" s="6">
        <v>0</v>
      </c>
      <c r="O74" s="6">
        <v>0</v>
      </c>
      <c r="P74">
        <f t="shared" si="46"/>
        <v>1.33</v>
      </c>
      <c r="Q74">
        <f t="shared" si="47"/>
        <v>5.07</v>
      </c>
      <c r="R74">
        <f t="shared" si="48"/>
        <v>0</v>
      </c>
      <c r="S74">
        <f t="shared" si="49"/>
        <v>5.07</v>
      </c>
      <c r="U74">
        <v>1946</v>
      </c>
      <c r="V74">
        <v>31.87</v>
      </c>
      <c r="X74">
        <f t="shared" si="34"/>
        <v>5.9303420144336361</v>
      </c>
      <c r="Y74">
        <f t="shared" si="35"/>
        <v>14.684656416692812</v>
      </c>
      <c r="Z74">
        <f t="shared" si="36"/>
        <v>14.465014119861907</v>
      </c>
      <c r="AA74">
        <f t="shared" si="37"/>
        <v>44.116724192029807</v>
      </c>
      <c r="AB74">
        <f t="shared" si="38"/>
        <v>4.1732036397866334</v>
      </c>
      <c r="AC74">
        <f t="shared" si="39"/>
        <v>0</v>
      </c>
      <c r="AD74">
        <f t="shared" si="40"/>
        <v>6.4637590210229048</v>
      </c>
      <c r="AE74">
        <f t="shared" si="41"/>
        <v>0</v>
      </c>
      <c r="AF74">
        <f t="shared" si="42"/>
        <v>9.4446187637276431</v>
      </c>
      <c r="AG74">
        <f t="shared" si="50"/>
        <v>0</v>
      </c>
      <c r="AH74">
        <f t="shared" si="43"/>
        <v>0</v>
      </c>
      <c r="AI74">
        <f t="shared" si="44"/>
        <v>0</v>
      </c>
      <c r="AJ74">
        <f t="shared" si="45"/>
        <v>0</v>
      </c>
      <c r="AK74">
        <f t="shared" si="51"/>
        <v>4.1732036397866334</v>
      </c>
      <c r="AL74">
        <f t="shared" si="52"/>
        <v>6.4637590210229048</v>
      </c>
      <c r="AM74">
        <f t="shared" si="53"/>
        <v>0</v>
      </c>
      <c r="AN74">
        <f t="shared" si="54"/>
        <v>6.4637590210229048</v>
      </c>
    </row>
    <row r="75" spans="1:40" x14ac:dyDescent="0.25">
      <c r="A75">
        <v>1947</v>
      </c>
      <c r="B75">
        <v>0</v>
      </c>
      <c r="C75">
        <v>1.34</v>
      </c>
      <c r="D75">
        <v>3.65</v>
      </c>
      <c r="E75">
        <v>9.25</v>
      </c>
      <c r="F75">
        <v>15.0099999999999</v>
      </c>
      <c r="G75" s="4">
        <v>2.31</v>
      </c>
      <c r="H75" s="4">
        <v>1.88</v>
      </c>
      <c r="I75" s="5">
        <v>0</v>
      </c>
      <c r="J75" s="5">
        <v>0</v>
      </c>
      <c r="K75" s="5">
        <v>0</v>
      </c>
      <c r="L75" s="6">
        <v>0</v>
      </c>
      <c r="M75" s="6">
        <v>0</v>
      </c>
      <c r="N75" s="6">
        <v>0</v>
      </c>
      <c r="O75" s="6">
        <v>0</v>
      </c>
      <c r="P75">
        <f t="shared" si="46"/>
        <v>4.1899999999999995</v>
      </c>
      <c r="Q75">
        <f t="shared" si="47"/>
        <v>0</v>
      </c>
      <c r="R75">
        <f t="shared" si="48"/>
        <v>0</v>
      </c>
      <c r="S75">
        <f t="shared" si="49"/>
        <v>0</v>
      </c>
      <c r="U75">
        <v>1947</v>
      </c>
      <c r="V75">
        <v>33.700000000000003</v>
      </c>
      <c r="X75">
        <f t="shared" si="34"/>
        <v>3.9762611275964392</v>
      </c>
      <c r="Y75">
        <f t="shared" si="35"/>
        <v>10.830860534124628</v>
      </c>
      <c r="Z75">
        <f t="shared" si="36"/>
        <v>27.448071216617208</v>
      </c>
      <c r="AA75">
        <f t="shared" si="37"/>
        <v>44.540059347180708</v>
      </c>
      <c r="AB75">
        <f t="shared" si="38"/>
        <v>6.8545994065281892</v>
      </c>
      <c r="AC75">
        <f t="shared" si="39"/>
        <v>5.5786350148367942</v>
      </c>
      <c r="AD75">
        <f t="shared" si="40"/>
        <v>0</v>
      </c>
      <c r="AE75">
        <f t="shared" si="41"/>
        <v>0</v>
      </c>
      <c r="AF75">
        <f t="shared" si="42"/>
        <v>0</v>
      </c>
      <c r="AG75">
        <f t="shared" si="50"/>
        <v>0</v>
      </c>
      <c r="AH75">
        <f t="shared" si="43"/>
        <v>0</v>
      </c>
      <c r="AI75">
        <f t="shared" si="44"/>
        <v>0</v>
      </c>
      <c r="AJ75">
        <f t="shared" si="45"/>
        <v>0</v>
      </c>
      <c r="AK75">
        <f t="shared" si="51"/>
        <v>12.433234421364983</v>
      </c>
      <c r="AL75">
        <f t="shared" si="52"/>
        <v>5.5786350148367942</v>
      </c>
      <c r="AM75">
        <f t="shared" si="53"/>
        <v>0</v>
      </c>
      <c r="AN75">
        <f t="shared" si="54"/>
        <v>5.5786350148367942</v>
      </c>
    </row>
    <row r="76" spans="1:40" x14ac:dyDescent="0.25">
      <c r="A76">
        <v>1948</v>
      </c>
      <c r="B76">
        <v>0</v>
      </c>
      <c r="C76">
        <v>1.58</v>
      </c>
      <c r="D76">
        <v>3.12</v>
      </c>
      <c r="E76">
        <v>9.3899999999999899</v>
      </c>
      <c r="F76">
        <v>18.079999999999998</v>
      </c>
      <c r="G76" s="4">
        <v>10.79</v>
      </c>
      <c r="H76" s="4">
        <v>3.07</v>
      </c>
      <c r="I76" s="5">
        <v>2.21</v>
      </c>
      <c r="J76" s="5">
        <v>2.5299999999999998</v>
      </c>
      <c r="K76" s="5">
        <v>6.14</v>
      </c>
      <c r="L76" s="6">
        <v>4.97</v>
      </c>
      <c r="M76" s="6">
        <v>0</v>
      </c>
      <c r="N76" s="6">
        <v>0</v>
      </c>
      <c r="O76" s="6">
        <v>0</v>
      </c>
      <c r="P76">
        <f t="shared" si="46"/>
        <v>13.86</v>
      </c>
      <c r="Q76">
        <f t="shared" si="47"/>
        <v>10.879999999999999</v>
      </c>
      <c r="R76">
        <f t="shared" si="48"/>
        <v>4.97</v>
      </c>
      <c r="S76">
        <f t="shared" si="49"/>
        <v>15.849999999999998</v>
      </c>
      <c r="U76">
        <v>1948</v>
      </c>
      <c r="V76">
        <v>62.18</v>
      </c>
      <c r="X76">
        <f t="shared" si="34"/>
        <v>2.5410099710517851</v>
      </c>
      <c r="Y76">
        <f t="shared" si="35"/>
        <v>5.017690575747829</v>
      </c>
      <c r="Z76">
        <f t="shared" si="36"/>
        <v>15.101318752010275</v>
      </c>
      <c r="AA76">
        <f t="shared" si="37"/>
        <v>29.07687359279511</v>
      </c>
      <c r="AB76">
        <f t="shared" si="38"/>
        <v>17.352846574461239</v>
      </c>
      <c r="AC76">
        <f t="shared" si="39"/>
        <v>4.9372788678031521</v>
      </c>
      <c r="AD76">
        <f t="shared" si="40"/>
        <v>3.5541974911547118</v>
      </c>
      <c r="AE76">
        <f t="shared" si="41"/>
        <v>4.0688324220006429</v>
      </c>
      <c r="AF76">
        <f t="shared" si="42"/>
        <v>9.8745577356063041</v>
      </c>
      <c r="AG76">
        <f t="shared" si="50"/>
        <v>7.9929237697008686</v>
      </c>
      <c r="AH76">
        <f t="shared" si="43"/>
        <v>0</v>
      </c>
      <c r="AI76">
        <f t="shared" si="44"/>
        <v>0</v>
      </c>
      <c r="AJ76">
        <f t="shared" si="45"/>
        <v>0</v>
      </c>
      <c r="AK76">
        <f t="shared" si="51"/>
        <v>22.29012544226439</v>
      </c>
      <c r="AL76">
        <f t="shared" si="52"/>
        <v>12.560308780958508</v>
      </c>
      <c r="AM76">
        <f t="shared" si="53"/>
        <v>7.9929237697008686</v>
      </c>
      <c r="AN76">
        <f t="shared" si="54"/>
        <v>20.553232550659377</v>
      </c>
    </row>
    <row r="77" spans="1:40" x14ac:dyDescent="0.25">
      <c r="A77">
        <v>1949</v>
      </c>
      <c r="B77">
        <v>0</v>
      </c>
      <c r="C77">
        <v>1.8</v>
      </c>
      <c r="D77">
        <v>5.34</v>
      </c>
      <c r="E77">
        <v>8.36</v>
      </c>
      <c r="F77">
        <v>10.53</v>
      </c>
      <c r="G77" s="4">
        <v>6.97</v>
      </c>
      <c r="H77" s="4">
        <v>3.76</v>
      </c>
      <c r="I77" s="5">
        <v>4.3699999999999903</v>
      </c>
      <c r="J77" s="5">
        <v>0</v>
      </c>
      <c r="K77" s="5">
        <v>0</v>
      </c>
      <c r="L77" s="6">
        <v>0</v>
      </c>
      <c r="M77" s="6">
        <v>0</v>
      </c>
      <c r="N77" s="6">
        <v>0</v>
      </c>
      <c r="O77" s="6">
        <v>0</v>
      </c>
      <c r="P77">
        <f t="shared" si="46"/>
        <v>10.73</v>
      </c>
      <c r="Q77">
        <f t="shared" si="47"/>
        <v>4.3699999999999903</v>
      </c>
      <c r="R77">
        <f t="shared" si="48"/>
        <v>0</v>
      </c>
      <c r="S77">
        <f t="shared" si="49"/>
        <v>4.3699999999999903</v>
      </c>
      <c r="U77">
        <v>1949</v>
      </c>
      <c r="V77">
        <v>41.36</v>
      </c>
      <c r="X77">
        <f t="shared" si="34"/>
        <v>4.3520309477756287</v>
      </c>
      <c r="Y77">
        <f t="shared" si="35"/>
        <v>12.911025145067697</v>
      </c>
      <c r="Z77">
        <f t="shared" si="36"/>
        <v>20.212765957446805</v>
      </c>
      <c r="AA77">
        <f t="shared" si="37"/>
        <v>25.459381044487429</v>
      </c>
      <c r="AB77">
        <f t="shared" si="38"/>
        <v>16.852030947775628</v>
      </c>
      <c r="AC77">
        <f t="shared" si="39"/>
        <v>9.0909090909090917</v>
      </c>
      <c r="AD77">
        <f t="shared" si="40"/>
        <v>10.565764023210807</v>
      </c>
      <c r="AE77">
        <f t="shared" si="41"/>
        <v>0</v>
      </c>
      <c r="AF77">
        <f t="shared" si="42"/>
        <v>0</v>
      </c>
      <c r="AG77">
        <f t="shared" si="50"/>
        <v>0</v>
      </c>
      <c r="AH77">
        <f t="shared" si="43"/>
        <v>0</v>
      </c>
      <c r="AI77">
        <f t="shared" si="44"/>
        <v>0</v>
      </c>
      <c r="AJ77">
        <f t="shared" si="45"/>
        <v>0</v>
      </c>
      <c r="AK77">
        <f t="shared" si="51"/>
        <v>25.942940038684718</v>
      </c>
      <c r="AL77">
        <f t="shared" si="52"/>
        <v>19.656673114119897</v>
      </c>
      <c r="AM77">
        <f t="shared" si="53"/>
        <v>0</v>
      </c>
      <c r="AN77">
        <f t="shared" si="54"/>
        <v>19.656673114119897</v>
      </c>
    </row>
    <row r="78" spans="1:40" x14ac:dyDescent="0.25">
      <c r="A78">
        <v>1950</v>
      </c>
      <c r="B78">
        <v>0</v>
      </c>
      <c r="C78">
        <v>1.87</v>
      </c>
      <c r="D78">
        <v>5.44</v>
      </c>
      <c r="E78">
        <v>10.84</v>
      </c>
      <c r="F78">
        <v>8.23</v>
      </c>
      <c r="G78" s="4">
        <v>5.18</v>
      </c>
      <c r="H78" s="4">
        <v>1.74</v>
      </c>
      <c r="I78" s="5">
        <v>2.27</v>
      </c>
      <c r="J78" s="5">
        <v>2.61</v>
      </c>
      <c r="K78" s="5">
        <v>0</v>
      </c>
      <c r="L78" s="6">
        <v>0</v>
      </c>
      <c r="M78" s="6">
        <v>0</v>
      </c>
      <c r="N78" s="6">
        <v>0</v>
      </c>
      <c r="O78" s="6">
        <v>0</v>
      </c>
      <c r="P78">
        <f t="shared" si="46"/>
        <v>6.92</v>
      </c>
      <c r="Q78">
        <f t="shared" si="47"/>
        <v>4.88</v>
      </c>
      <c r="R78">
        <f t="shared" si="48"/>
        <v>0</v>
      </c>
      <c r="S78">
        <f t="shared" si="49"/>
        <v>4.88</v>
      </c>
      <c r="U78">
        <v>1950</v>
      </c>
      <c r="V78">
        <v>38.46</v>
      </c>
      <c r="X78">
        <f t="shared" si="34"/>
        <v>4.8621944877795116</v>
      </c>
      <c r="Y78">
        <f t="shared" si="35"/>
        <v>14.144565782631306</v>
      </c>
      <c r="Z78">
        <f t="shared" si="36"/>
        <v>28.185127405096207</v>
      </c>
      <c r="AA78">
        <f t="shared" si="37"/>
        <v>21.398855954238169</v>
      </c>
      <c r="AB78">
        <f t="shared" si="38"/>
        <v>13.46853874154966</v>
      </c>
      <c r="AC78">
        <f t="shared" si="39"/>
        <v>4.5241809672386895</v>
      </c>
      <c r="AD78">
        <f t="shared" si="40"/>
        <v>5.9022360894435781</v>
      </c>
      <c r="AE78">
        <f t="shared" si="41"/>
        <v>6.7862714508580337</v>
      </c>
      <c r="AF78">
        <f t="shared" si="42"/>
        <v>0</v>
      </c>
      <c r="AG78">
        <f t="shared" si="50"/>
        <v>0</v>
      </c>
      <c r="AH78">
        <f t="shared" si="43"/>
        <v>0</v>
      </c>
      <c r="AI78">
        <f t="shared" si="44"/>
        <v>0</v>
      </c>
      <c r="AJ78">
        <f t="shared" si="45"/>
        <v>0</v>
      </c>
      <c r="AK78">
        <f t="shared" si="51"/>
        <v>17.99271970878835</v>
      </c>
      <c r="AL78">
        <f t="shared" si="52"/>
        <v>17.212688507540303</v>
      </c>
      <c r="AM78">
        <f t="shared" si="53"/>
        <v>0</v>
      </c>
      <c r="AN78">
        <f t="shared" si="54"/>
        <v>17.212688507540303</v>
      </c>
    </row>
    <row r="79" spans="1:40" x14ac:dyDescent="0.25">
      <c r="A79">
        <v>1951</v>
      </c>
      <c r="B79">
        <v>0</v>
      </c>
      <c r="C79">
        <v>1.76</v>
      </c>
      <c r="D79">
        <v>4.1900000000000004</v>
      </c>
      <c r="E79">
        <v>6.74</v>
      </c>
      <c r="F79">
        <v>13.1299999999999</v>
      </c>
      <c r="G79" s="4">
        <v>4.82</v>
      </c>
      <c r="H79" s="4">
        <v>1.97</v>
      </c>
      <c r="I79" s="5">
        <v>2.4900000000000002</v>
      </c>
      <c r="J79" s="5">
        <v>0</v>
      </c>
      <c r="K79" s="5">
        <v>3.14</v>
      </c>
      <c r="L79" s="6">
        <v>0</v>
      </c>
      <c r="M79" s="6">
        <v>0</v>
      </c>
      <c r="N79" s="6">
        <v>0</v>
      </c>
      <c r="O79" s="6">
        <v>0</v>
      </c>
      <c r="P79">
        <f t="shared" si="46"/>
        <v>6.79</v>
      </c>
      <c r="Q79">
        <f t="shared" si="47"/>
        <v>5.6300000000000008</v>
      </c>
      <c r="R79">
        <f t="shared" si="48"/>
        <v>0</v>
      </c>
      <c r="S79">
        <f t="shared" si="49"/>
        <v>5.6300000000000008</v>
      </c>
      <c r="U79">
        <v>1951</v>
      </c>
      <c r="V79">
        <v>38.630000000000003</v>
      </c>
      <c r="X79">
        <f t="shared" si="34"/>
        <v>4.5560445249805852</v>
      </c>
      <c r="Y79">
        <f t="shared" si="35"/>
        <v>10.846492363448098</v>
      </c>
      <c r="Z79">
        <f t="shared" si="36"/>
        <v>17.447579601346103</v>
      </c>
      <c r="AA79">
        <f t="shared" si="37"/>
        <v>33.989127621019669</v>
      </c>
      <c r="AB79">
        <f t="shared" si="38"/>
        <v>12.477349210458193</v>
      </c>
      <c r="AC79">
        <f t="shared" si="39"/>
        <v>5.0996634739839504</v>
      </c>
      <c r="AD79">
        <f t="shared" si="40"/>
        <v>6.4457675381827606</v>
      </c>
      <c r="AE79">
        <f t="shared" si="41"/>
        <v>0</v>
      </c>
      <c r="AF79">
        <f t="shared" si="42"/>
        <v>8.1283976184312721</v>
      </c>
      <c r="AG79">
        <f t="shared" si="50"/>
        <v>0</v>
      </c>
      <c r="AH79">
        <f t="shared" si="43"/>
        <v>0</v>
      </c>
      <c r="AI79">
        <f t="shared" si="44"/>
        <v>0</v>
      </c>
      <c r="AJ79">
        <f t="shared" si="45"/>
        <v>0</v>
      </c>
      <c r="AK79">
        <f t="shared" si="51"/>
        <v>17.577012684442145</v>
      </c>
      <c r="AL79">
        <f t="shared" si="52"/>
        <v>11.545431012166711</v>
      </c>
      <c r="AM79">
        <f t="shared" si="53"/>
        <v>0</v>
      </c>
      <c r="AN79">
        <f t="shared" si="54"/>
        <v>11.545431012166711</v>
      </c>
    </row>
    <row r="80" spans="1:40" x14ac:dyDescent="0.25">
      <c r="A80">
        <v>1952</v>
      </c>
      <c r="B80">
        <v>0</v>
      </c>
      <c r="C80">
        <v>1.65</v>
      </c>
      <c r="D80">
        <v>2.8499999999999899</v>
      </c>
      <c r="E80">
        <v>10.149999999999901</v>
      </c>
      <c r="F80">
        <v>14.79</v>
      </c>
      <c r="G80" s="4">
        <v>4.67</v>
      </c>
      <c r="H80" s="4">
        <v>8.6300000000000008</v>
      </c>
      <c r="I80" s="5">
        <v>0</v>
      </c>
      <c r="J80" s="5">
        <v>0</v>
      </c>
      <c r="K80" s="5">
        <v>0</v>
      </c>
      <c r="L80" s="6">
        <v>4.03</v>
      </c>
      <c r="M80" s="6">
        <v>0</v>
      </c>
      <c r="N80" s="6">
        <v>0</v>
      </c>
      <c r="O80" s="6">
        <v>0</v>
      </c>
      <c r="P80">
        <f t="shared" si="46"/>
        <v>13.3</v>
      </c>
      <c r="Q80">
        <f t="shared" si="47"/>
        <v>0</v>
      </c>
      <c r="R80">
        <f t="shared" si="48"/>
        <v>4.03</v>
      </c>
      <c r="S80">
        <f t="shared" si="49"/>
        <v>4.03</v>
      </c>
      <c r="U80">
        <v>1952</v>
      </c>
      <c r="V80">
        <v>46.95</v>
      </c>
      <c r="X80">
        <f t="shared" si="34"/>
        <v>3.5143769968051117</v>
      </c>
      <c r="Y80">
        <f t="shared" si="35"/>
        <v>6.0702875399360803</v>
      </c>
      <c r="Z80">
        <f t="shared" si="36"/>
        <v>21.61874334398275</v>
      </c>
      <c r="AA80">
        <f t="shared" si="37"/>
        <v>31.501597444089452</v>
      </c>
      <c r="AB80">
        <f t="shared" si="38"/>
        <v>9.9467518636847707</v>
      </c>
      <c r="AC80">
        <f t="shared" si="39"/>
        <v>18.38125665601704</v>
      </c>
      <c r="AD80">
        <f t="shared" si="40"/>
        <v>0</v>
      </c>
      <c r="AE80">
        <f t="shared" si="41"/>
        <v>0</v>
      </c>
      <c r="AF80">
        <f t="shared" si="42"/>
        <v>0</v>
      </c>
      <c r="AG80">
        <f t="shared" si="50"/>
        <v>8.5835995740149098</v>
      </c>
      <c r="AH80">
        <f t="shared" si="43"/>
        <v>0</v>
      </c>
      <c r="AI80">
        <f t="shared" si="44"/>
        <v>0</v>
      </c>
      <c r="AJ80">
        <f t="shared" si="45"/>
        <v>0</v>
      </c>
      <c r="AK80">
        <f t="shared" si="51"/>
        <v>28.328008519701811</v>
      </c>
      <c r="AL80">
        <f t="shared" si="52"/>
        <v>18.38125665601704</v>
      </c>
      <c r="AM80">
        <f t="shared" si="53"/>
        <v>8.5835995740149098</v>
      </c>
      <c r="AN80">
        <f t="shared" si="54"/>
        <v>26.964856230031948</v>
      </c>
    </row>
    <row r="81" spans="1:40" x14ac:dyDescent="0.25">
      <c r="A81">
        <v>1953</v>
      </c>
      <c r="B81">
        <v>0</v>
      </c>
      <c r="C81">
        <v>1.1100000000000001</v>
      </c>
      <c r="D81">
        <v>4.55</v>
      </c>
      <c r="E81">
        <v>6.26</v>
      </c>
      <c r="F81">
        <v>14.02</v>
      </c>
      <c r="G81" s="4">
        <v>3.56</v>
      </c>
      <c r="H81" s="4">
        <v>11.59</v>
      </c>
      <c r="I81" s="5">
        <v>2.0499999999999998</v>
      </c>
      <c r="J81" s="5">
        <v>5.28</v>
      </c>
      <c r="K81" s="5">
        <v>0</v>
      </c>
      <c r="L81" s="6">
        <v>0</v>
      </c>
      <c r="M81" s="6">
        <v>0</v>
      </c>
      <c r="N81" s="6">
        <v>0</v>
      </c>
      <c r="O81" s="6">
        <v>7.33</v>
      </c>
      <c r="P81">
        <f t="shared" si="46"/>
        <v>15.15</v>
      </c>
      <c r="Q81">
        <f t="shared" si="47"/>
        <v>7.33</v>
      </c>
      <c r="R81">
        <f t="shared" si="48"/>
        <v>7.33</v>
      </c>
      <c r="S81">
        <f t="shared" si="49"/>
        <v>14.66</v>
      </c>
      <c r="U81">
        <v>1953</v>
      </c>
      <c r="V81">
        <v>55.91</v>
      </c>
      <c r="X81">
        <f t="shared" si="34"/>
        <v>1.9853335718118408</v>
      </c>
      <c r="Y81">
        <f t="shared" si="35"/>
        <v>8.1380790556251128</v>
      </c>
      <c r="Z81">
        <f t="shared" si="36"/>
        <v>11.196565909497407</v>
      </c>
      <c r="AA81">
        <f t="shared" si="37"/>
        <v>25.076015024145949</v>
      </c>
      <c r="AB81">
        <f t="shared" si="38"/>
        <v>6.367376140225363</v>
      </c>
      <c r="AC81">
        <f t="shared" si="39"/>
        <v>20.72974423180111</v>
      </c>
      <c r="AD81">
        <f t="shared" si="40"/>
        <v>3.6666070470398853</v>
      </c>
      <c r="AE81">
        <f t="shared" si="41"/>
        <v>9.4437488821319988</v>
      </c>
      <c r="AF81">
        <f t="shared" si="42"/>
        <v>0</v>
      </c>
      <c r="AG81">
        <f t="shared" si="50"/>
        <v>0</v>
      </c>
      <c r="AH81">
        <f t="shared" si="43"/>
        <v>0</v>
      </c>
      <c r="AI81">
        <f t="shared" si="44"/>
        <v>0</v>
      </c>
      <c r="AJ81">
        <f t="shared" si="45"/>
        <v>13.110355929171885</v>
      </c>
      <c r="AK81">
        <f t="shared" si="51"/>
        <v>27.097120372026474</v>
      </c>
      <c r="AL81">
        <f t="shared" si="52"/>
        <v>33.840100160972995</v>
      </c>
      <c r="AM81">
        <f t="shared" si="53"/>
        <v>13.110355929171885</v>
      </c>
      <c r="AN81">
        <f t="shared" si="54"/>
        <v>46.950456090144883</v>
      </c>
    </row>
    <row r="82" spans="1:40" x14ac:dyDescent="0.25">
      <c r="A82">
        <v>1954</v>
      </c>
      <c r="B82">
        <v>0</v>
      </c>
      <c r="C82">
        <v>2.1800000000000002</v>
      </c>
      <c r="D82">
        <v>3.3799999999999901</v>
      </c>
      <c r="E82">
        <v>5.6499999999999897</v>
      </c>
      <c r="F82">
        <v>10.2599999999999</v>
      </c>
      <c r="G82" s="4">
        <v>5.0999999999999996</v>
      </c>
      <c r="H82" s="4">
        <v>1.65</v>
      </c>
      <c r="I82" s="5">
        <v>2.48</v>
      </c>
      <c r="J82" s="5">
        <v>3</v>
      </c>
      <c r="K82" s="5">
        <v>0</v>
      </c>
      <c r="L82" s="6">
        <v>0</v>
      </c>
      <c r="M82" s="6">
        <v>0</v>
      </c>
      <c r="N82" s="6">
        <v>0</v>
      </c>
      <c r="O82" s="6">
        <v>0</v>
      </c>
      <c r="P82">
        <f t="shared" si="46"/>
        <v>6.75</v>
      </c>
      <c r="Q82">
        <f t="shared" si="47"/>
        <v>5.48</v>
      </c>
      <c r="R82">
        <f t="shared" si="48"/>
        <v>0</v>
      </c>
      <c r="S82">
        <f t="shared" si="49"/>
        <v>5.48</v>
      </c>
      <c r="U82">
        <v>1954</v>
      </c>
      <c r="V82">
        <v>34.020000000000003</v>
      </c>
      <c r="X82">
        <f t="shared" si="34"/>
        <v>6.4079952968841862</v>
      </c>
      <c r="Y82">
        <f t="shared" si="35"/>
        <v>9.935332157554349</v>
      </c>
      <c r="Z82">
        <f t="shared" si="36"/>
        <v>16.607877718988799</v>
      </c>
      <c r="AA82">
        <f t="shared" si="37"/>
        <v>30.158730158729863</v>
      </c>
      <c r="AB82">
        <f t="shared" si="38"/>
        <v>14.991181657848321</v>
      </c>
      <c r="AC82">
        <f t="shared" si="39"/>
        <v>4.8500881834215157</v>
      </c>
      <c r="AD82">
        <f t="shared" si="40"/>
        <v>7.2898295120517336</v>
      </c>
      <c r="AE82">
        <f t="shared" si="41"/>
        <v>8.8183421516754841</v>
      </c>
      <c r="AF82">
        <f t="shared" si="42"/>
        <v>0</v>
      </c>
      <c r="AG82">
        <f t="shared" si="50"/>
        <v>0</v>
      </c>
      <c r="AH82">
        <f t="shared" si="43"/>
        <v>0</v>
      </c>
      <c r="AI82">
        <f t="shared" si="44"/>
        <v>0</v>
      </c>
      <c r="AJ82">
        <f t="shared" si="45"/>
        <v>0</v>
      </c>
      <c r="AK82">
        <f t="shared" si="51"/>
        <v>19.841269841269835</v>
      </c>
      <c r="AL82">
        <f t="shared" si="52"/>
        <v>20.958259847148732</v>
      </c>
      <c r="AM82">
        <f t="shared" si="53"/>
        <v>0</v>
      </c>
      <c r="AN82">
        <f t="shared" si="54"/>
        <v>20.958259847148732</v>
      </c>
    </row>
    <row r="83" spans="1:40" x14ac:dyDescent="0.25">
      <c r="A83">
        <v>1955</v>
      </c>
      <c r="B83">
        <v>0</v>
      </c>
      <c r="C83">
        <v>1.02</v>
      </c>
      <c r="D83">
        <v>4</v>
      </c>
      <c r="E83">
        <v>4.28</v>
      </c>
      <c r="F83">
        <v>10.719999999999899</v>
      </c>
      <c r="G83" s="4">
        <v>2.58</v>
      </c>
      <c r="H83" s="4">
        <v>7.05</v>
      </c>
      <c r="I83" s="5">
        <v>2.16</v>
      </c>
      <c r="J83" s="5">
        <v>2.57</v>
      </c>
      <c r="K83" s="5">
        <v>0</v>
      </c>
      <c r="L83" s="6">
        <v>0</v>
      </c>
      <c r="M83" s="6">
        <v>0</v>
      </c>
      <c r="N83" s="6">
        <v>0</v>
      </c>
      <c r="O83" s="6">
        <v>0</v>
      </c>
      <c r="P83">
        <f t="shared" si="46"/>
        <v>9.629999999999999</v>
      </c>
      <c r="Q83">
        <f t="shared" si="47"/>
        <v>4.7300000000000004</v>
      </c>
      <c r="R83">
        <f t="shared" si="48"/>
        <v>0</v>
      </c>
      <c r="S83">
        <f t="shared" si="49"/>
        <v>4.7300000000000004</v>
      </c>
      <c r="U83">
        <v>1955</v>
      </c>
      <c r="V83">
        <v>34.72</v>
      </c>
      <c r="X83">
        <f t="shared" si="34"/>
        <v>2.9377880184331797</v>
      </c>
      <c r="Y83">
        <f t="shared" si="35"/>
        <v>11.52073732718894</v>
      </c>
      <c r="Z83">
        <f t="shared" si="36"/>
        <v>12.327188940092167</v>
      </c>
      <c r="AA83">
        <f t="shared" si="37"/>
        <v>30.875576036866072</v>
      </c>
      <c r="AB83">
        <f t="shared" si="38"/>
        <v>7.4308755760368674</v>
      </c>
      <c r="AC83">
        <f t="shared" si="39"/>
        <v>20.305299539170505</v>
      </c>
      <c r="AD83">
        <f t="shared" si="40"/>
        <v>6.2211981566820285</v>
      </c>
      <c r="AE83">
        <f t="shared" si="41"/>
        <v>7.4020737327188932</v>
      </c>
      <c r="AF83">
        <f t="shared" si="42"/>
        <v>0</v>
      </c>
      <c r="AG83">
        <f t="shared" si="50"/>
        <v>0</v>
      </c>
      <c r="AH83">
        <f t="shared" si="43"/>
        <v>0</v>
      </c>
      <c r="AI83">
        <f t="shared" si="44"/>
        <v>0</v>
      </c>
      <c r="AJ83">
        <f t="shared" si="45"/>
        <v>0</v>
      </c>
      <c r="AK83">
        <f t="shared" si="51"/>
        <v>27.736175115207374</v>
      </c>
      <c r="AL83">
        <f t="shared" si="52"/>
        <v>33.928571428571431</v>
      </c>
      <c r="AM83">
        <f t="shared" si="53"/>
        <v>0</v>
      </c>
      <c r="AN83">
        <f t="shared" si="54"/>
        <v>33.928571428571431</v>
      </c>
    </row>
    <row r="84" spans="1:40" x14ac:dyDescent="0.25">
      <c r="A84">
        <v>1956</v>
      </c>
      <c r="B84">
        <v>0</v>
      </c>
      <c r="C84">
        <v>1.43</v>
      </c>
      <c r="D84">
        <v>4.54</v>
      </c>
      <c r="E84">
        <v>11.3</v>
      </c>
      <c r="F84">
        <v>14.1099999999999</v>
      </c>
      <c r="G84" s="4">
        <v>7.18</v>
      </c>
      <c r="H84" s="4">
        <v>1.8</v>
      </c>
      <c r="I84" s="5">
        <v>0</v>
      </c>
      <c r="J84" s="5">
        <v>2.95</v>
      </c>
      <c r="K84" s="5">
        <v>0</v>
      </c>
      <c r="L84" s="6">
        <v>0</v>
      </c>
      <c r="M84" s="6">
        <v>0</v>
      </c>
      <c r="N84" s="6">
        <v>0</v>
      </c>
      <c r="O84" s="6">
        <v>0</v>
      </c>
      <c r="P84">
        <f t="shared" si="46"/>
        <v>8.98</v>
      </c>
      <c r="Q84">
        <f t="shared" si="47"/>
        <v>2.95</v>
      </c>
      <c r="R84">
        <f t="shared" si="48"/>
        <v>0</v>
      </c>
      <c r="S84">
        <f t="shared" si="49"/>
        <v>2.95</v>
      </c>
      <c r="U84">
        <v>1956</v>
      </c>
      <c r="V84">
        <v>43.58</v>
      </c>
      <c r="X84">
        <f t="shared" si="34"/>
        <v>3.2813217072051399</v>
      </c>
      <c r="Y84">
        <f t="shared" si="35"/>
        <v>10.417622762735199</v>
      </c>
      <c r="Z84">
        <f t="shared" si="36"/>
        <v>25.929325378614042</v>
      </c>
      <c r="AA84">
        <f t="shared" si="37"/>
        <v>32.377237264800144</v>
      </c>
      <c r="AB84">
        <f t="shared" si="38"/>
        <v>16.475447452960072</v>
      </c>
      <c r="AC84">
        <f t="shared" si="39"/>
        <v>4.1303350160624142</v>
      </c>
      <c r="AD84">
        <f t="shared" si="40"/>
        <v>0</v>
      </c>
      <c r="AE84">
        <f t="shared" si="41"/>
        <v>6.7691601652134015</v>
      </c>
      <c r="AF84">
        <f t="shared" si="42"/>
        <v>0</v>
      </c>
      <c r="AG84">
        <f t="shared" si="50"/>
        <v>0</v>
      </c>
      <c r="AH84">
        <f t="shared" si="43"/>
        <v>0</v>
      </c>
      <c r="AI84">
        <f t="shared" si="44"/>
        <v>0</v>
      </c>
      <c r="AJ84">
        <f t="shared" si="45"/>
        <v>0</v>
      </c>
      <c r="AK84">
        <f t="shared" si="51"/>
        <v>20.605782469022486</v>
      </c>
      <c r="AL84">
        <f t="shared" si="52"/>
        <v>10.899495181275816</v>
      </c>
      <c r="AM84">
        <f t="shared" si="53"/>
        <v>0</v>
      </c>
      <c r="AN84">
        <f t="shared" si="54"/>
        <v>10.899495181275816</v>
      </c>
    </row>
    <row r="85" spans="1:40" x14ac:dyDescent="0.25">
      <c r="A85">
        <v>1957</v>
      </c>
      <c r="B85">
        <v>0</v>
      </c>
      <c r="C85">
        <v>1.78</v>
      </c>
      <c r="D85">
        <v>4.5599999999999996</v>
      </c>
      <c r="E85">
        <v>8.06</v>
      </c>
      <c r="F85">
        <v>15.58</v>
      </c>
      <c r="G85" s="4">
        <v>2.65</v>
      </c>
      <c r="H85" s="4">
        <v>1.62</v>
      </c>
      <c r="I85" s="5">
        <v>0</v>
      </c>
      <c r="J85" s="5">
        <v>0</v>
      </c>
      <c r="K85" s="5">
        <v>0</v>
      </c>
      <c r="L85" s="6">
        <v>0</v>
      </c>
      <c r="M85" s="6">
        <v>0</v>
      </c>
      <c r="N85" s="6">
        <v>0</v>
      </c>
      <c r="O85" s="6">
        <v>0</v>
      </c>
      <c r="P85">
        <f t="shared" si="46"/>
        <v>4.2699999999999996</v>
      </c>
      <c r="Q85">
        <f t="shared" si="47"/>
        <v>0</v>
      </c>
      <c r="R85">
        <f t="shared" si="48"/>
        <v>0</v>
      </c>
      <c r="S85">
        <f t="shared" si="49"/>
        <v>0</v>
      </c>
      <c r="U85">
        <v>1957</v>
      </c>
      <c r="V85">
        <v>34.520000000000003</v>
      </c>
      <c r="X85">
        <f t="shared" si="34"/>
        <v>5.1564310544611818</v>
      </c>
      <c r="Y85">
        <f t="shared" si="35"/>
        <v>13.209733487833139</v>
      </c>
      <c r="Z85">
        <f t="shared" si="36"/>
        <v>23.348783314020856</v>
      </c>
      <c r="AA85">
        <f t="shared" si="37"/>
        <v>45.133256083429892</v>
      </c>
      <c r="AB85">
        <f t="shared" si="38"/>
        <v>7.6767091541135564</v>
      </c>
      <c r="AC85">
        <f t="shared" si="39"/>
        <v>4.6929316338354576</v>
      </c>
      <c r="AD85">
        <f t="shared" si="40"/>
        <v>0</v>
      </c>
      <c r="AE85">
        <f t="shared" si="41"/>
        <v>0</v>
      </c>
      <c r="AF85">
        <f t="shared" si="42"/>
        <v>0</v>
      </c>
      <c r="AG85">
        <f t="shared" si="50"/>
        <v>0</v>
      </c>
      <c r="AH85">
        <f t="shared" si="43"/>
        <v>0</v>
      </c>
      <c r="AI85">
        <f t="shared" si="44"/>
        <v>0</v>
      </c>
      <c r="AJ85">
        <f t="shared" si="45"/>
        <v>0</v>
      </c>
      <c r="AK85">
        <f t="shared" si="51"/>
        <v>12.369640787949013</v>
      </c>
      <c r="AL85">
        <f t="shared" si="52"/>
        <v>4.6929316338354576</v>
      </c>
      <c r="AM85">
        <f t="shared" si="53"/>
        <v>0</v>
      </c>
      <c r="AN85">
        <f t="shared" si="54"/>
        <v>4.6929316338354576</v>
      </c>
    </row>
    <row r="86" spans="1:40" x14ac:dyDescent="0.25">
      <c r="A86">
        <v>1958</v>
      </c>
      <c r="B86">
        <v>0</v>
      </c>
      <c r="C86">
        <v>1.79</v>
      </c>
      <c r="D86">
        <v>3.32</v>
      </c>
      <c r="E86">
        <v>7.81</v>
      </c>
      <c r="F86">
        <v>14.84</v>
      </c>
      <c r="G86" s="4">
        <v>10.039999999999999</v>
      </c>
      <c r="H86" s="4">
        <v>8.27</v>
      </c>
      <c r="I86" s="5">
        <v>4.21</v>
      </c>
      <c r="J86" s="5">
        <v>5.16</v>
      </c>
      <c r="K86" s="5">
        <v>6.54</v>
      </c>
      <c r="L86" s="6">
        <v>5</v>
      </c>
      <c r="M86" s="6">
        <v>0</v>
      </c>
      <c r="N86" s="6">
        <v>0</v>
      </c>
      <c r="O86" s="6">
        <v>0</v>
      </c>
      <c r="P86">
        <f t="shared" si="46"/>
        <v>18.309999999999999</v>
      </c>
      <c r="Q86">
        <f t="shared" si="47"/>
        <v>15.91</v>
      </c>
      <c r="R86">
        <f t="shared" si="48"/>
        <v>5</v>
      </c>
      <c r="S86">
        <f t="shared" si="49"/>
        <v>20.91</v>
      </c>
      <c r="U86">
        <v>1958</v>
      </c>
      <c r="V86">
        <v>67.17</v>
      </c>
      <c r="X86">
        <f t="shared" si="34"/>
        <v>2.6648801548310259</v>
      </c>
      <c r="Y86">
        <f t="shared" si="35"/>
        <v>4.9426827452731876</v>
      </c>
      <c r="Z86">
        <f t="shared" si="36"/>
        <v>11.627214530296262</v>
      </c>
      <c r="AA86">
        <f t="shared" si="37"/>
        <v>22.093196367425932</v>
      </c>
      <c r="AB86">
        <f t="shared" si="38"/>
        <v>14.947149024862288</v>
      </c>
      <c r="AC86">
        <f t="shared" si="39"/>
        <v>12.312044067291945</v>
      </c>
      <c r="AD86">
        <f t="shared" si="40"/>
        <v>6.2676790233735291</v>
      </c>
      <c r="AE86">
        <f t="shared" si="41"/>
        <v>7.6820008932559176</v>
      </c>
      <c r="AF86">
        <f t="shared" si="42"/>
        <v>9.7364895042429644</v>
      </c>
      <c r="AG86">
        <f t="shared" si="50"/>
        <v>7.4437993151704624</v>
      </c>
      <c r="AH86">
        <f t="shared" si="43"/>
        <v>0</v>
      </c>
      <c r="AI86">
        <f t="shared" si="44"/>
        <v>0</v>
      </c>
      <c r="AJ86">
        <f t="shared" si="45"/>
        <v>0</v>
      </c>
      <c r="AK86">
        <f t="shared" si="51"/>
        <v>27.259193092154234</v>
      </c>
      <c r="AL86">
        <f t="shared" si="52"/>
        <v>26.261723983921392</v>
      </c>
      <c r="AM86">
        <f t="shared" si="53"/>
        <v>7.4437993151704624</v>
      </c>
      <c r="AN86">
        <f t="shared" si="54"/>
        <v>33.705523299091851</v>
      </c>
    </row>
    <row r="87" spans="1:40" x14ac:dyDescent="0.25">
      <c r="A87">
        <v>1959</v>
      </c>
      <c r="B87">
        <v>0</v>
      </c>
      <c r="C87">
        <v>1.51</v>
      </c>
      <c r="D87">
        <v>4.18</v>
      </c>
      <c r="E87">
        <v>5.13</v>
      </c>
      <c r="F87">
        <v>9.26</v>
      </c>
      <c r="G87" s="4">
        <v>7.18</v>
      </c>
      <c r="H87" s="4">
        <v>4.8</v>
      </c>
      <c r="I87" s="5">
        <v>4.25</v>
      </c>
      <c r="J87" s="5">
        <v>2.75</v>
      </c>
      <c r="K87" s="5">
        <v>0</v>
      </c>
      <c r="L87" s="6">
        <v>0</v>
      </c>
      <c r="M87" s="6">
        <v>10.87</v>
      </c>
      <c r="N87" s="6">
        <v>0</v>
      </c>
      <c r="O87" s="6">
        <v>0</v>
      </c>
      <c r="P87">
        <f t="shared" si="46"/>
        <v>11.98</v>
      </c>
      <c r="Q87">
        <f t="shared" si="47"/>
        <v>7</v>
      </c>
      <c r="R87">
        <f t="shared" si="48"/>
        <v>10.87</v>
      </c>
      <c r="S87">
        <f t="shared" si="49"/>
        <v>17.869999999999997</v>
      </c>
      <c r="U87">
        <v>1959</v>
      </c>
      <c r="V87">
        <v>50.37</v>
      </c>
      <c r="X87">
        <f t="shared" si="34"/>
        <v>2.9978161604129445</v>
      </c>
      <c r="Y87">
        <f t="shared" si="35"/>
        <v>8.2985904308119913</v>
      </c>
      <c r="Z87">
        <f t="shared" si="36"/>
        <v>10.18463371054199</v>
      </c>
      <c r="AA87">
        <f t="shared" si="37"/>
        <v>18.383958705578717</v>
      </c>
      <c r="AB87">
        <f t="shared" si="38"/>
        <v>14.254516577327776</v>
      </c>
      <c r="AC87">
        <f t="shared" si="39"/>
        <v>9.529481834425253</v>
      </c>
      <c r="AD87">
        <f t="shared" si="40"/>
        <v>8.4375620408973599</v>
      </c>
      <c r="AE87">
        <f t="shared" si="41"/>
        <v>5.4595989676394678</v>
      </c>
      <c r="AF87">
        <f t="shared" si="42"/>
        <v>0</v>
      </c>
      <c r="AG87">
        <f t="shared" si="50"/>
        <v>0</v>
      </c>
      <c r="AH87">
        <f t="shared" si="43"/>
        <v>21.580305737542187</v>
      </c>
      <c r="AI87">
        <f t="shared" si="44"/>
        <v>0</v>
      </c>
      <c r="AJ87">
        <f t="shared" si="45"/>
        <v>0</v>
      </c>
      <c r="AK87">
        <f t="shared" si="51"/>
        <v>23.783998411753029</v>
      </c>
      <c r="AL87">
        <f t="shared" si="52"/>
        <v>23.426642842962082</v>
      </c>
      <c r="AM87">
        <f t="shared" si="53"/>
        <v>21.580305737542187</v>
      </c>
      <c r="AN87">
        <f t="shared" si="54"/>
        <v>45.006948580504272</v>
      </c>
    </row>
    <row r="88" spans="1:40" x14ac:dyDescent="0.25">
      <c r="A88">
        <v>1960</v>
      </c>
      <c r="B88">
        <v>0</v>
      </c>
      <c r="C88">
        <v>1.79</v>
      </c>
      <c r="D88">
        <v>3.55</v>
      </c>
      <c r="E88">
        <v>7.3</v>
      </c>
      <c r="F88">
        <v>9.71999999999999</v>
      </c>
      <c r="G88" s="4">
        <v>4.4800000000000004</v>
      </c>
      <c r="H88" s="4">
        <v>3.25</v>
      </c>
      <c r="I88" s="5">
        <v>2.0499999999999998</v>
      </c>
      <c r="J88" s="5">
        <v>2.78</v>
      </c>
      <c r="K88" s="5">
        <v>0</v>
      </c>
      <c r="L88" s="6">
        <v>0</v>
      </c>
      <c r="M88" s="6">
        <v>0</v>
      </c>
      <c r="N88" s="6">
        <v>0</v>
      </c>
      <c r="O88" s="6">
        <v>0</v>
      </c>
      <c r="P88">
        <f t="shared" si="46"/>
        <v>7.73</v>
      </c>
      <c r="Q88">
        <f t="shared" si="47"/>
        <v>4.83</v>
      </c>
      <c r="R88">
        <f t="shared" si="48"/>
        <v>0</v>
      </c>
      <c r="S88">
        <f t="shared" si="49"/>
        <v>4.83</v>
      </c>
      <c r="U88">
        <v>1960</v>
      </c>
      <c r="V88">
        <v>35.19</v>
      </c>
      <c r="X88">
        <f t="shared" si="34"/>
        <v>5.0866723500994606</v>
      </c>
      <c r="Y88">
        <f t="shared" si="35"/>
        <v>10.088093208297812</v>
      </c>
      <c r="Z88">
        <f t="shared" si="36"/>
        <v>20.744529695936347</v>
      </c>
      <c r="AA88">
        <f t="shared" si="37"/>
        <v>27.621483375959055</v>
      </c>
      <c r="AB88">
        <f t="shared" si="38"/>
        <v>12.73088945723217</v>
      </c>
      <c r="AC88">
        <f t="shared" si="39"/>
        <v>9.23557828928673</v>
      </c>
      <c r="AD88">
        <f t="shared" si="40"/>
        <v>5.8255186132423979</v>
      </c>
      <c r="AE88">
        <f t="shared" si="41"/>
        <v>7.8999715828360326</v>
      </c>
      <c r="AF88">
        <f t="shared" si="42"/>
        <v>0</v>
      </c>
      <c r="AG88">
        <f t="shared" si="50"/>
        <v>0</v>
      </c>
      <c r="AH88">
        <f t="shared" si="43"/>
        <v>0</v>
      </c>
      <c r="AI88">
        <f t="shared" si="44"/>
        <v>0</v>
      </c>
      <c r="AJ88">
        <f t="shared" si="45"/>
        <v>0</v>
      </c>
      <c r="AK88">
        <f t="shared" si="51"/>
        <v>21.966467746518902</v>
      </c>
      <c r="AL88">
        <f t="shared" si="52"/>
        <v>22.961068485365161</v>
      </c>
      <c r="AM88">
        <f t="shared" si="53"/>
        <v>0</v>
      </c>
      <c r="AN88">
        <f t="shared" si="54"/>
        <v>22.961068485365161</v>
      </c>
    </row>
    <row r="89" spans="1:40" x14ac:dyDescent="0.25">
      <c r="A89">
        <v>1961</v>
      </c>
      <c r="B89">
        <v>0</v>
      </c>
      <c r="C89">
        <v>1.46</v>
      </c>
      <c r="D89">
        <v>4.74</v>
      </c>
      <c r="E89">
        <v>5.42</v>
      </c>
      <c r="F89">
        <v>12.819999999999901</v>
      </c>
      <c r="G89" s="4">
        <v>12.58</v>
      </c>
      <c r="H89" s="4">
        <v>1.9</v>
      </c>
      <c r="I89" s="5">
        <v>0</v>
      </c>
      <c r="J89" s="5">
        <v>0</v>
      </c>
      <c r="K89" s="5">
        <v>0</v>
      </c>
      <c r="L89" s="6">
        <v>0</v>
      </c>
      <c r="M89" s="6">
        <v>0</v>
      </c>
      <c r="N89" s="6">
        <v>0</v>
      </c>
      <c r="O89" s="6">
        <v>0</v>
      </c>
      <c r="P89">
        <f t="shared" si="46"/>
        <v>14.48</v>
      </c>
      <c r="Q89">
        <f t="shared" si="47"/>
        <v>0</v>
      </c>
      <c r="R89">
        <f t="shared" si="48"/>
        <v>0</v>
      </c>
      <c r="S89">
        <f t="shared" si="49"/>
        <v>0</v>
      </c>
      <c r="U89">
        <v>1961</v>
      </c>
      <c r="V89">
        <v>39.159999999999997</v>
      </c>
      <c r="X89">
        <f t="shared" si="34"/>
        <v>3.7282941777323804</v>
      </c>
      <c r="Y89">
        <f t="shared" si="35"/>
        <v>12.104187946884577</v>
      </c>
      <c r="Z89">
        <f t="shared" si="36"/>
        <v>13.840653728294178</v>
      </c>
      <c r="AA89">
        <f t="shared" si="37"/>
        <v>32.737487231869004</v>
      </c>
      <c r="AB89">
        <f t="shared" si="38"/>
        <v>32.124616956077631</v>
      </c>
      <c r="AC89">
        <f t="shared" si="39"/>
        <v>4.8518896833503575</v>
      </c>
      <c r="AD89">
        <f t="shared" si="40"/>
        <v>0</v>
      </c>
      <c r="AE89">
        <f t="shared" si="41"/>
        <v>0</v>
      </c>
      <c r="AF89">
        <f t="shared" si="42"/>
        <v>0</v>
      </c>
      <c r="AG89">
        <f t="shared" si="50"/>
        <v>0</v>
      </c>
      <c r="AH89">
        <f t="shared" si="43"/>
        <v>0</v>
      </c>
      <c r="AI89">
        <f t="shared" si="44"/>
        <v>0</v>
      </c>
      <c r="AJ89">
        <f t="shared" si="45"/>
        <v>0</v>
      </c>
      <c r="AK89">
        <f t="shared" si="51"/>
        <v>36.976506639427988</v>
      </c>
      <c r="AL89">
        <f t="shared" si="52"/>
        <v>4.8518896833503575</v>
      </c>
      <c r="AM89">
        <f t="shared" si="53"/>
        <v>0</v>
      </c>
      <c r="AN89">
        <f t="shared" si="54"/>
        <v>4.8518896833503575</v>
      </c>
    </row>
    <row r="90" spans="1:40" x14ac:dyDescent="0.25">
      <c r="A90">
        <v>1962</v>
      </c>
      <c r="B90">
        <v>0</v>
      </c>
      <c r="C90">
        <v>1.41</v>
      </c>
      <c r="D90">
        <v>2.91</v>
      </c>
      <c r="E90">
        <v>6.6</v>
      </c>
      <c r="F90">
        <v>11.34</v>
      </c>
      <c r="G90" s="4">
        <v>10.16</v>
      </c>
      <c r="H90" s="4">
        <v>3.71</v>
      </c>
      <c r="I90" s="5">
        <v>0</v>
      </c>
      <c r="J90" s="5">
        <v>5.67</v>
      </c>
      <c r="K90" s="5">
        <v>0</v>
      </c>
      <c r="L90" s="6">
        <v>0</v>
      </c>
      <c r="M90" s="6">
        <v>0</v>
      </c>
      <c r="N90" s="6">
        <v>0</v>
      </c>
      <c r="O90" s="6">
        <v>0</v>
      </c>
      <c r="P90">
        <f t="shared" si="46"/>
        <v>13.870000000000001</v>
      </c>
      <c r="Q90">
        <f t="shared" si="47"/>
        <v>5.67</v>
      </c>
      <c r="R90">
        <f t="shared" si="48"/>
        <v>0</v>
      </c>
      <c r="S90">
        <f t="shared" si="49"/>
        <v>5.67</v>
      </c>
      <c r="U90">
        <v>1962</v>
      </c>
      <c r="V90">
        <v>42.1</v>
      </c>
      <c r="X90">
        <f t="shared" si="34"/>
        <v>3.3491686460807601</v>
      </c>
      <c r="Y90">
        <f t="shared" si="35"/>
        <v>6.9121140142517818</v>
      </c>
      <c r="Z90">
        <f t="shared" si="36"/>
        <v>15.676959619952493</v>
      </c>
      <c r="AA90">
        <f t="shared" si="37"/>
        <v>26.935866983372918</v>
      </c>
      <c r="AB90">
        <f t="shared" si="38"/>
        <v>24.133016627078383</v>
      </c>
      <c r="AC90">
        <f t="shared" si="39"/>
        <v>8.8123515439429916</v>
      </c>
      <c r="AD90">
        <f t="shared" si="40"/>
        <v>0</v>
      </c>
      <c r="AE90">
        <f t="shared" si="41"/>
        <v>13.467933491686459</v>
      </c>
      <c r="AF90">
        <f t="shared" si="42"/>
        <v>0</v>
      </c>
      <c r="AG90">
        <f t="shared" si="50"/>
        <v>0</v>
      </c>
      <c r="AH90">
        <f t="shared" si="43"/>
        <v>0</v>
      </c>
      <c r="AI90">
        <f t="shared" si="44"/>
        <v>0</v>
      </c>
      <c r="AJ90">
        <f t="shared" si="45"/>
        <v>0</v>
      </c>
      <c r="AK90">
        <f t="shared" si="51"/>
        <v>32.945368171021371</v>
      </c>
      <c r="AL90">
        <f t="shared" si="52"/>
        <v>22.280285035629451</v>
      </c>
      <c r="AM90">
        <f t="shared" si="53"/>
        <v>0</v>
      </c>
      <c r="AN90">
        <f t="shared" si="54"/>
        <v>22.280285035629451</v>
      </c>
    </row>
    <row r="91" spans="1:40" x14ac:dyDescent="0.25">
      <c r="A91">
        <v>1963</v>
      </c>
      <c r="B91">
        <v>0</v>
      </c>
      <c r="C91">
        <v>1.76</v>
      </c>
      <c r="D91">
        <v>2.59</v>
      </c>
      <c r="E91">
        <v>5.29</v>
      </c>
      <c r="F91">
        <v>9.2599999999999891</v>
      </c>
      <c r="G91" s="4">
        <v>8.5399999999999991</v>
      </c>
      <c r="H91" s="4">
        <v>4.8600000000000003</v>
      </c>
      <c r="I91" s="5">
        <v>0</v>
      </c>
      <c r="J91" s="5">
        <v>0</v>
      </c>
      <c r="K91" s="5">
        <v>0</v>
      </c>
      <c r="L91" s="6">
        <v>0</v>
      </c>
      <c r="M91" s="6">
        <v>0</v>
      </c>
      <c r="N91" s="6">
        <v>0</v>
      </c>
      <c r="O91" s="6">
        <v>0</v>
      </c>
      <c r="P91">
        <f t="shared" si="46"/>
        <v>13.399999999999999</v>
      </c>
      <c r="Q91">
        <f t="shared" si="47"/>
        <v>0</v>
      </c>
      <c r="R91">
        <f t="shared" si="48"/>
        <v>0</v>
      </c>
      <c r="S91">
        <f t="shared" si="49"/>
        <v>0</v>
      </c>
      <c r="U91">
        <v>1963</v>
      </c>
      <c r="V91">
        <v>32.56</v>
      </c>
      <c r="X91">
        <f t="shared" si="34"/>
        <v>5.4054054054054053</v>
      </c>
      <c r="Y91">
        <f t="shared" si="35"/>
        <v>7.9545454545454533</v>
      </c>
      <c r="Z91">
        <f t="shared" si="36"/>
        <v>16.246928746928745</v>
      </c>
      <c r="AA91">
        <f t="shared" si="37"/>
        <v>28.439803439803406</v>
      </c>
      <c r="AB91">
        <f t="shared" si="38"/>
        <v>26.228501228501223</v>
      </c>
      <c r="AC91">
        <f t="shared" si="39"/>
        <v>14.926289926289925</v>
      </c>
      <c r="AD91">
        <f t="shared" si="40"/>
        <v>0</v>
      </c>
      <c r="AE91">
        <f t="shared" si="41"/>
        <v>0</v>
      </c>
      <c r="AF91">
        <f t="shared" si="42"/>
        <v>0</v>
      </c>
      <c r="AG91">
        <f t="shared" si="50"/>
        <v>0</v>
      </c>
      <c r="AH91">
        <f t="shared" si="43"/>
        <v>0</v>
      </c>
      <c r="AI91">
        <f t="shared" si="44"/>
        <v>0</v>
      </c>
      <c r="AJ91">
        <f t="shared" si="45"/>
        <v>0</v>
      </c>
      <c r="AK91">
        <f t="shared" si="51"/>
        <v>41.154791154791148</v>
      </c>
      <c r="AL91">
        <f t="shared" si="52"/>
        <v>14.926289926289925</v>
      </c>
      <c r="AM91">
        <f t="shared" si="53"/>
        <v>0</v>
      </c>
      <c r="AN91">
        <f t="shared" si="54"/>
        <v>14.926289926289925</v>
      </c>
    </row>
    <row r="92" spans="1:40" x14ac:dyDescent="0.25">
      <c r="A92">
        <v>1964</v>
      </c>
      <c r="B92">
        <v>0</v>
      </c>
      <c r="C92">
        <v>1.51</v>
      </c>
      <c r="D92">
        <v>3.4</v>
      </c>
      <c r="E92">
        <v>6.4599999999999902</v>
      </c>
      <c r="F92">
        <v>10.819999999999901</v>
      </c>
      <c r="G92" s="4">
        <v>9.4700000000000006</v>
      </c>
      <c r="H92" s="4">
        <v>3.8</v>
      </c>
      <c r="I92" s="5">
        <v>0</v>
      </c>
      <c r="J92" s="5">
        <v>0</v>
      </c>
      <c r="K92" s="5">
        <v>0</v>
      </c>
      <c r="L92" s="6">
        <v>0</v>
      </c>
      <c r="M92" s="6">
        <v>0</v>
      </c>
      <c r="N92" s="6">
        <v>0</v>
      </c>
      <c r="O92" s="6">
        <v>0</v>
      </c>
      <c r="P92">
        <f t="shared" si="46"/>
        <v>13.27</v>
      </c>
      <c r="Q92">
        <f t="shared" si="47"/>
        <v>0</v>
      </c>
      <c r="R92">
        <f t="shared" si="48"/>
        <v>0</v>
      </c>
      <c r="S92">
        <f t="shared" si="49"/>
        <v>0</v>
      </c>
      <c r="U92">
        <v>1964</v>
      </c>
      <c r="V92">
        <v>35.69</v>
      </c>
      <c r="X92">
        <f t="shared" si="34"/>
        <v>4.2308769963575239</v>
      </c>
      <c r="Y92">
        <f t="shared" si="35"/>
        <v>9.5264780050434297</v>
      </c>
      <c r="Z92">
        <f t="shared" si="36"/>
        <v>18.10030820958249</v>
      </c>
      <c r="AA92">
        <f t="shared" si="37"/>
        <v>30.316615298402638</v>
      </c>
      <c r="AB92">
        <f t="shared" si="38"/>
        <v>26.534043149341557</v>
      </c>
      <c r="AC92">
        <f t="shared" si="39"/>
        <v>10.647240123283833</v>
      </c>
      <c r="AD92">
        <f t="shared" si="40"/>
        <v>0</v>
      </c>
      <c r="AE92">
        <f t="shared" si="41"/>
        <v>0</v>
      </c>
      <c r="AF92">
        <f t="shared" si="42"/>
        <v>0</v>
      </c>
      <c r="AG92">
        <f t="shared" si="50"/>
        <v>0</v>
      </c>
      <c r="AH92">
        <f t="shared" si="43"/>
        <v>0</v>
      </c>
      <c r="AI92">
        <f t="shared" si="44"/>
        <v>0</v>
      </c>
      <c r="AJ92">
        <f t="shared" si="45"/>
        <v>0</v>
      </c>
      <c r="AK92">
        <f t="shared" si="51"/>
        <v>37.181283272625393</v>
      </c>
      <c r="AL92">
        <f t="shared" si="52"/>
        <v>10.647240123283833</v>
      </c>
      <c r="AM92">
        <f t="shared" si="53"/>
        <v>0</v>
      </c>
      <c r="AN92">
        <f t="shared" si="54"/>
        <v>10.647240123283833</v>
      </c>
    </row>
    <row r="93" spans="1:40" x14ac:dyDescent="0.25">
      <c r="A93">
        <v>1965</v>
      </c>
      <c r="B93">
        <v>0</v>
      </c>
      <c r="C93">
        <v>1.39</v>
      </c>
      <c r="D93">
        <v>2.9099999999999899</v>
      </c>
      <c r="E93">
        <v>6.09</v>
      </c>
      <c r="F93">
        <v>11.299999999999899</v>
      </c>
      <c r="G93" s="4">
        <v>2.2799999999999998</v>
      </c>
      <c r="H93" s="4">
        <v>1.8</v>
      </c>
      <c r="I93" s="5">
        <v>4.0399999999999903</v>
      </c>
      <c r="J93" s="5">
        <v>0</v>
      </c>
      <c r="K93" s="5">
        <v>0</v>
      </c>
      <c r="L93" s="6">
        <v>0</v>
      </c>
      <c r="M93" s="6">
        <v>0</v>
      </c>
      <c r="N93" s="6">
        <v>0</v>
      </c>
      <c r="O93" s="6">
        <v>0</v>
      </c>
      <c r="P93">
        <f t="shared" si="46"/>
        <v>4.08</v>
      </c>
      <c r="Q93">
        <f t="shared" si="47"/>
        <v>4.0399999999999903</v>
      </c>
      <c r="R93">
        <f t="shared" si="48"/>
        <v>0</v>
      </c>
      <c r="S93">
        <f t="shared" si="49"/>
        <v>4.0399999999999903</v>
      </c>
      <c r="U93">
        <v>1965</v>
      </c>
      <c r="V93">
        <v>30.05</v>
      </c>
      <c r="X93">
        <f t="shared" si="34"/>
        <v>4.6256239600665552</v>
      </c>
      <c r="Y93">
        <f t="shared" si="35"/>
        <v>9.683860232945058</v>
      </c>
      <c r="Z93">
        <f t="shared" si="36"/>
        <v>20.266222961730449</v>
      </c>
      <c r="AA93">
        <f t="shared" si="37"/>
        <v>37.603993344425625</v>
      </c>
      <c r="AB93">
        <f t="shared" si="38"/>
        <v>7.5873544093178023</v>
      </c>
      <c r="AC93">
        <f t="shared" si="39"/>
        <v>5.9900166389351082</v>
      </c>
      <c r="AD93">
        <f t="shared" si="40"/>
        <v>13.444259567387654</v>
      </c>
      <c r="AE93">
        <f t="shared" si="41"/>
        <v>0</v>
      </c>
      <c r="AF93">
        <f t="shared" si="42"/>
        <v>0</v>
      </c>
      <c r="AG93">
        <f t="shared" si="50"/>
        <v>0</v>
      </c>
      <c r="AH93">
        <f t="shared" si="43"/>
        <v>0</v>
      </c>
      <c r="AI93">
        <f t="shared" si="44"/>
        <v>0</v>
      </c>
      <c r="AJ93">
        <f t="shared" si="45"/>
        <v>0</v>
      </c>
      <c r="AK93">
        <f t="shared" si="51"/>
        <v>13.57737104825291</v>
      </c>
      <c r="AL93">
        <f t="shared" si="52"/>
        <v>19.434276206322764</v>
      </c>
      <c r="AM93">
        <f t="shared" si="53"/>
        <v>0</v>
      </c>
      <c r="AN93">
        <f t="shared" si="54"/>
        <v>19.434276206322764</v>
      </c>
    </row>
    <row r="94" spans="1:40" x14ac:dyDescent="0.25">
      <c r="A94">
        <v>1966</v>
      </c>
      <c r="B94">
        <v>0</v>
      </c>
      <c r="C94">
        <v>1.67</v>
      </c>
      <c r="D94">
        <v>2.81</v>
      </c>
      <c r="E94">
        <v>9.68</v>
      </c>
      <c r="F94">
        <v>10.9599999999999</v>
      </c>
      <c r="G94" s="4">
        <v>6.99</v>
      </c>
      <c r="H94" s="4">
        <v>3.3</v>
      </c>
      <c r="I94" s="5">
        <v>2.39</v>
      </c>
      <c r="J94" s="5">
        <v>0</v>
      </c>
      <c r="K94" s="5">
        <v>0</v>
      </c>
      <c r="L94" s="6">
        <v>0</v>
      </c>
      <c r="M94" s="6">
        <v>0</v>
      </c>
      <c r="N94" s="6">
        <v>0</v>
      </c>
      <c r="O94" s="6">
        <v>0</v>
      </c>
      <c r="P94">
        <f t="shared" si="46"/>
        <v>10.29</v>
      </c>
      <c r="Q94">
        <f t="shared" si="47"/>
        <v>2.39</v>
      </c>
      <c r="R94">
        <f t="shared" si="48"/>
        <v>0</v>
      </c>
      <c r="S94">
        <f t="shared" si="49"/>
        <v>2.39</v>
      </c>
      <c r="U94">
        <v>1966</v>
      </c>
      <c r="V94">
        <v>38.049999999999997</v>
      </c>
      <c r="X94">
        <f t="shared" si="34"/>
        <v>4.3889618922470435</v>
      </c>
      <c r="Y94">
        <f t="shared" si="35"/>
        <v>7.3850197109067022</v>
      </c>
      <c r="Z94">
        <f t="shared" si="36"/>
        <v>25.440210249671484</v>
      </c>
      <c r="AA94">
        <f t="shared" si="37"/>
        <v>28.804204993429437</v>
      </c>
      <c r="AB94">
        <f t="shared" si="38"/>
        <v>18.370565045992119</v>
      </c>
      <c r="AC94">
        <f t="shared" si="39"/>
        <v>8.6727989487516428</v>
      </c>
      <c r="AD94">
        <f t="shared" si="40"/>
        <v>6.2812089356110397</v>
      </c>
      <c r="AE94">
        <f t="shared" si="41"/>
        <v>0</v>
      </c>
      <c r="AF94">
        <f t="shared" si="42"/>
        <v>0</v>
      </c>
      <c r="AG94">
        <f t="shared" si="50"/>
        <v>0</v>
      </c>
      <c r="AH94">
        <f t="shared" si="43"/>
        <v>0</v>
      </c>
      <c r="AI94">
        <f t="shared" si="44"/>
        <v>0</v>
      </c>
      <c r="AJ94">
        <f t="shared" si="45"/>
        <v>0</v>
      </c>
      <c r="AK94">
        <f t="shared" si="51"/>
        <v>27.043363994743764</v>
      </c>
      <c r="AL94">
        <f t="shared" si="52"/>
        <v>14.954007884362682</v>
      </c>
      <c r="AM94">
        <f t="shared" si="53"/>
        <v>0</v>
      </c>
      <c r="AN94">
        <f t="shared" si="54"/>
        <v>14.954007884362682</v>
      </c>
    </row>
    <row r="95" spans="1:40" x14ac:dyDescent="0.25">
      <c r="A95">
        <v>1967</v>
      </c>
      <c r="B95">
        <v>0</v>
      </c>
      <c r="C95">
        <v>2.09</v>
      </c>
      <c r="D95">
        <v>4.76</v>
      </c>
      <c r="E95">
        <v>5.65</v>
      </c>
      <c r="F95">
        <v>11.27</v>
      </c>
      <c r="G95" s="4">
        <v>3.63</v>
      </c>
      <c r="H95" s="4">
        <v>5.43</v>
      </c>
      <c r="I95" s="5">
        <v>2.19</v>
      </c>
      <c r="J95" s="5">
        <v>0</v>
      </c>
      <c r="K95" s="5">
        <v>0</v>
      </c>
      <c r="L95" s="6">
        <v>0</v>
      </c>
      <c r="M95" s="6">
        <v>0</v>
      </c>
      <c r="N95" s="6">
        <v>6.95</v>
      </c>
      <c r="O95" s="6">
        <v>0</v>
      </c>
      <c r="P95">
        <f t="shared" si="46"/>
        <v>9.0599999999999987</v>
      </c>
      <c r="Q95">
        <f t="shared" si="47"/>
        <v>2.19</v>
      </c>
      <c r="R95">
        <f t="shared" si="48"/>
        <v>6.95</v>
      </c>
      <c r="S95">
        <f t="shared" si="49"/>
        <v>9.14</v>
      </c>
      <c r="U95">
        <v>1967</v>
      </c>
      <c r="V95">
        <v>42.17</v>
      </c>
      <c r="X95">
        <f t="shared" si="34"/>
        <v>4.9561299502015643</v>
      </c>
      <c r="Y95">
        <f t="shared" si="35"/>
        <v>11.287645245435142</v>
      </c>
      <c r="Z95">
        <f t="shared" si="36"/>
        <v>13.398150343846337</v>
      </c>
      <c r="AA95">
        <f t="shared" si="37"/>
        <v>26.725160066397912</v>
      </c>
      <c r="AB95">
        <f t="shared" si="38"/>
        <v>8.6080151766658766</v>
      </c>
      <c r="AC95">
        <f t="shared" si="39"/>
        <v>12.876452454351433</v>
      </c>
      <c r="AD95">
        <f t="shared" si="40"/>
        <v>5.193265354517429</v>
      </c>
      <c r="AE95">
        <f t="shared" si="41"/>
        <v>0</v>
      </c>
      <c r="AF95">
        <f t="shared" si="42"/>
        <v>0</v>
      </c>
      <c r="AG95">
        <f t="shared" si="50"/>
        <v>0</v>
      </c>
      <c r="AH95">
        <f t="shared" si="43"/>
        <v>0</v>
      </c>
      <c r="AI95">
        <f t="shared" si="44"/>
        <v>16.480910599952573</v>
      </c>
      <c r="AJ95">
        <f t="shared" si="45"/>
        <v>0</v>
      </c>
      <c r="AK95">
        <f t="shared" si="51"/>
        <v>21.48446763101731</v>
      </c>
      <c r="AL95">
        <f t="shared" si="52"/>
        <v>18.069717808868862</v>
      </c>
      <c r="AM95">
        <f t="shared" si="53"/>
        <v>16.480910599952573</v>
      </c>
      <c r="AN95">
        <f t="shared" si="54"/>
        <v>34.550628408821439</v>
      </c>
    </row>
    <row r="96" spans="1:40" x14ac:dyDescent="0.25">
      <c r="A96">
        <v>1968</v>
      </c>
      <c r="B96">
        <v>0</v>
      </c>
      <c r="C96">
        <v>1.45</v>
      </c>
      <c r="D96">
        <v>2.4900000000000002</v>
      </c>
      <c r="E96">
        <v>6.54</v>
      </c>
      <c r="F96">
        <v>11.37</v>
      </c>
      <c r="G96" s="4">
        <v>4.07</v>
      </c>
      <c r="H96" s="4">
        <v>1.75</v>
      </c>
      <c r="I96" s="5">
        <v>2.21</v>
      </c>
      <c r="J96" s="5">
        <v>0</v>
      </c>
      <c r="K96" s="5">
        <v>3.65</v>
      </c>
      <c r="L96" s="6">
        <v>0</v>
      </c>
      <c r="M96" s="6">
        <v>0</v>
      </c>
      <c r="N96" s="6">
        <v>0</v>
      </c>
      <c r="O96" s="6">
        <v>0</v>
      </c>
      <c r="P96">
        <f t="shared" si="46"/>
        <v>5.82</v>
      </c>
      <c r="Q96">
        <f t="shared" si="47"/>
        <v>5.8599999999999994</v>
      </c>
      <c r="R96">
        <f t="shared" si="48"/>
        <v>0</v>
      </c>
      <c r="S96">
        <f t="shared" si="49"/>
        <v>5.8599999999999994</v>
      </c>
      <c r="U96">
        <v>1968</v>
      </c>
      <c r="V96">
        <v>33.75</v>
      </c>
      <c r="X96">
        <f t="shared" si="34"/>
        <v>4.2962962962962958</v>
      </c>
      <c r="Y96">
        <f t="shared" si="35"/>
        <v>7.3777777777777791</v>
      </c>
      <c r="Z96">
        <f t="shared" si="36"/>
        <v>19.377777777777776</v>
      </c>
      <c r="AA96">
        <f t="shared" si="37"/>
        <v>33.688888888888883</v>
      </c>
      <c r="AB96">
        <f t="shared" si="38"/>
        <v>12.05925925925926</v>
      </c>
      <c r="AC96">
        <f t="shared" si="39"/>
        <v>5.1851851851851851</v>
      </c>
      <c r="AD96">
        <f t="shared" si="40"/>
        <v>6.5481481481481474</v>
      </c>
      <c r="AE96">
        <f t="shared" si="41"/>
        <v>0</v>
      </c>
      <c r="AF96">
        <f t="shared" si="42"/>
        <v>10.814814814814815</v>
      </c>
      <c r="AG96">
        <f t="shared" si="50"/>
        <v>0</v>
      </c>
      <c r="AH96">
        <f t="shared" si="43"/>
        <v>0</v>
      </c>
      <c r="AI96">
        <f t="shared" si="44"/>
        <v>0</v>
      </c>
      <c r="AJ96">
        <f t="shared" si="45"/>
        <v>0</v>
      </c>
      <c r="AK96">
        <f t="shared" si="51"/>
        <v>17.244444444444447</v>
      </c>
      <c r="AL96">
        <f t="shared" si="52"/>
        <v>11.733333333333333</v>
      </c>
      <c r="AM96">
        <f t="shared" si="53"/>
        <v>0</v>
      </c>
      <c r="AN96">
        <f t="shared" si="54"/>
        <v>11.733333333333333</v>
      </c>
    </row>
    <row r="97" spans="1:40" x14ac:dyDescent="0.25">
      <c r="A97">
        <v>1969</v>
      </c>
      <c r="B97">
        <v>0</v>
      </c>
      <c r="C97">
        <v>0.95</v>
      </c>
      <c r="D97">
        <v>3.76</v>
      </c>
      <c r="E97">
        <v>7.7699999999999898</v>
      </c>
      <c r="F97">
        <v>12.07</v>
      </c>
      <c r="G97" s="4">
        <v>8.9700000000000006</v>
      </c>
      <c r="H97" s="4">
        <v>3.5599999999999898</v>
      </c>
      <c r="I97" s="5">
        <v>0</v>
      </c>
      <c r="J97" s="5">
        <v>0</v>
      </c>
      <c r="K97" s="5">
        <v>0</v>
      </c>
      <c r="L97" s="6">
        <v>0</v>
      </c>
      <c r="M97" s="6">
        <v>0</v>
      </c>
      <c r="N97" s="6">
        <v>6.62</v>
      </c>
      <c r="O97" s="6">
        <v>0</v>
      </c>
      <c r="P97">
        <f t="shared" si="46"/>
        <v>12.52999999999999</v>
      </c>
      <c r="Q97">
        <f t="shared" si="47"/>
        <v>0</v>
      </c>
      <c r="R97">
        <f t="shared" si="48"/>
        <v>6.62</v>
      </c>
      <c r="S97">
        <f t="shared" si="49"/>
        <v>6.62</v>
      </c>
      <c r="U97">
        <v>1969</v>
      </c>
      <c r="V97">
        <v>43.96</v>
      </c>
      <c r="X97">
        <f t="shared" si="34"/>
        <v>2.1610555050045495</v>
      </c>
      <c r="Y97">
        <f t="shared" si="35"/>
        <v>8.5532302092811641</v>
      </c>
      <c r="Z97">
        <f t="shared" si="36"/>
        <v>17.675159235668765</v>
      </c>
      <c r="AA97">
        <f t="shared" si="37"/>
        <v>27.456778889899908</v>
      </c>
      <c r="AB97">
        <f t="shared" si="38"/>
        <v>20.4049135577798</v>
      </c>
      <c r="AC97">
        <f t="shared" si="39"/>
        <v>8.0982711555959739</v>
      </c>
      <c r="AD97">
        <f t="shared" si="40"/>
        <v>0</v>
      </c>
      <c r="AE97">
        <f t="shared" si="41"/>
        <v>0</v>
      </c>
      <c r="AF97">
        <f t="shared" si="42"/>
        <v>0</v>
      </c>
      <c r="AG97">
        <f t="shared" si="50"/>
        <v>0</v>
      </c>
      <c r="AH97">
        <f t="shared" si="43"/>
        <v>0</v>
      </c>
      <c r="AI97">
        <f t="shared" si="44"/>
        <v>15.059144676979072</v>
      </c>
      <c r="AJ97">
        <f t="shared" si="45"/>
        <v>0</v>
      </c>
      <c r="AK97">
        <f t="shared" si="51"/>
        <v>28.503184713375774</v>
      </c>
      <c r="AL97">
        <f t="shared" si="52"/>
        <v>8.0982711555959739</v>
      </c>
      <c r="AM97">
        <f t="shared" si="53"/>
        <v>15.059144676979072</v>
      </c>
      <c r="AN97">
        <f t="shared" si="54"/>
        <v>23.157415832575047</v>
      </c>
    </row>
    <row r="98" spans="1:40" x14ac:dyDescent="0.25">
      <c r="A98">
        <v>1970</v>
      </c>
      <c r="B98">
        <v>0</v>
      </c>
      <c r="C98">
        <v>1.47</v>
      </c>
      <c r="D98">
        <v>2.82</v>
      </c>
      <c r="E98">
        <v>10.43</v>
      </c>
      <c r="F98">
        <v>13.7699999999999</v>
      </c>
      <c r="G98" s="4">
        <v>4.93</v>
      </c>
      <c r="H98" s="4">
        <v>1.8</v>
      </c>
      <c r="I98" s="5">
        <v>0</v>
      </c>
      <c r="J98" s="5">
        <v>0</v>
      </c>
      <c r="K98" s="5">
        <v>0</v>
      </c>
      <c r="L98" s="6">
        <v>0</v>
      </c>
      <c r="M98" s="6">
        <v>0</v>
      </c>
      <c r="N98" s="6">
        <v>0</v>
      </c>
      <c r="O98" s="6">
        <v>0</v>
      </c>
      <c r="P98">
        <f t="shared" si="46"/>
        <v>6.7299999999999995</v>
      </c>
      <c r="Q98">
        <f t="shared" si="47"/>
        <v>0</v>
      </c>
      <c r="R98">
        <f t="shared" si="48"/>
        <v>0</v>
      </c>
      <c r="S98">
        <f t="shared" si="49"/>
        <v>0</v>
      </c>
      <c r="U98">
        <v>1970</v>
      </c>
      <c r="V98">
        <v>35.47</v>
      </c>
      <c r="X98">
        <f t="shared" ref="X98:X129" si="55">(C98/$V98)*100</f>
        <v>4.1443473357767129</v>
      </c>
      <c r="Y98">
        <f t="shared" ref="Y98:Y129" si="56">(D98/$V98)*100</f>
        <v>7.9503806033267548</v>
      </c>
      <c r="Z98">
        <f t="shared" ref="Z98:Z129" si="57">(E98/$V98)*100</f>
        <v>29.405131096701435</v>
      </c>
      <c r="AA98">
        <f t="shared" ref="AA98:AA129" si="58">(F98/$V98)*100</f>
        <v>38.82153932901015</v>
      </c>
      <c r="AB98">
        <f t="shared" ref="AB98:AB129" si="59">(G98/$V98)*100</f>
        <v>13.899069636312374</v>
      </c>
      <c r="AC98">
        <f t="shared" ref="AC98:AC129" si="60">(H98/$V98)*100</f>
        <v>5.0747110234000568</v>
      </c>
      <c r="AD98">
        <f t="shared" ref="AD98:AD129" si="61">(I98/$V98)*100</f>
        <v>0</v>
      </c>
      <c r="AE98">
        <f t="shared" ref="AE98:AE129" si="62">(J98/$V98)*100</f>
        <v>0</v>
      </c>
      <c r="AF98">
        <f t="shared" ref="AF98:AF129" si="63">(K98/$V98)*100</f>
        <v>0</v>
      </c>
      <c r="AG98">
        <f t="shared" si="50"/>
        <v>0</v>
      </c>
      <c r="AH98">
        <f t="shared" ref="AH98:AH129" si="64">(M98/$V98)*100</f>
        <v>0</v>
      </c>
      <c r="AI98">
        <f t="shared" ref="AI98:AI129" si="65">(N98/$V98)*100</f>
        <v>0</v>
      </c>
      <c r="AJ98">
        <f t="shared" ref="AJ98:AJ129" si="66">(O98/$V98)*100</f>
        <v>0</v>
      </c>
      <c r="AK98">
        <f t="shared" si="51"/>
        <v>18.973780659712432</v>
      </c>
      <c r="AL98">
        <f t="shared" si="52"/>
        <v>5.0747110234000568</v>
      </c>
      <c r="AM98">
        <f t="shared" si="53"/>
        <v>0</v>
      </c>
      <c r="AN98">
        <f t="shared" si="54"/>
        <v>5.0747110234000568</v>
      </c>
    </row>
    <row r="99" spans="1:40" x14ac:dyDescent="0.25">
      <c r="A99">
        <v>1971</v>
      </c>
      <c r="B99">
        <v>0</v>
      </c>
      <c r="C99">
        <v>1.68</v>
      </c>
      <c r="D99">
        <v>4.55</v>
      </c>
      <c r="E99">
        <v>2.57</v>
      </c>
      <c r="F99">
        <v>8</v>
      </c>
      <c r="G99" s="4">
        <v>10.15</v>
      </c>
      <c r="H99" s="4">
        <v>3.71</v>
      </c>
      <c r="I99" s="5">
        <v>4.5</v>
      </c>
      <c r="J99" s="5">
        <v>5.4399999999999897</v>
      </c>
      <c r="K99" s="5">
        <v>3.02</v>
      </c>
      <c r="L99" s="6">
        <v>0</v>
      </c>
      <c r="M99" s="6">
        <v>0</v>
      </c>
      <c r="N99" s="6">
        <v>0</v>
      </c>
      <c r="O99" s="6">
        <v>0</v>
      </c>
      <c r="P99">
        <f t="shared" si="46"/>
        <v>13.86</v>
      </c>
      <c r="Q99">
        <f t="shared" si="47"/>
        <v>12.95999999999999</v>
      </c>
      <c r="R99">
        <f t="shared" si="48"/>
        <v>0</v>
      </c>
      <c r="S99">
        <f t="shared" si="49"/>
        <v>12.95999999999999</v>
      </c>
      <c r="U99">
        <v>1971</v>
      </c>
      <c r="V99">
        <v>43.92</v>
      </c>
      <c r="X99">
        <f t="shared" si="55"/>
        <v>3.8251366120218573</v>
      </c>
      <c r="Y99">
        <f t="shared" si="56"/>
        <v>10.35974499089253</v>
      </c>
      <c r="Z99">
        <f t="shared" si="57"/>
        <v>5.8515482695810555</v>
      </c>
      <c r="AA99">
        <f t="shared" si="58"/>
        <v>18.214936247723131</v>
      </c>
      <c r="AB99">
        <f t="shared" si="59"/>
        <v>23.110200364298723</v>
      </c>
      <c r="AC99">
        <f t="shared" si="60"/>
        <v>8.4471766848816028</v>
      </c>
      <c r="AD99">
        <f t="shared" si="61"/>
        <v>10.245901639344263</v>
      </c>
      <c r="AE99">
        <f t="shared" si="62"/>
        <v>12.386156648451706</v>
      </c>
      <c r="AF99">
        <f t="shared" si="63"/>
        <v>6.8761384335154832</v>
      </c>
      <c r="AG99">
        <f t="shared" ref="AG99:AG130" si="67">(L99/$V99)*100</f>
        <v>0</v>
      </c>
      <c r="AH99">
        <f t="shared" si="64"/>
        <v>0</v>
      </c>
      <c r="AI99">
        <f t="shared" si="65"/>
        <v>0</v>
      </c>
      <c r="AJ99">
        <f t="shared" si="66"/>
        <v>0</v>
      </c>
      <c r="AK99">
        <f t="shared" si="51"/>
        <v>31.557377049180324</v>
      </c>
      <c r="AL99">
        <f t="shared" si="52"/>
        <v>31.079234972677572</v>
      </c>
      <c r="AM99">
        <f t="shared" si="53"/>
        <v>0</v>
      </c>
      <c r="AN99">
        <f t="shared" si="54"/>
        <v>31.079234972677572</v>
      </c>
    </row>
    <row r="100" spans="1:40" x14ac:dyDescent="0.25">
      <c r="A100">
        <v>1972</v>
      </c>
      <c r="B100">
        <v>0</v>
      </c>
      <c r="C100">
        <v>1.85</v>
      </c>
      <c r="D100">
        <v>3.77</v>
      </c>
      <c r="E100">
        <v>4.38</v>
      </c>
      <c r="F100">
        <v>20.619999999999902</v>
      </c>
      <c r="G100" s="4">
        <v>13.329999999999901</v>
      </c>
      <c r="H100" s="4">
        <v>5.35</v>
      </c>
      <c r="I100" s="5">
        <v>2.15</v>
      </c>
      <c r="J100" s="5">
        <v>0</v>
      </c>
      <c r="K100" s="5">
        <v>0</v>
      </c>
      <c r="L100" s="6">
        <v>0</v>
      </c>
      <c r="M100" s="6">
        <v>0</v>
      </c>
      <c r="N100" s="6">
        <v>0</v>
      </c>
      <c r="O100" s="6">
        <v>0</v>
      </c>
      <c r="P100">
        <f t="shared" si="46"/>
        <v>18.6799999999999</v>
      </c>
      <c r="Q100">
        <f t="shared" si="47"/>
        <v>2.15</v>
      </c>
      <c r="R100">
        <f t="shared" si="48"/>
        <v>0</v>
      </c>
      <c r="S100">
        <f t="shared" si="49"/>
        <v>2.15</v>
      </c>
      <c r="U100">
        <v>1972</v>
      </c>
      <c r="V100">
        <v>51.68</v>
      </c>
      <c r="X100">
        <f t="shared" si="55"/>
        <v>3.5797213622291024</v>
      </c>
      <c r="Y100">
        <f t="shared" si="56"/>
        <v>7.2948916408668723</v>
      </c>
      <c r="Z100">
        <f t="shared" si="57"/>
        <v>8.4752321981424146</v>
      </c>
      <c r="AA100">
        <f t="shared" si="58"/>
        <v>39.899380804953374</v>
      </c>
      <c r="AB100">
        <f t="shared" si="59"/>
        <v>25.793343653250584</v>
      </c>
      <c r="AC100">
        <f t="shared" si="60"/>
        <v>10.352167182662537</v>
      </c>
      <c r="AD100">
        <f t="shared" si="61"/>
        <v>4.1602167182662537</v>
      </c>
      <c r="AE100">
        <f t="shared" si="62"/>
        <v>0</v>
      </c>
      <c r="AF100">
        <f t="shared" si="63"/>
        <v>0</v>
      </c>
      <c r="AG100">
        <f t="shared" si="67"/>
        <v>0</v>
      </c>
      <c r="AH100">
        <f t="shared" si="64"/>
        <v>0</v>
      </c>
      <c r="AI100">
        <f t="shared" si="65"/>
        <v>0</v>
      </c>
      <c r="AJ100">
        <f t="shared" si="66"/>
        <v>0</v>
      </c>
      <c r="AK100">
        <f t="shared" si="51"/>
        <v>36.145510835913122</v>
      </c>
      <c r="AL100">
        <f t="shared" si="52"/>
        <v>14.512383900928791</v>
      </c>
      <c r="AM100">
        <f t="shared" si="53"/>
        <v>0</v>
      </c>
      <c r="AN100">
        <f t="shared" si="54"/>
        <v>14.512383900928791</v>
      </c>
    </row>
    <row r="101" spans="1:40" x14ac:dyDescent="0.25">
      <c r="A101">
        <v>1973</v>
      </c>
      <c r="B101">
        <v>0</v>
      </c>
      <c r="C101">
        <v>1.33</v>
      </c>
      <c r="D101">
        <v>3.85</v>
      </c>
      <c r="E101">
        <v>9</v>
      </c>
      <c r="F101">
        <v>10.79</v>
      </c>
      <c r="G101" s="4">
        <v>4.62</v>
      </c>
      <c r="H101" s="4">
        <v>3.79</v>
      </c>
      <c r="I101" s="5">
        <v>2.44</v>
      </c>
      <c r="J101" s="5">
        <v>2.7</v>
      </c>
      <c r="K101" s="5">
        <v>0</v>
      </c>
      <c r="L101" s="6">
        <v>0</v>
      </c>
      <c r="M101" s="6">
        <v>0</v>
      </c>
      <c r="N101" s="6">
        <v>0</v>
      </c>
      <c r="O101" s="6">
        <v>0</v>
      </c>
      <c r="P101">
        <f t="shared" si="46"/>
        <v>8.41</v>
      </c>
      <c r="Q101">
        <f t="shared" si="47"/>
        <v>5.1400000000000006</v>
      </c>
      <c r="R101">
        <f t="shared" si="48"/>
        <v>0</v>
      </c>
      <c r="S101">
        <f t="shared" si="49"/>
        <v>5.1400000000000006</v>
      </c>
      <c r="U101">
        <v>1973</v>
      </c>
      <c r="V101">
        <v>38.75</v>
      </c>
      <c r="X101">
        <f t="shared" si="55"/>
        <v>3.4322580645161289</v>
      </c>
      <c r="Y101">
        <f t="shared" si="56"/>
        <v>9.935483870967742</v>
      </c>
      <c r="Z101">
        <f t="shared" si="57"/>
        <v>23.225806451612904</v>
      </c>
      <c r="AA101">
        <f t="shared" si="58"/>
        <v>27.845161290322579</v>
      </c>
      <c r="AB101">
        <f t="shared" si="59"/>
        <v>11.92258064516129</v>
      </c>
      <c r="AC101">
        <f t="shared" si="60"/>
        <v>9.7806451612903231</v>
      </c>
      <c r="AD101">
        <f t="shared" si="61"/>
        <v>6.2967741935483863</v>
      </c>
      <c r="AE101">
        <f t="shared" si="62"/>
        <v>6.9677419354838719</v>
      </c>
      <c r="AF101">
        <f t="shared" si="63"/>
        <v>0</v>
      </c>
      <c r="AG101">
        <f t="shared" si="67"/>
        <v>0</v>
      </c>
      <c r="AH101">
        <f t="shared" si="64"/>
        <v>0</v>
      </c>
      <c r="AI101">
        <f t="shared" si="65"/>
        <v>0</v>
      </c>
      <c r="AJ101">
        <f t="shared" si="66"/>
        <v>0</v>
      </c>
      <c r="AK101">
        <f t="shared" si="51"/>
        <v>21.703225806451613</v>
      </c>
      <c r="AL101">
        <f t="shared" si="52"/>
        <v>23.045161290322582</v>
      </c>
      <c r="AM101">
        <f t="shared" si="53"/>
        <v>0</v>
      </c>
      <c r="AN101">
        <f t="shared" si="54"/>
        <v>23.045161290322582</v>
      </c>
    </row>
    <row r="102" spans="1:40" x14ac:dyDescent="0.25">
      <c r="A102">
        <v>1974</v>
      </c>
      <c r="B102">
        <v>0</v>
      </c>
      <c r="C102">
        <v>1.62</v>
      </c>
      <c r="D102">
        <v>5.4899999999999904</v>
      </c>
      <c r="E102">
        <v>5.35</v>
      </c>
      <c r="F102">
        <v>7.43</v>
      </c>
      <c r="G102" s="4">
        <v>7.3199999999999896</v>
      </c>
      <c r="H102" s="4">
        <v>3.3</v>
      </c>
      <c r="I102" s="5">
        <v>2.13</v>
      </c>
      <c r="J102" s="5">
        <v>0</v>
      </c>
      <c r="K102" s="5">
        <v>0</v>
      </c>
      <c r="L102" s="6">
        <v>0</v>
      </c>
      <c r="M102" s="6">
        <v>0</v>
      </c>
      <c r="N102" s="6">
        <v>0</v>
      </c>
      <c r="O102" s="6">
        <v>0</v>
      </c>
      <c r="P102">
        <f t="shared" si="46"/>
        <v>10.61999999999999</v>
      </c>
      <c r="Q102">
        <f t="shared" si="47"/>
        <v>2.13</v>
      </c>
      <c r="R102">
        <f t="shared" si="48"/>
        <v>0</v>
      </c>
      <c r="S102">
        <f t="shared" si="49"/>
        <v>2.13</v>
      </c>
      <c r="U102">
        <v>1974</v>
      </c>
      <c r="V102">
        <v>33</v>
      </c>
      <c r="X102">
        <f t="shared" si="55"/>
        <v>4.9090909090909092</v>
      </c>
      <c r="Y102">
        <f t="shared" si="56"/>
        <v>16.636363636363608</v>
      </c>
      <c r="Z102">
        <f t="shared" si="57"/>
        <v>16.212121212121211</v>
      </c>
      <c r="AA102">
        <f t="shared" si="58"/>
        <v>22.515151515151512</v>
      </c>
      <c r="AB102">
        <f t="shared" si="59"/>
        <v>22.181818181818151</v>
      </c>
      <c r="AC102">
        <f t="shared" si="60"/>
        <v>10</v>
      </c>
      <c r="AD102">
        <f t="shared" si="61"/>
        <v>6.4545454545454541</v>
      </c>
      <c r="AE102">
        <f t="shared" si="62"/>
        <v>0</v>
      </c>
      <c r="AF102">
        <f t="shared" si="63"/>
        <v>0</v>
      </c>
      <c r="AG102">
        <f t="shared" si="67"/>
        <v>0</v>
      </c>
      <c r="AH102">
        <f t="shared" si="64"/>
        <v>0</v>
      </c>
      <c r="AI102">
        <f t="shared" si="65"/>
        <v>0</v>
      </c>
      <c r="AJ102">
        <f t="shared" si="66"/>
        <v>0</v>
      </c>
      <c r="AK102">
        <f t="shared" si="51"/>
        <v>32.181818181818151</v>
      </c>
      <c r="AL102">
        <f t="shared" si="52"/>
        <v>16.454545454545453</v>
      </c>
      <c r="AM102">
        <f t="shared" si="53"/>
        <v>0</v>
      </c>
      <c r="AN102">
        <f t="shared" si="54"/>
        <v>16.454545454545453</v>
      </c>
    </row>
    <row r="103" spans="1:40" x14ac:dyDescent="0.25">
      <c r="A103">
        <v>1975</v>
      </c>
      <c r="B103">
        <v>0</v>
      </c>
      <c r="C103">
        <v>2.0699999999999998</v>
      </c>
      <c r="D103">
        <v>3.61</v>
      </c>
      <c r="E103">
        <v>8.43</v>
      </c>
      <c r="F103">
        <v>15.76</v>
      </c>
      <c r="G103" s="4">
        <v>6.3799999999999901</v>
      </c>
      <c r="H103" s="4">
        <v>3.3899999999999899</v>
      </c>
      <c r="I103" s="5">
        <v>0</v>
      </c>
      <c r="J103" s="5">
        <v>0</v>
      </c>
      <c r="K103" s="5">
        <v>0</v>
      </c>
      <c r="L103" s="6">
        <v>0</v>
      </c>
      <c r="M103" s="6">
        <v>0</v>
      </c>
      <c r="N103" s="6">
        <v>0</v>
      </c>
      <c r="O103" s="6">
        <v>0</v>
      </c>
      <c r="P103">
        <f t="shared" si="46"/>
        <v>9.76999999999998</v>
      </c>
      <c r="Q103">
        <f t="shared" si="47"/>
        <v>0</v>
      </c>
      <c r="R103">
        <f t="shared" si="48"/>
        <v>0</v>
      </c>
      <c r="S103">
        <f t="shared" si="49"/>
        <v>0</v>
      </c>
      <c r="U103">
        <v>1975</v>
      </c>
      <c r="V103">
        <v>39.89</v>
      </c>
      <c r="X103">
        <f t="shared" si="55"/>
        <v>5.1892704938581096</v>
      </c>
      <c r="Y103">
        <f t="shared" si="56"/>
        <v>9.0498871897718729</v>
      </c>
      <c r="Z103">
        <f t="shared" si="57"/>
        <v>21.133116069190272</v>
      </c>
      <c r="AA103">
        <f t="shared" si="58"/>
        <v>39.508648784156428</v>
      </c>
      <c r="AB103">
        <f t="shared" si="59"/>
        <v>15.993983454499849</v>
      </c>
      <c r="AC103">
        <f t="shared" si="60"/>
        <v>8.4983705189270253</v>
      </c>
      <c r="AD103">
        <f t="shared" si="61"/>
        <v>0</v>
      </c>
      <c r="AE103">
        <f t="shared" si="62"/>
        <v>0</v>
      </c>
      <c r="AF103">
        <f t="shared" si="63"/>
        <v>0</v>
      </c>
      <c r="AG103">
        <f t="shared" si="67"/>
        <v>0</v>
      </c>
      <c r="AH103">
        <f t="shared" si="64"/>
        <v>0</v>
      </c>
      <c r="AI103">
        <f t="shared" si="65"/>
        <v>0</v>
      </c>
      <c r="AJ103">
        <f t="shared" si="66"/>
        <v>0</v>
      </c>
      <c r="AK103">
        <f t="shared" si="51"/>
        <v>24.492353973426873</v>
      </c>
      <c r="AL103">
        <f t="shared" si="52"/>
        <v>8.4983705189270253</v>
      </c>
      <c r="AM103">
        <f t="shared" si="53"/>
        <v>0</v>
      </c>
      <c r="AN103">
        <f t="shared" si="54"/>
        <v>8.4983705189270253</v>
      </c>
    </row>
    <row r="104" spans="1:40" x14ac:dyDescent="0.25">
      <c r="A104">
        <v>1976</v>
      </c>
      <c r="B104">
        <v>0</v>
      </c>
      <c r="C104">
        <v>1.24</v>
      </c>
      <c r="D104">
        <v>4.1399999999999997</v>
      </c>
      <c r="E104">
        <v>7.75999999999999</v>
      </c>
      <c r="F104">
        <v>8.5</v>
      </c>
      <c r="G104" s="4">
        <v>3.78</v>
      </c>
      <c r="H104" s="4">
        <v>1.68</v>
      </c>
      <c r="I104" s="5">
        <v>0</v>
      </c>
      <c r="J104" s="5">
        <v>2.99</v>
      </c>
      <c r="K104" s="5">
        <v>0</v>
      </c>
      <c r="L104" s="6">
        <v>0</v>
      </c>
      <c r="M104" s="6">
        <v>0</v>
      </c>
      <c r="N104" s="6">
        <v>0</v>
      </c>
      <c r="O104" s="6">
        <v>0</v>
      </c>
      <c r="P104">
        <f t="shared" si="46"/>
        <v>5.46</v>
      </c>
      <c r="Q104">
        <f t="shared" si="47"/>
        <v>2.99</v>
      </c>
      <c r="R104">
        <f t="shared" si="48"/>
        <v>0</v>
      </c>
      <c r="S104">
        <f t="shared" si="49"/>
        <v>2.99</v>
      </c>
      <c r="U104">
        <v>1976</v>
      </c>
      <c r="V104">
        <v>30.29</v>
      </c>
      <c r="X104">
        <f t="shared" si="55"/>
        <v>4.0937603169362822</v>
      </c>
      <c r="Y104">
        <f t="shared" si="56"/>
        <v>13.667877187190491</v>
      </c>
      <c r="Z104">
        <f t="shared" si="57"/>
        <v>25.619016176956062</v>
      </c>
      <c r="AA104">
        <f t="shared" si="58"/>
        <v>28.062066688676129</v>
      </c>
      <c r="AB104">
        <f t="shared" si="59"/>
        <v>12.479366127434796</v>
      </c>
      <c r="AC104">
        <f t="shared" si="60"/>
        <v>5.5463849455265768</v>
      </c>
      <c r="AD104">
        <f t="shared" si="61"/>
        <v>0</v>
      </c>
      <c r="AE104">
        <f t="shared" si="62"/>
        <v>9.8712446351931344</v>
      </c>
      <c r="AF104">
        <f t="shared" si="63"/>
        <v>0</v>
      </c>
      <c r="AG104">
        <f t="shared" si="67"/>
        <v>0</v>
      </c>
      <c r="AH104">
        <f t="shared" si="64"/>
        <v>0</v>
      </c>
      <c r="AI104">
        <f t="shared" si="65"/>
        <v>0</v>
      </c>
      <c r="AJ104">
        <f t="shared" si="66"/>
        <v>0</v>
      </c>
      <c r="AK104">
        <f t="shared" si="51"/>
        <v>18.025751072961373</v>
      </c>
      <c r="AL104">
        <f t="shared" si="52"/>
        <v>15.417629580719712</v>
      </c>
      <c r="AM104">
        <f t="shared" si="53"/>
        <v>0</v>
      </c>
      <c r="AN104">
        <f t="shared" si="54"/>
        <v>15.417629580719712</v>
      </c>
    </row>
    <row r="105" spans="1:40" x14ac:dyDescent="0.25">
      <c r="A105">
        <v>1977</v>
      </c>
      <c r="B105">
        <v>0</v>
      </c>
      <c r="C105">
        <v>2.2000000000000002</v>
      </c>
      <c r="D105">
        <v>3.74</v>
      </c>
      <c r="E105">
        <v>7.5399999999999903</v>
      </c>
      <c r="F105">
        <v>9.01</v>
      </c>
      <c r="G105" s="4">
        <v>8.2099999999999902</v>
      </c>
      <c r="H105" s="4">
        <v>0</v>
      </c>
      <c r="I105" s="5">
        <v>0</v>
      </c>
      <c r="J105" s="5">
        <v>0</v>
      </c>
      <c r="K105" s="5">
        <v>3.66</v>
      </c>
      <c r="L105" s="6">
        <v>0</v>
      </c>
      <c r="M105" s="6">
        <v>0</v>
      </c>
      <c r="N105" s="6">
        <v>0</v>
      </c>
      <c r="O105" s="6">
        <v>0</v>
      </c>
      <c r="P105">
        <f t="shared" si="46"/>
        <v>8.2099999999999902</v>
      </c>
      <c r="Q105">
        <f t="shared" si="47"/>
        <v>3.66</v>
      </c>
      <c r="R105">
        <f t="shared" si="48"/>
        <v>0</v>
      </c>
      <c r="S105">
        <f t="shared" si="49"/>
        <v>3.66</v>
      </c>
      <c r="U105">
        <v>1977</v>
      </c>
      <c r="V105">
        <v>34.47</v>
      </c>
      <c r="X105">
        <f t="shared" si="55"/>
        <v>6.3823614737452861</v>
      </c>
      <c r="Y105">
        <f t="shared" si="56"/>
        <v>10.850014505366987</v>
      </c>
      <c r="Z105">
        <f t="shared" si="57"/>
        <v>21.874093414563362</v>
      </c>
      <c r="AA105">
        <f t="shared" si="58"/>
        <v>26.138671308384104</v>
      </c>
      <c r="AB105">
        <f t="shared" si="59"/>
        <v>23.817812590658516</v>
      </c>
      <c r="AC105">
        <f t="shared" si="60"/>
        <v>0</v>
      </c>
      <c r="AD105">
        <f t="shared" si="61"/>
        <v>0</v>
      </c>
      <c r="AE105">
        <f t="shared" si="62"/>
        <v>0</v>
      </c>
      <c r="AF105">
        <f t="shared" si="63"/>
        <v>10.617928633594431</v>
      </c>
      <c r="AG105">
        <f t="shared" si="67"/>
        <v>0</v>
      </c>
      <c r="AH105">
        <f t="shared" si="64"/>
        <v>0</v>
      </c>
      <c r="AI105">
        <f t="shared" si="65"/>
        <v>0</v>
      </c>
      <c r="AJ105">
        <f t="shared" si="66"/>
        <v>0</v>
      </c>
      <c r="AK105">
        <f t="shared" si="51"/>
        <v>23.817812590658516</v>
      </c>
      <c r="AL105">
        <f t="shared" si="52"/>
        <v>0</v>
      </c>
      <c r="AM105">
        <f t="shared" si="53"/>
        <v>0</v>
      </c>
      <c r="AN105">
        <f t="shared" si="54"/>
        <v>0</v>
      </c>
    </row>
    <row r="106" spans="1:40" x14ac:dyDescent="0.25">
      <c r="A106">
        <v>1978</v>
      </c>
      <c r="B106">
        <v>0</v>
      </c>
      <c r="C106">
        <v>1.95</v>
      </c>
      <c r="D106">
        <v>4.24</v>
      </c>
      <c r="E106">
        <v>5.42</v>
      </c>
      <c r="F106">
        <v>12.77</v>
      </c>
      <c r="G106" s="4">
        <v>3.36</v>
      </c>
      <c r="H106" s="4">
        <v>3.31</v>
      </c>
      <c r="I106" s="5">
        <v>2.44</v>
      </c>
      <c r="J106" s="5">
        <v>0</v>
      </c>
      <c r="K106" s="5">
        <v>3.13</v>
      </c>
      <c r="L106" s="6">
        <v>0</v>
      </c>
      <c r="M106" s="6">
        <v>0</v>
      </c>
      <c r="N106" s="6">
        <v>0</v>
      </c>
      <c r="O106" s="6">
        <v>0</v>
      </c>
      <c r="P106">
        <f t="shared" si="46"/>
        <v>6.67</v>
      </c>
      <c r="Q106">
        <f t="shared" si="47"/>
        <v>5.57</v>
      </c>
      <c r="R106">
        <f t="shared" si="48"/>
        <v>0</v>
      </c>
      <c r="S106">
        <f t="shared" si="49"/>
        <v>5.57</v>
      </c>
      <c r="U106">
        <v>1978</v>
      </c>
      <c r="V106">
        <v>36.78</v>
      </c>
      <c r="X106">
        <f t="shared" si="55"/>
        <v>5.3017944535073402</v>
      </c>
      <c r="Y106">
        <f t="shared" si="56"/>
        <v>11.52800435019032</v>
      </c>
      <c r="Z106">
        <f t="shared" si="57"/>
        <v>14.73626971179989</v>
      </c>
      <c r="AA106">
        <f t="shared" si="58"/>
        <v>34.719956498096785</v>
      </c>
      <c r="AB106">
        <f t="shared" si="59"/>
        <v>9.1353996737357246</v>
      </c>
      <c r="AC106">
        <f t="shared" si="60"/>
        <v>8.9994562262098974</v>
      </c>
      <c r="AD106">
        <f t="shared" si="61"/>
        <v>6.634040239260468</v>
      </c>
      <c r="AE106">
        <f t="shared" si="62"/>
        <v>0</v>
      </c>
      <c r="AF106">
        <f t="shared" si="63"/>
        <v>8.5100598151169109</v>
      </c>
      <c r="AG106">
        <f t="shared" si="67"/>
        <v>0</v>
      </c>
      <c r="AH106">
        <f t="shared" si="64"/>
        <v>0</v>
      </c>
      <c r="AI106">
        <f t="shared" si="65"/>
        <v>0</v>
      </c>
      <c r="AJ106">
        <f t="shared" si="66"/>
        <v>0</v>
      </c>
      <c r="AK106">
        <f t="shared" si="51"/>
        <v>18.13485589994562</v>
      </c>
      <c r="AL106">
        <f t="shared" si="52"/>
        <v>15.633496465470365</v>
      </c>
      <c r="AM106">
        <f t="shared" si="53"/>
        <v>0</v>
      </c>
      <c r="AN106">
        <f t="shared" si="54"/>
        <v>15.633496465470365</v>
      </c>
    </row>
    <row r="107" spans="1:40" x14ac:dyDescent="0.25">
      <c r="A107">
        <v>1979</v>
      </c>
      <c r="B107">
        <v>0</v>
      </c>
      <c r="C107">
        <v>2.38</v>
      </c>
      <c r="D107">
        <v>3.05</v>
      </c>
      <c r="E107">
        <v>6.17</v>
      </c>
      <c r="F107">
        <v>14.42</v>
      </c>
      <c r="G107" s="4">
        <v>11.649999999999901</v>
      </c>
      <c r="H107" s="4">
        <v>3.26</v>
      </c>
      <c r="I107" s="5">
        <v>0</v>
      </c>
      <c r="J107" s="5">
        <v>5.27</v>
      </c>
      <c r="K107" s="5">
        <v>0</v>
      </c>
      <c r="L107" s="6">
        <v>0</v>
      </c>
      <c r="M107" s="6">
        <v>0</v>
      </c>
      <c r="N107" s="6">
        <v>0</v>
      </c>
      <c r="O107" s="6">
        <v>0</v>
      </c>
      <c r="P107">
        <f t="shared" si="46"/>
        <v>14.909999999999901</v>
      </c>
      <c r="Q107">
        <f t="shared" si="47"/>
        <v>5.27</v>
      </c>
      <c r="R107">
        <f t="shared" si="48"/>
        <v>0</v>
      </c>
      <c r="S107">
        <f t="shared" si="49"/>
        <v>5.27</v>
      </c>
      <c r="U107">
        <v>1979</v>
      </c>
      <c r="V107">
        <v>46.45</v>
      </c>
      <c r="X107">
        <f t="shared" si="55"/>
        <v>5.1237890204520982</v>
      </c>
      <c r="Y107">
        <f t="shared" si="56"/>
        <v>6.5662002152852521</v>
      </c>
      <c r="Z107">
        <f t="shared" si="57"/>
        <v>13.283100107642626</v>
      </c>
      <c r="AA107">
        <f t="shared" si="58"/>
        <v>31.044133476856832</v>
      </c>
      <c r="AB107">
        <f t="shared" si="59"/>
        <v>25.080731969859848</v>
      </c>
      <c r="AC107">
        <f t="shared" si="60"/>
        <v>7.0182992465016136</v>
      </c>
      <c r="AD107">
        <f t="shared" si="61"/>
        <v>0</v>
      </c>
      <c r="AE107">
        <f t="shared" si="62"/>
        <v>11.345532831001075</v>
      </c>
      <c r="AF107">
        <f t="shared" si="63"/>
        <v>0</v>
      </c>
      <c r="AG107">
        <f t="shared" si="67"/>
        <v>0</v>
      </c>
      <c r="AH107">
        <f t="shared" si="64"/>
        <v>0</v>
      </c>
      <c r="AI107">
        <f t="shared" si="65"/>
        <v>0</v>
      </c>
      <c r="AJ107">
        <f t="shared" si="66"/>
        <v>0</v>
      </c>
      <c r="AK107">
        <f t="shared" si="51"/>
        <v>32.09903121636146</v>
      </c>
      <c r="AL107">
        <f t="shared" si="52"/>
        <v>18.363832077502689</v>
      </c>
      <c r="AM107">
        <f t="shared" si="53"/>
        <v>0</v>
      </c>
      <c r="AN107">
        <f t="shared" si="54"/>
        <v>18.363832077502689</v>
      </c>
    </row>
    <row r="108" spans="1:40" x14ac:dyDescent="0.25">
      <c r="A108">
        <v>1980</v>
      </c>
      <c r="B108">
        <v>0</v>
      </c>
      <c r="C108">
        <v>1.54</v>
      </c>
      <c r="D108">
        <v>4.8099999999999996</v>
      </c>
      <c r="E108">
        <v>5.93</v>
      </c>
      <c r="F108">
        <v>13.57</v>
      </c>
      <c r="G108" s="4">
        <v>4.5</v>
      </c>
      <c r="H108" s="4">
        <v>1.77</v>
      </c>
      <c r="I108" s="5">
        <v>0</v>
      </c>
      <c r="J108" s="5">
        <v>0</v>
      </c>
      <c r="K108" s="5">
        <v>0</v>
      </c>
      <c r="L108" s="6">
        <v>0</v>
      </c>
      <c r="M108" s="6">
        <v>0</v>
      </c>
      <c r="N108" s="6">
        <v>0</v>
      </c>
      <c r="O108" s="6">
        <v>0</v>
      </c>
      <c r="P108">
        <f t="shared" si="46"/>
        <v>6.27</v>
      </c>
      <c r="Q108">
        <f t="shared" si="47"/>
        <v>0</v>
      </c>
      <c r="R108">
        <f t="shared" si="48"/>
        <v>0</v>
      </c>
      <c r="S108">
        <f t="shared" si="49"/>
        <v>0</v>
      </c>
      <c r="U108">
        <v>1980</v>
      </c>
      <c r="V108">
        <v>32.340000000000003</v>
      </c>
      <c r="X108">
        <f t="shared" si="55"/>
        <v>4.7619047619047619</v>
      </c>
      <c r="Y108">
        <f t="shared" si="56"/>
        <v>14.873222016079158</v>
      </c>
      <c r="Z108">
        <f t="shared" si="57"/>
        <v>18.336425479282621</v>
      </c>
      <c r="AA108">
        <f t="shared" si="58"/>
        <v>41.960420531849103</v>
      </c>
      <c r="AB108">
        <f t="shared" si="59"/>
        <v>13.914656771799628</v>
      </c>
      <c r="AC108">
        <f t="shared" si="60"/>
        <v>5.4730983302411866</v>
      </c>
      <c r="AD108">
        <f t="shared" si="61"/>
        <v>0</v>
      </c>
      <c r="AE108">
        <f t="shared" si="62"/>
        <v>0</v>
      </c>
      <c r="AF108">
        <f t="shared" si="63"/>
        <v>0</v>
      </c>
      <c r="AG108">
        <f t="shared" si="67"/>
        <v>0</v>
      </c>
      <c r="AH108">
        <f t="shared" si="64"/>
        <v>0</v>
      </c>
      <c r="AI108">
        <f t="shared" si="65"/>
        <v>0</v>
      </c>
      <c r="AJ108">
        <f t="shared" si="66"/>
        <v>0</v>
      </c>
      <c r="AK108">
        <f t="shared" si="51"/>
        <v>19.387755102040813</v>
      </c>
      <c r="AL108">
        <f t="shared" si="52"/>
        <v>5.4730983302411866</v>
      </c>
      <c r="AM108">
        <f t="shared" si="53"/>
        <v>0</v>
      </c>
      <c r="AN108">
        <f t="shared" si="54"/>
        <v>5.4730983302411866</v>
      </c>
    </row>
    <row r="109" spans="1:40" x14ac:dyDescent="0.25">
      <c r="A109">
        <v>1981</v>
      </c>
      <c r="B109">
        <v>0</v>
      </c>
      <c r="C109">
        <v>1.63</v>
      </c>
      <c r="D109">
        <v>3.86</v>
      </c>
      <c r="E109">
        <v>4.47</v>
      </c>
      <c r="F109">
        <v>13.9</v>
      </c>
      <c r="G109" s="4">
        <v>6.4799999999999898</v>
      </c>
      <c r="H109" s="4">
        <v>0</v>
      </c>
      <c r="I109" s="5">
        <v>0</v>
      </c>
      <c r="J109" s="5">
        <v>0</v>
      </c>
      <c r="K109" s="5">
        <v>0</v>
      </c>
      <c r="L109" s="6">
        <v>0</v>
      </c>
      <c r="M109" s="6">
        <v>0</v>
      </c>
      <c r="N109" s="6">
        <v>0</v>
      </c>
      <c r="O109" s="6">
        <v>0</v>
      </c>
      <c r="P109">
        <f t="shared" si="46"/>
        <v>6.4799999999999898</v>
      </c>
      <c r="Q109">
        <f t="shared" si="47"/>
        <v>0</v>
      </c>
      <c r="R109">
        <f t="shared" si="48"/>
        <v>0</v>
      </c>
      <c r="S109">
        <f t="shared" si="49"/>
        <v>0</v>
      </c>
      <c r="U109">
        <v>1981</v>
      </c>
      <c r="V109">
        <v>30.52</v>
      </c>
      <c r="X109">
        <f t="shared" si="55"/>
        <v>5.3407601572739178</v>
      </c>
      <c r="Y109">
        <f t="shared" si="56"/>
        <v>12.647444298820446</v>
      </c>
      <c r="Z109">
        <f t="shared" si="57"/>
        <v>14.64613368283093</v>
      </c>
      <c r="AA109">
        <f t="shared" si="58"/>
        <v>45.543905635648755</v>
      </c>
      <c r="AB109">
        <f t="shared" si="59"/>
        <v>21.231979030144135</v>
      </c>
      <c r="AC109">
        <f t="shared" si="60"/>
        <v>0</v>
      </c>
      <c r="AD109">
        <f t="shared" si="61"/>
        <v>0</v>
      </c>
      <c r="AE109">
        <f t="shared" si="62"/>
        <v>0</v>
      </c>
      <c r="AF109">
        <f t="shared" si="63"/>
        <v>0</v>
      </c>
      <c r="AG109">
        <f t="shared" si="67"/>
        <v>0</v>
      </c>
      <c r="AH109">
        <f t="shared" si="64"/>
        <v>0</v>
      </c>
      <c r="AI109">
        <f t="shared" si="65"/>
        <v>0</v>
      </c>
      <c r="AJ109">
        <f t="shared" si="66"/>
        <v>0</v>
      </c>
      <c r="AK109">
        <f t="shared" si="51"/>
        <v>21.231979030144135</v>
      </c>
      <c r="AL109">
        <f t="shared" si="52"/>
        <v>0</v>
      </c>
      <c r="AM109">
        <f t="shared" si="53"/>
        <v>0</v>
      </c>
      <c r="AN109">
        <f t="shared" si="54"/>
        <v>0</v>
      </c>
    </row>
    <row r="110" spans="1:40" x14ac:dyDescent="0.25">
      <c r="A110">
        <v>1982</v>
      </c>
      <c r="B110">
        <v>0</v>
      </c>
      <c r="C110">
        <v>1.3</v>
      </c>
      <c r="D110">
        <v>2.25</v>
      </c>
      <c r="E110">
        <v>9.3899999999999899</v>
      </c>
      <c r="F110">
        <v>11.309999999999899</v>
      </c>
      <c r="G110" s="4">
        <v>7.42</v>
      </c>
      <c r="H110" s="4">
        <v>0</v>
      </c>
      <c r="I110" s="5">
        <v>0</v>
      </c>
      <c r="J110" s="5">
        <v>0</v>
      </c>
      <c r="K110" s="5">
        <v>0</v>
      </c>
      <c r="L110" s="6">
        <v>0</v>
      </c>
      <c r="M110" s="6">
        <v>0</v>
      </c>
      <c r="N110" s="6">
        <v>0</v>
      </c>
      <c r="O110" s="6">
        <v>0</v>
      </c>
      <c r="P110">
        <f t="shared" si="46"/>
        <v>7.42</v>
      </c>
      <c r="Q110">
        <f t="shared" si="47"/>
        <v>0</v>
      </c>
      <c r="R110">
        <f t="shared" si="48"/>
        <v>0</v>
      </c>
      <c r="S110">
        <f t="shared" si="49"/>
        <v>0</v>
      </c>
      <c r="U110">
        <v>1982</v>
      </c>
      <c r="V110">
        <v>32</v>
      </c>
      <c r="X110">
        <f t="shared" si="55"/>
        <v>4.0625</v>
      </c>
      <c r="Y110">
        <f t="shared" si="56"/>
        <v>7.03125</v>
      </c>
      <c r="Z110">
        <f t="shared" si="57"/>
        <v>29.343749999999968</v>
      </c>
      <c r="AA110">
        <f t="shared" si="58"/>
        <v>35.343749999999687</v>
      </c>
      <c r="AB110">
        <f t="shared" si="59"/>
        <v>23.1875</v>
      </c>
      <c r="AC110">
        <f t="shared" si="60"/>
        <v>0</v>
      </c>
      <c r="AD110">
        <f t="shared" si="61"/>
        <v>0</v>
      </c>
      <c r="AE110">
        <f t="shared" si="62"/>
        <v>0</v>
      </c>
      <c r="AF110">
        <f t="shared" si="63"/>
        <v>0</v>
      </c>
      <c r="AG110">
        <f t="shared" si="67"/>
        <v>0</v>
      </c>
      <c r="AH110">
        <f t="shared" si="64"/>
        <v>0</v>
      </c>
      <c r="AI110">
        <f t="shared" si="65"/>
        <v>0</v>
      </c>
      <c r="AJ110">
        <f t="shared" si="66"/>
        <v>0</v>
      </c>
      <c r="AK110">
        <f t="shared" si="51"/>
        <v>23.1875</v>
      </c>
      <c r="AL110">
        <f t="shared" si="52"/>
        <v>0</v>
      </c>
      <c r="AM110">
        <f t="shared" si="53"/>
        <v>0</v>
      </c>
      <c r="AN110">
        <f t="shared" si="54"/>
        <v>0</v>
      </c>
    </row>
    <row r="111" spans="1:40" x14ac:dyDescent="0.25">
      <c r="A111">
        <v>1983</v>
      </c>
      <c r="B111">
        <v>0</v>
      </c>
      <c r="C111">
        <v>1.17</v>
      </c>
      <c r="D111">
        <v>4.25999999999999</v>
      </c>
      <c r="E111">
        <v>6.6</v>
      </c>
      <c r="F111">
        <v>15.92</v>
      </c>
      <c r="G111" s="4">
        <v>8.51</v>
      </c>
      <c r="H111" s="4">
        <v>1.53</v>
      </c>
      <c r="I111" s="5">
        <v>2.42</v>
      </c>
      <c r="J111" s="5">
        <v>0</v>
      </c>
      <c r="K111" s="5">
        <v>0</v>
      </c>
      <c r="L111" s="6">
        <v>0</v>
      </c>
      <c r="M111" s="6">
        <v>0</v>
      </c>
      <c r="N111" s="6">
        <v>0</v>
      </c>
      <c r="O111" s="6">
        <v>0</v>
      </c>
      <c r="P111">
        <f t="shared" si="46"/>
        <v>10.039999999999999</v>
      </c>
      <c r="Q111">
        <f t="shared" si="47"/>
        <v>2.42</v>
      </c>
      <c r="R111">
        <f t="shared" si="48"/>
        <v>0</v>
      </c>
      <c r="S111">
        <f t="shared" si="49"/>
        <v>2.42</v>
      </c>
      <c r="U111">
        <v>1983</v>
      </c>
      <c r="V111">
        <v>40.630000000000003</v>
      </c>
      <c r="X111">
        <f t="shared" si="55"/>
        <v>2.8796455820822047</v>
      </c>
      <c r="Y111">
        <f t="shared" si="56"/>
        <v>10.484863401427491</v>
      </c>
      <c r="Z111">
        <f t="shared" si="57"/>
        <v>16.244154565591927</v>
      </c>
      <c r="AA111">
        <f t="shared" si="58"/>
        <v>39.182869800639921</v>
      </c>
      <c r="AB111">
        <f t="shared" si="59"/>
        <v>20.945114447452621</v>
      </c>
      <c r="AC111">
        <f t="shared" si="60"/>
        <v>3.7656903765690379</v>
      </c>
      <c r="AD111">
        <f t="shared" si="61"/>
        <v>5.9561900073837064</v>
      </c>
      <c r="AE111">
        <f t="shared" si="62"/>
        <v>0</v>
      </c>
      <c r="AF111">
        <f t="shared" si="63"/>
        <v>0</v>
      </c>
      <c r="AG111">
        <f t="shared" si="67"/>
        <v>0</v>
      </c>
      <c r="AH111">
        <f t="shared" si="64"/>
        <v>0</v>
      </c>
      <c r="AI111">
        <f t="shared" si="65"/>
        <v>0</v>
      </c>
      <c r="AJ111">
        <f t="shared" si="66"/>
        <v>0</v>
      </c>
      <c r="AK111">
        <f t="shared" si="51"/>
        <v>24.710804824021658</v>
      </c>
      <c r="AL111">
        <f t="shared" si="52"/>
        <v>9.7218803839527439</v>
      </c>
      <c r="AM111">
        <f t="shared" si="53"/>
        <v>0</v>
      </c>
      <c r="AN111">
        <f t="shared" si="54"/>
        <v>9.7218803839527439</v>
      </c>
    </row>
    <row r="112" spans="1:40" x14ac:dyDescent="0.25">
      <c r="A112">
        <v>1984</v>
      </c>
      <c r="B112">
        <v>0</v>
      </c>
      <c r="C112">
        <v>1.39</v>
      </c>
      <c r="D112">
        <v>3.79</v>
      </c>
      <c r="E112">
        <v>9.82</v>
      </c>
      <c r="F112">
        <v>10.97</v>
      </c>
      <c r="G112" s="4">
        <v>1.26</v>
      </c>
      <c r="H112" s="4">
        <v>1.68</v>
      </c>
      <c r="I112" s="5">
        <v>8.66</v>
      </c>
      <c r="J112" s="5">
        <v>0</v>
      </c>
      <c r="K112" s="5">
        <v>0</v>
      </c>
      <c r="L112" s="6">
        <v>0</v>
      </c>
      <c r="M112" s="6">
        <v>0</v>
      </c>
      <c r="N112" s="6">
        <v>0</v>
      </c>
      <c r="O112" s="6">
        <v>0</v>
      </c>
      <c r="P112">
        <f t="shared" si="46"/>
        <v>2.94</v>
      </c>
      <c r="Q112">
        <f t="shared" si="47"/>
        <v>8.66</v>
      </c>
      <c r="R112">
        <f t="shared" si="48"/>
        <v>0</v>
      </c>
      <c r="S112">
        <f t="shared" si="49"/>
        <v>8.66</v>
      </c>
      <c r="U112">
        <v>1984</v>
      </c>
      <c r="V112">
        <v>37.799999999999997</v>
      </c>
      <c r="X112">
        <f t="shared" si="55"/>
        <v>3.6772486772486777</v>
      </c>
      <c r="Y112">
        <f t="shared" si="56"/>
        <v>10.026455026455029</v>
      </c>
      <c r="Z112">
        <f t="shared" si="57"/>
        <v>25.978835978835978</v>
      </c>
      <c r="AA112">
        <f t="shared" si="58"/>
        <v>29.021164021164026</v>
      </c>
      <c r="AB112">
        <f t="shared" si="59"/>
        <v>3.3333333333333335</v>
      </c>
      <c r="AC112">
        <f t="shared" si="60"/>
        <v>4.4444444444444446</v>
      </c>
      <c r="AD112">
        <f t="shared" si="61"/>
        <v>22.910052910052912</v>
      </c>
      <c r="AE112">
        <f t="shared" si="62"/>
        <v>0</v>
      </c>
      <c r="AF112">
        <f t="shared" si="63"/>
        <v>0</v>
      </c>
      <c r="AG112">
        <f t="shared" si="67"/>
        <v>0</v>
      </c>
      <c r="AH112">
        <f t="shared" si="64"/>
        <v>0</v>
      </c>
      <c r="AI112">
        <f t="shared" si="65"/>
        <v>0</v>
      </c>
      <c r="AJ112">
        <f t="shared" si="66"/>
        <v>0</v>
      </c>
      <c r="AK112">
        <f t="shared" si="51"/>
        <v>7.7777777777777786</v>
      </c>
      <c r="AL112">
        <f t="shared" si="52"/>
        <v>27.354497354497354</v>
      </c>
      <c r="AM112">
        <f t="shared" si="53"/>
        <v>0</v>
      </c>
      <c r="AN112">
        <f t="shared" si="54"/>
        <v>27.354497354497354</v>
      </c>
    </row>
    <row r="113" spans="1:40" x14ac:dyDescent="0.25">
      <c r="A113">
        <v>1985</v>
      </c>
      <c r="B113">
        <v>0</v>
      </c>
      <c r="C113">
        <v>1.67</v>
      </c>
      <c r="D113">
        <v>4.0599999999999996</v>
      </c>
      <c r="E113">
        <v>5.41</v>
      </c>
      <c r="F113">
        <v>9.86</v>
      </c>
      <c r="G113" s="4">
        <v>6.3199999999999896</v>
      </c>
      <c r="H113" s="4">
        <v>0</v>
      </c>
      <c r="I113" s="5">
        <v>0</v>
      </c>
      <c r="J113" s="5">
        <v>0</v>
      </c>
      <c r="K113" s="5">
        <v>0</v>
      </c>
      <c r="L113" s="6">
        <v>0</v>
      </c>
      <c r="M113" s="6">
        <v>0</v>
      </c>
      <c r="N113" s="6">
        <v>0</v>
      </c>
      <c r="O113" s="6">
        <v>0</v>
      </c>
      <c r="P113">
        <f t="shared" si="46"/>
        <v>6.3199999999999896</v>
      </c>
      <c r="Q113">
        <f t="shared" si="47"/>
        <v>0</v>
      </c>
      <c r="R113">
        <f t="shared" si="48"/>
        <v>0</v>
      </c>
      <c r="S113">
        <f t="shared" si="49"/>
        <v>0</v>
      </c>
      <c r="U113">
        <v>1985</v>
      </c>
      <c r="V113">
        <v>27.54</v>
      </c>
      <c r="X113">
        <f t="shared" si="55"/>
        <v>6.0639070442992011</v>
      </c>
      <c r="Y113">
        <f t="shared" si="56"/>
        <v>14.74219317356572</v>
      </c>
      <c r="Z113">
        <f t="shared" si="57"/>
        <v>19.64415395787945</v>
      </c>
      <c r="AA113">
        <f t="shared" si="58"/>
        <v>35.802469135802468</v>
      </c>
      <c r="AB113">
        <f t="shared" si="59"/>
        <v>22.94843863471311</v>
      </c>
      <c r="AC113">
        <f t="shared" si="60"/>
        <v>0</v>
      </c>
      <c r="AD113">
        <f t="shared" si="61"/>
        <v>0</v>
      </c>
      <c r="AE113">
        <f t="shared" si="62"/>
        <v>0</v>
      </c>
      <c r="AF113">
        <f t="shared" si="63"/>
        <v>0</v>
      </c>
      <c r="AG113">
        <f t="shared" si="67"/>
        <v>0</v>
      </c>
      <c r="AH113">
        <f t="shared" si="64"/>
        <v>0</v>
      </c>
      <c r="AI113">
        <f t="shared" si="65"/>
        <v>0</v>
      </c>
      <c r="AJ113">
        <f t="shared" si="66"/>
        <v>0</v>
      </c>
      <c r="AK113">
        <f t="shared" si="51"/>
        <v>22.94843863471311</v>
      </c>
      <c r="AL113">
        <f t="shared" si="52"/>
        <v>0</v>
      </c>
      <c r="AM113">
        <f t="shared" si="53"/>
        <v>0</v>
      </c>
      <c r="AN113">
        <f t="shared" si="54"/>
        <v>0</v>
      </c>
    </row>
    <row r="114" spans="1:40" x14ac:dyDescent="0.25">
      <c r="A114">
        <v>1986</v>
      </c>
      <c r="B114">
        <v>0</v>
      </c>
      <c r="C114">
        <v>1.03</v>
      </c>
      <c r="D114">
        <v>4.5</v>
      </c>
      <c r="E114">
        <v>4.8499999999999996</v>
      </c>
      <c r="F114">
        <v>9.57</v>
      </c>
      <c r="G114" s="4">
        <v>8.65</v>
      </c>
      <c r="H114" s="4">
        <v>3.5999999999999899</v>
      </c>
      <c r="I114" s="5">
        <v>0</v>
      </c>
      <c r="J114" s="5">
        <v>0</v>
      </c>
      <c r="K114" s="5">
        <v>0</v>
      </c>
      <c r="L114" s="6">
        <v>0</v>
      </c>
      <c r="M114" s="6">
        <v>0</v>
      </c>
      <c r="N114" s="6">
        <v>0</v>
      </c>
      <c r="O114" s="6">
        <v>0</v>
      </c>
      <c r="P114">
        <f t="shared" si="46"/>
        <v>12.249999999999989</v>
      </c>
      <c r="Q114">
        <f t="shared" si="47"/>
        <v>0</v>
      </c>
      <c r="R114">
        <f t="shared" si="48"/>
        <v>0</v>
      </c>
      <c r="S114">
        <f t="shared" si="49"/>
        <v>0</v>
      </c>
      <c r="U114">
        <v>1986</v>
      </c>
      <c r="V114">
        <v>32.57</v>
      </c>
      <c r="X114">
        <f t="shared" si="55"/>
        <v>3.1624194043598406</v>
      </c>
      <c r="Y114">
        <f t="shared" si="56"/>
        <v>13.81639545594105</v>
      </c>
      <c r="Z114">
        <f t="shared" si="57"/>
        <v>14.891003991403132</v>
      </c>
      <c r="AA114">
        <f t="shared" si="58"/>
        <v>29.382867669634631</v>
      </c>
      <c r="AB114">
        <f t="shared" si="59"/>
        <v>26.558182376420021</v>
      </c>
      <c r="AC114">
        <f t="shared" si="60"/>
        <v>11.053116364752809</v>
      </c>
      <c r="AD114">
        <f t="shared" si="61"/>
        <v>0</v>
      </c>
      <c r="AE114">
        <f t="shared" si="62"/>
        <v>0</v>
      </c>
      <c r="AF114">
        <f t="shared" si="63"/>
        <v>0</v>
      </c>
      <c r="AG114">
        <f t="shared" si="67"/>
        <v>0</v>
      </c>
      <c r="AH114">
        <f t="shared" si="64"/>
        <v>0</v>
      </c>
      <c r="AI114">
        <f t="shared" si="65"/>
        <v>0</v>
      </c>
      <c r="AJ114">
        <f t="shared" si="66"/>
        <v>0</v>
      </c>
      <c r="AK114">
        <f t="shared" si="51"/>
        <v>37.611298741172831</v>
      </c>
      <c r="AL114">
        <f t="shared" si="52"/>
        <v>11.053116364752809</v>
      </c>
      <c r="AM114">
        <f t="shared" si="53"/>
        <v>0</v>
      </c>
      <c r="AN114">
        <f t="shared" si="54"/>
        <v>11.053116364752809</v>
      </c>
    </row>
    <row r="115" spans="1:40" x14ac:dyDescent="0.25">
      <c r="A115">
        <v>1987</v>
      </c>
      <c r="B115">
        <v>0</v>
      </c>
      <c r="C115">
        <v>1.26</v>
      </c>
      <c r="D115">
        <v>2.66</v>
      </c>
      <c r="E115">
        <v>7.05</v>
      </c>
      <c r="F115">
        <v>9.4499999999999993</v>
      </c>
      <c r="G115" s="4">
        <v>13.82</v>
      </c>
      <c r="H115" s="4">
        <v>5.09</v>
      </c>
      <c r="I115" s="5">
        <v>2.27</v>
      </c>
      <c r="J115" s="5">
        <v>0</v>
      </c>
      <c r="K115" s="5">
        <v>0</v>
      </c>
      <c r="L115" s="6">
        <v>0</v>
      </c>
      <c r="M115" s="6">
        <v>0</v>
      </c>
      <c r="N115" s="6">
        <v>0</v>
      </c>
      <c r="O115" s="6">
        <v>0</v>
      </c>
      <c r="P115">
        <f t="shared" si="46"/>
        <v>18.91</v>
      </c>
      <c r="Q115">
        <f t="shared" si="47"/>
        <v>2.27</v>
      </c>
      <c r="R115">
        <f t="shared" si="48"/>
        <v>0</v>
      </c>
      <c r="S115">
        <f t="shared" si="49"/>
        <v>2.27</v>
      </c>
      <c r="U115">
        <v>1987</v>
      </c>
      <c r="V115">
        <v>41.78</v>
      </c>
      <c r="X115">
        <f t="shared" si="55"/>
        <v>3.0157970320727623</v>
      </c>
      <c r="Y115">
        <f t="shared" si="56"/>
        <v>6.3666826232647207</v>
      </c>
      <c r="Z115">
        <f t="shared" si="57"/>
        <v>16.874102441359501</v>
      </c>
      <c r="AA115">
        <f t="shared" si="58"/>
        <v>22.618477740545714</v>
      </c>
      <c r="AB115">
        <f t="shared" si="59"/>
        <v>33.078027764480609</v>
      </c>
      <c r="AC115">
        <f t="shared" si="60"/>
        <v>12.182862613690761</v>
      </c>
      <c r="AD115">
        <f t="shared" si="61"/>
        <v>5.4332216371469597</v>
      </c>
      <c r="AE115">
        <f t="shared" si="62"/>
        <v>0</v>
      </c>
      <c r="AF115">
        <f t="shared" si="63"/>
        <v>0</v>
      </c>
      <c r="AG115">
        <f t="shared" si="67"/>
        <v>0</v>
      </c>
      <c r="AH115">
        <f t="shared" si="64"/>
        <v>0</v>
      </c>
      <c r="AI115">
        <f t="shared" si="65"/>
        <v>0</v>
      </c>
      <c r="AJ115">
        <f t="shared" si="66"/>
        <v>0</v>
      </c>
      <c r="AK115">
        <f t="shared" si="51"/>
        <v>45.260890378171368</v>
      </c>
      <c r="AL115">
        <f t="shared" si="52"/>
        <v>17.616084250837719</v>
      </c>
      <c r="AM115">
        <f t="shared" si="53"/>
        <v>0</v>
      </c>
      <c r="AN115">
        <f t="shared" si="54"/>
        <v>17.616084250837719</v>
      </c>
    </row>
    <row r="116" spans="1:40" x14ac:dyDescent="0.25">
      <c r="A116">
        <v>1988</v>
      </c>
      <c r="B116">
        <v>0</v>
      </c>
      <c r="C116">
        <v>1.23</v>
      </c>
      <c r="D116">
        <v>2.92</v>
      </c>
      <c r="E116">
        <v>3.93</v>
      </c>
      <c r="F116">
        <v>8.3199999999999896</v>
      </c>
      <c r="G116" s="4">
        <v>8.27</v>
      </c>
      <c r="H116" s="4">
        <v>0</v>
      </c>
      <c r="I116" s="5">
        <v>0</v>
      </c>
      <c r="J116" s="5">
        <v>0</v>
      </c>
      <c r="K116" s="5">
        <v>0</v>
      </c>
      <c r="L116" s="6">
        <v>0</v>
      </c>
      <c r="M116" s="6">
        <v>0</v>
      </c>
      <c r="N116" s="6">
        <v>0</v>
      </c>
      <c r="O116" s="6">
        <v>0</v>
      </c>
      <c r="P116">
        <f t="shared" si="46"/>
        <v>8.27</v>
      </c>
      <c r="Q116">
        <f t="shared" si="47"/>
        <v>0</v>
      </c>
      <c r="R116">
        <f t="shared" si="48"/>
        <v>0</v>
      </c>
      <c r="S116">
        <f t="shared" si="49"/>
        <v>0</v>
      </c>
      <c r="U116">
        <v>1988</v>
      </c>
      <c r="V116">
        <v>24.91</v>
      </c>
      <c r="X116">
        <f t="shared" si="55"/>
        <v>4.937775993576877</v>
      </c>
      <c r="Y116">
        <f t="shared" si="56"/>
        <v>11.722199919710958</v>
      </c>
      <c r="Z116">
        <f t="shared" si="57"/>
        <v>15.776796467282217</v>
      </c>
      <c r="AA116">
        <f t="shared" si="58"/>
        <v>33.400240867121596</v>
      </c>
      <c r="AB116">
        <f t="shared" si="59"/>
        <v>33.199518265756723</v>
      </c>
      <c r="AC116">
        <f t="shared" si="60"/>
        <v>0</v>
      </c>
      <c r="AD116">
        <f t="shared" si="61"/>
        <v>0</v>
      </c>
      <c r="AE116">
        <f t="shared" si="62"/>
        <v>0</v>
      </c>
      <c r="AF116">
        <f t="shared" si="63"/>
        <v>0</v>
      </c>
      <c r="AG116">
        <f t="shared" si="67"/>
        <v>0</v>
      </c>
      <c r="AH116">
        <f t="shared" si="64"/>
        <v>0</v>
      </c>
      <c r="AI116">
        <f t="shared" si="65"/>
        <v>0</v>
      </c>
      <c r="AJ116">
        <f t="shared" si="66"/>
        <v>0</v>
      </c>
      <c r="AK116">
        <f t="shared" si="51"/>
        <v>33.199518265756723</v>
      </c>
      <c r="AL116">
        <f t="shared" si="52"/>
        <v>0</v>
      </c>
      <c r="AM116">
        <f t="shared" si="53"/>
        <v>0</v>
      </c>
      <c r="AN116">
        <f t="shared" si="54"/>
        <v>0</v>
      </c>
    </row>
    <row r="117" spans="1:40" x14ac:dyDescent="0.25">
      <c r="A117">
        <v>1989</v>
      </c>
      <c r="B117">
        <v>0</v>
      </c>
      <c r="C117">
        <v>0.33</v>
      </c>
      <c r="D117">
        <v>1.1499999999999999</v>
      </c>
      <c r="E117">
        <v>0.9</v>
      </c>
      <c r="F117">
        <v>6.2099999999999902</v>
      </c>
      <c r="G117" s="4">
        <v>1.27</v>
      </c>
      <c r="H117" s="4">
        <v>3.3899999999999899</v>
      </c>
      <c r="I117" s="5">
        <v>2.31</v>
      </c>
      <c r="J117" s="5">
        <v>0</v>
      </c>
      <c r="K117" s="5">
        <v>3.56</v>
      </c>
      <c r="L117" s="6">
        <v>0</v>
      </c>
      <c r="M117" s="6">
        <v>0</v>
      </c>
      <c r="N117" s="6">
        <v>0</v>
      </c>
      <c r="O117" s="6">
        <v>0</v>
      </c>
      <c r="P117">
        <f t="shared" si="46"/>
        <v>4.6599999999999895</v>
      </c>
      <c r="Q117">
        <f t="shared" si="47"/>
        <v>5.87</v>
      </c>
      <c r="R117">
        <f t="shared" si="48"/>
        <v>0</v>
      </c>
      <c r="S117">
        <f t="shared" si="49"/>
        <v>5.87</v>
      </c>
      <c r="U117">
        <v>1989</v>
      </c>
      <c r="V117">
        <v>19.25</v>
      </c>
      <c r="X117">
        <f t="shared" si="55"/>
        <v>1.7142857142857144</v>
      </c>
      <c r="Y117">
        <f t="shared" si="56"/>
        <v>5.9740259740259729</v>
      </c>
      <c r="Z117">
        <f t="shared" si="57"/>
        <v>4.6753246753246751</v>
      </c>
      <c r="AA117">
        <f t="shared" si="58"/>
        <v>32.259740259740212</v>
      </c>
      <c r="AB117">
        <f t="shared" si="59"/>
        <v>6.5974025974025974</v>
      </c>
      <c r="AC117">
        <f t="shared" si="60"/>
        <v>17.610389610389557</v>
      </c>
      <c r="AD117">
        <f t="shared" si="61"/>
        <v>12.000000000000002</v>
      </c>
      <c r="AE117">
        <f t="shared" si="62"/>
        <v>0</v>
      </c>
      <c r="AF117">
        <f t="shared" si="63"/>
        <v>18.493506493506491</v>
      </c>
      <c r="AG117">
        <f t="shared" si="67"/>
        <v>0</v>
      </c>
      <c r="AH117">
        <f t="shared" si="64"/>
        <v>0</v>
      </c>
      <c r="AI117">
        <f t="shared" si="65"/>
        <v>0</v>
      </c>
      <c r="AJ117">
        <f t="shared" si="66"/>
        <v>0</v>
      </c>
      <c r="AK117">
        <f t="shared" si="51"/>
        <v>24.207792207792153</v>
      </c>
      <c r="AL117">
        <f t="shared" si="52"/>
        <v>29.610389610389561</v>
      </c>
      <c r="AM117">
        <f t="shared" si="53"/>
        <v>0</v>
      </c>
      <c r="AN117">
        <f t="shared" si="54"/>
        <v>29.610389610389561</v>
      </c>
    </row>
    <row r="118" spans="1:40" x14ac:dyDescent="0.25">
      <c r="A118">
        <v>1990</v>
      </c>
      <c r="B118">
        <v>0</v>
      </c>
      <c r="C118">
        <v>1.1000000000000001</v>
      </c>
      <c r="D118">
        <v>4.83</v>
      </c>
      <c r="E118">
        <v>7.61</v>
      </c>
      <c r="F118">
        <v>13.87</v>
      </c>
      <c r="G118" s="4">
        <v>2.06</v>
      </c>
      <c r="H118" s="4">
        <v>3.24</v>
      </c>
      <c r="I118" s="5">
        <v>2.39</v>
      </c>
      <c r="J118" s="5">
        <v>0</v>
      </c>
      <c r="K118" s="5">
        <v>0</v>
      </c>
      <c r="L118" s="6">
        <v>0</v>
      </c>
      <c r="M118" s="6">
        <v>0</v>
      </c>
      <c r="N118" s="6">
        <v>0</v>
      </c>
      <c r="O118" s="6">
        <v>0</v>
      </c>
      <c r="P118">
        <f t="shared" si="46"/>
        <v>5.3000000000000007</v>
      </c>
      <c r="Q118">
        <f t="shared" si="47"/>
        <v>2.39</v>
      </c>
      <c r="R118">
        <f t="shared" si="48"/>
        <v>0</v>
      </c>
      <c r="S118">
        <f t="shared" si="49"/>
        <v>2.39</v>
      </c>
      <c r="U118">
        <v>1990</v>
      </c>
      <c r="V118">
        <v>35.340000000000003</v>
      </c>
      <c r="X118">
        <f t="shared" si="55"/>
        <v>3.11262026032824</v>
      </c>
      <c r="Y118">
        <f t="shared" si="56"/>
        <v>13.667232597623089</v>
      </c>
      <c r="Z118">
        <f t="shared" si="57"/>
        <v>21.533672891907184</v>
      </c>
      <c r="AA118">
        <f t="shared" si="58"/>
        <v>39.247311827956985</v>
      </c>
      <c r="AB118">
        <f t="shared" si="59"/>
        <v>5.829088851160158</v>
      </c>
      <c r="AC118">
        <f t="shared" si="60"/>
        <v>9.1680814940577235</v>
      </c>
      <c r="AD118">
        <f t="shared" si="61"/>
        <v>6.7628749292586301</v>
      </c>
      <c r="AE118">
        <f t="shared" si="62"/>
        <v>0</v>
      </c>
      <c r="AF118">
        <f t="shared" si="63"/>
        <v>0</v>
      </c>
      <c r="AG118">
        <f t="shared" si="67"/>
        <v>0</v>
      </c>
      <c r="AH118">
        <f t="shared" si="64"/>
        <v>0</v>
      </c>
      <c r="AI118">
        <f t="shared" si="65"/>
        <v>0</v>
      </c>
      <c r="AJ118">
        <f t="shared" si="66"/>
        <v>0</v>
      </c>
      <c r="AK118">
        <f t="shared" si="51"/>
        <v>14.997170345217882</v>
      </c>
      <c r="AL118">
        <f t="shared" si="52"/>
        <v>15.930956423316353</v>
      </c>
      <c r="AM118">
        <f t="shared" si="53"/>
        <v>0</v>
      </c>
      <c r="AN118">
        <f t="shared" si="54"/>
        <v>15.930956423316353</v>
      </c>
    </row>
    <row r="119" spans="1:40" x14ac:dyDescent="0.25">
      <c r="A119">
        <v>1991</v>
      </c>
      <c r="B119">
        <v>0</v>
      </c>
      <c r="C119">
        <v>1.47</v>
      </c>
      <c r="D119">
        <v>3.23</v>
      </c>
      <c r="E119">
        <v>6.28</v>
      </c>
      <c r="F119">
        <v>12.8799999999999</v>
      </c>
      <c r="G119" s="4">
        <v>5.0999999999999996</v>
      </c>
      <c r="H119" s="4">
        <v>3.21</v>
      </c>
      <c r="I119" s="5">
        <v>2.11</v>
      </c>
      <c r="J119" s="5">
        <v>2.86</v>
      </c>
      <c r="K119" s="5">
        <v>0</v>
      </c>
      <c r="L119" s="6">
        <v>0</v>
      </c>
      <c r="M119" s="6">
        <v>0</v>
      </c>
      <c r="N119" s="6">
        <v>0</v>
      </c>
      <c r="O119" s="6">
        <v>0</v>
      </c>
      <c r="P119">
        <f t="shared" si="46"/>
        <v>8.3099999999999987</v>
      </c>
      <c r="Q119">
        <f t="shared" si="47"/>
        <v>4.97</v>
      </c>
      <c r="R119">
        <f t="shared" si="48"/>
        <v>0</v>
      </c>
      <c r="S119">
        <f t="shared" si="49"/>
        <v>4.97</v>
      </c>
      <c r="U119">
        <v>1991</v>
      </c>
      <c r="V119">
        <v>37.31</v>
      </c>
      <c r="X119">
        <f t="shared" si="55"/>
        <v>3.9399624765478416</v>
      </c>
      <c r="Y119">
        <f t="shared" si="56"/>
        <v>8.657196462074511</v>
      </c>
      <c r="Z119">
        <f t="shared" si="57"/>
        <v>16.831948539265611</v>
      </c>
      <c r="AA119">
        <f t="shared" si="58"/>
        <v>34.521575984990349</v>
      </c>
      <c r="AB119">
        <f t="shared" si="59"/>
        <v>13.669257571696594</v>
      </c>
      <c r="AC119">
        <f t="shared" si="60"/>
        <v>8.6035915304207986</v>
      </c>
      <c r="AD119">
        <f t="shared" si="61"/>
        <v>5.6553202894666299</v>
      </c>
      <c r="AE119">
        <f t="shared" si="62"/>
        <v>7.6655052264808354</v>
      </c>
      <c r="AF119">
        <f t="shared" si="63"/>
        <v>0</v>
      </c>
      <c r="AG119">
        <f t="shared" si="67"/>
        <v>0</v>
      </c>
      <c r="AH119">
        <f t="shared" si="64"/>
        <v>0</v>
      </c>
      <c r="AI119">
        <f t="shared" si="65"/>
        <v>0</v>
      </c>
      <c r="AJ119">
        <f t="shared" si="66"/>
        <v>0</v>
      </c>
      <c r="AK119">
        <f t="shared" si="51"/>
        <v>22.272849102117391</v>
      </c>
      <c r="AL119">
        <f t="shared" si="52"/>
        <v>21.924417046368262</v>
      </c>
      <c r="AM119">
        <f t="shared" si="53"/>
        <v>0</v>
      </c>
      <c r="AN119">
        <f t="shared" si="54"/>
        <v>21.924417046368262</v>
      </c>
    </row>
    <row r="120" spans="1:40" x14ac:dyDescent="0.25">
      <c r="A120">
        <v>1992</v>
      </c>
      <c r="B120">
        <v>0</v>
      </c>
      <c r="C120">
        <v>1.7</v>
      </c>
      <c r="D120">
        <v>4.43</v>
      </c>
      <c r="E120">
        <v>6.68</v>
      </c>
      <c r="F120">
        <v>10.45</v>
      </c>
      <c r="G120" s="4">
        <v>6.4799999999999898</v>
      </c>
      <c r="H120" s="4">
        <v>5.35</v>
      </c>
      <c r="I120" s="5">
        <v>2.06</v>
      </c>
      <c r="J120" s="5">
        <v>0</v>
      </c>
      <c r="K120" s="5">
        <v>0</v>
      </c>
      <c r="L120" s="6">
        <v>0</v>
      </c>
      <c r="M120" s="6">
        <v>0</v>
      </c>
      <c r="N120" s="6">
        <v>0</v>
      </c>
      <c r="O120" s="6">
        <v>0</v>
      </c>
      <c r="P120">
        <f t="shared" si="46"/>
        <v>11.829999999999989</v>
      </c>
      <c r="Q120">
        <f t="shared" si="47"/>
        <v>2.06</v>
      </c>
      <c r="R120">
        <f t="shared" si="48"/>
        <v>0</v>
      </c>
      <c r="S120">
        <f t="shared" si="49"/>
        <v>2.06</v>
      </c>
      <c r="U120">
        <v>1992</v>
      </c>
      <c r="V120">
        <v>37.49</v>
      </c>
      <c r="X120">
        <f t="shared" si="55"/>
        <v>4.5345425446785805</v>
      </c>
      <c r="Y120">
        <f t="shared" si="56"/>
        <v>11.816484395838888</v>
      </c>
      <c r="Z120">
        <f t="shared" si="57"/>
        <v>17.818084822619362</v>
      </c>
      <c r="AA120">
        <f t="shared" si="58"/>
        <v>27.874099759935977</v>
      </c>
      <c r="AB120">
        <f t="shared" si="59"/>
        <v>17.284609229127739</v>
      </c>
      <c r="AC120">
        <f t="shared" si="60"/>
        <v>14.270472125900238</v>
      </c>
      <c r="AD120">
        <f t="shared" si="61"/>
        <v>5.4947986129634572</v>
      </c>
      <c r="AE120">
        <f t="shared" si="62"/>
        <v>0</v>
      </c>
      <c r="AF120">
        <f t="shared" si="63"/>
        <v>0</v>
      </c>
      <c r="AG120">
        <f t="shared" si="67"/>
        <v>0</v>
      </c>
      <c r="AH120">
        <f t="shared" si="64"/>
        <v>0</v>
      </c>
      <c r="AI120">
        <f t="shared" si="65"/>
        <v>0</v>
      </c>
      <c r="AJ120">
        <f t="shared" si="66"/>
        <v>0</v>
      </c>
      <c r="AK120">
        <f t="shared" si="51"/>
        <v>31.555081355027976</v>
      </c>
      <c r="AL120">
        <f t="shared" si="52"/>
        <v>19.765270738863695</v>
      </c>
      <c r="AM120">
        <f t="shared" si="53"/>
        <v>0</v>
      </c>
      <c r="AN120">
        <f t="shared" si="54"/>
        <v>19.765270738863695</v>
      </c>
    </row>
    <row r="121" spans="1:40" x14ac:dyDescent="0.25">
      <c r="A121">
        <v>1993</v>
      </c>
      <c r="B121">
        <v>0</v>
      </c>
      <c r="C121">
        <v>1.54</v>
      </c>
      <c r="D121">
        <v>3.69</v>
      </c>
      <c r="E121">
        <v>6.1899999999999897</v>
      </c>
      <c r="F121">
        <v>11.09</v>
      </c>
      <c r="G121" s="4">
        <v>7.3</v>
      </c>
      <c r="H121" s="4">
        <v>0</v>
      </c>
      <c r="I121" s="5">
        <v>0</v>
      </c>
      <c r="J121" s="5">
        <v>0</v>
      </c>
      <c r="K121" s="5">
        <v>6.58</v>
      </c>
      <c r="L121" s="6">
        <v>0</v>
      </c>
      <c r="M121" s="6">
        <v>0</v>
      </c>
      <c r="N121" s="6">
        <v>0</v>
      </c>
      <c r="O121" s="6">
        <v>0</v>
      </c>
      <c r="P121">
        <f t="shared" si="46"/>
        <v>7.3</v>
      </c>
      <c r="Q121">
        <f t="shared" si="47"/>
        <v>6.58</v>
      </c>
      <c r="R121">
        <f t="shared" si="48"/>
        <v>0</v>
      </c>
      <c r="S121">
        <f t="shared" si="49"/>
        <v>6.58</v>
      </c>
      <c r="U121">
        <v>1993</v>
      </c>
      <c r="V121">
        <v>36.68</v>
      </c>
      <c r="X121">
        <f t="shared" si="55"/>
        <v>4.1984732824427482</v>
      </c>
      <c r="Y121">
        <f t="shared" si="56"/>
        <v>10.059978189749181</v>
      </c>
      <c r="Z121">
        <f t="shared" si="57"/>
        <v>16.875681570338031</v>
      </c>
      <c r="AA121">
        <f t="shared" si="58"/>
        <v>30.234460196292257</v>
      </c>
      <c r="AB121">
        <f t="shared" si="59"/>
        <v>19.901853871319521</v>
      </c>
      <c r="AC121">
        <f t="shared" si="60"/>
        <v>0</v>
      </c>
      <c r="AD121">
        <f t="shared" si="61"/>
        <v>0</v>
      </c>
      <c r="AE121">
        <f t="shared" si="62"/>
        <v>0</v>
      </c>
      <c r="AF121">
        <f t="shared" si="63"/>
        <v>17.938931297709924</v>
      </c>
      <c r="AG121">
        <f t="shared" si="67"/>
        <v>0</v>
      </c>
      <c r="AH121">
        <f t="shared" si="64"/>
        <v>0</v>
      </c>
      <c r="AI121">
        <f t="shared" si="65"/>
        <v>0</v>
      </c>
      <c r="AJ121">
        <f t="shared" si="66"/>
        <v>0</v>
      </c>
      <c r="AK121">
        <f t="shared" si="51"/>
        <v>19.901853871319521</v>
      </c>
      <c r="AL121">
        <f t="shared" si="52"/>
        <v>0</v>
      </c>
      <c r="AM121">
        <f t="shared" si="53"/>
        <v>0</v>
      </c>
      <c r="AN121">
        <f t="shared" si="54"/>
        <v>0</v>
      </c>
    </row>
    <row r="122" spans="1:40" x14ac:dyDescent="0.25">
      <c r="A122">
        <v>1994</v>
      </c>
      <c r="B122">
        <v>0</v>
      </c>
      <c r="C122">
        <v>1.28</v>
      </c>
      <c r="D122">
        <v>4.67</v>
      </c>
      <c r="E122">
        <v>7.45</v>
      </c>
      <c r="F122">
        <v>8.08</v>
      </c>
      <c r="G122" s="4">
        <v>16.079999999999998</v>
      </c>
      <c r="H122" s="4">
        <v>1.66</v>
      </c>
      <c r="I122" s="5">
        <v>0</v>
      </c>
      <c r="J122" s="5">
        <v>0</v>
      </c>
      <c r="K122" s="5">
        <v>0</v>
      </c>
      <c r="L122" s="6">
        <v>0</v>
      </c>
      <c r="M122" s="6">
        <v>0</v>
      </c>
      <c r="N122" s="6">
        <v>0</v>
      </c>
      <c r="O122" s="6">
        <v>0</v>
      </c>
      <c r="P122">
        <f t="shared" si="46"/>
        <v>17.739999999999998</v>
      </c>
      <c r="Q122">
        <f t="shared" si="47"/>
        <v>0</v>
      </c>
      <c r="R122">
        <f t="shared" si="48"/>
        <v>0</v>
      </c>
      <c r="S122">
        <f t="shared" si="49"/>
        <v>0</v>
      </c>
      <c r="U122">
        <v>1994</v>
      </c>
      <c r="V122">
        <v>39.44</v>
      </c>
      <c r="X122">
        <f t="shared" si="55"/>
        <v>3.2454361054766734</v>
      </c>
      <c r="Y122">
        <f t="shared" si="56"/>
        <v>11.840770791075052</v>
      </c>
      <c r="Z122">
        <f t="shared" si="57"/>
        <v>18.889452332657203</v>
      </c>
      <c r="AA122">
        <f t="shared" si="58"/>
        <v>20.486815415821503</v>
      </c>
      <c r="AB122">
        <f t="shared" si="59"/>
        <v>40.770791075050703</v>
      </c>
      <c r="AC122">
        <f t="shared" si="60"/>
        <v>4.2089249492900613</v>
      </c>
      <c r="AD122">
        <f t="shared" si="61"/>
        <v>0</v>
      </c>
      <c r="AE122">
        <f t="shared" si="62"/>
        <v>0</v>
      </c>
      <c r="AF122">
        <f t="shared" si="63"/>
        <v>0</v>
      </c>
      <c r="AG122">
        <f t="shared" si="67"/>
        <v>0</v>
      </c>
      <c r="AH122">
        <f t="shared" si="64"/>
        <v>0</v>
      </c>
      <c r="AI122">
        <f t="shared" si="65"/>
        <v>0</v>
      </c>
      <c r="AJ122">
        <f t="shared" si="66"/>
        <v>0</v>
      </c>
      <c r="AK122">
        <f t="shared" si="51"/>
        <v>44.97971602434076</v>
      </c>
      <c r="AL122">
        <f t="shared" si="52"/>
        <v>4.2089249492900613</v>
      </c>
      <c r="AM122">
        <f t="shared" si="53"/>
        <v>0</v>
      </c>
      <c r="AN122">
        <f t="shared" si="54"/>
        <v>4.2089249492900613</v>
      </c>
    </row>
    <row r="123" spans="1:40" x14ac:dyDescent="0.25">
      <c r="A123">
        <v>1995</v>
      </c>
      <c r="B123">
        <v>0</v>
      </c>
      <c r="C123">
        <v>1.0499999999999901</v>
      </c>
      <c r="D123">
        <v>2.74</v>
      </c>
      <c r="E123">
        <v>7.43</v>
      </c>
      <c r="F123">
        <v>13.38</v>
      </c>
      <c r="G123" s="4">
        <v>3.51</v>
      </c>
      <c r="H123" s="4">
        <v>3.2</v>
      </c>
      <c r="I123" s="5">
        <v>4.51</v>
      </c>
      <c r="J123" s="5">
        <v>0</v>
      </c>
      <c r="K123" s="5">
        <v>0</v>
      </c>
      <c r="L123" s="6">
        <v>0</v>
      </c>
      <c r="M123" s="6">
        <v>0</v>
      </c>
      <c r="N123" s="6">
        <v>0</v>
      </c>
      <c r="O123" s="6">
        <v>0</v>
      </c>
      <c r="P123">
        <f t="shared" si="46"/>
        <v>6.71</v>
      </c>
      <c r="Q123">
        <f t="shared" si="47"/>
        <v>4.51</v>
      </c>
      <c r="R123">
        <f t="shared" si="48"/>
        <v>0</v>
      </c>
      <c r="S123">
        <f t="shared" si="49"/>
        <v>4.51</v>
      </c>
      <c r="U123">
        <v>1995</v>
      </c>
      <c r="V123">
        <v>36.06</v>
      </c>
      <c r="X123">
        <f t="shared" si="55"/>
        <v>2.9118136439267608</v>
      </c>
      <c r="Y123">
        <f t="shared" si="56"/>
        <v>7.5984470327232394</v>
      </c>
      <c r="Z123">
        <f t="shared" si="57"/>
        <v>20.604547975596226</v>
      </c>
      <c r="AA123">
        <f t="shared" si="58"/>
        <v>37.104825291181363</v>
      </c>
      <c r="AB123">
        <f t="shared" si="59"/>
        <v>9.7337770382695492</v>
      </c>
      <c r="AC123">
        <f t="shared" si="60"/>
        <v>8.8740987243483094</v>
      </c>
      <c r="AD123">
        <f t="shared" si="61"/>
        <v>12.506932889628397</v>
      </c>
      <c r="AE123">
        <f t="shared" si="62"/>
        <v>0</v>
      </c>
      <c r="AF123">
        <f t="shared" si="63"/>
        <v>0</v>
      </c>
      <c r="AG123">
        <f t="shared" si="67"/>
        <v>0</v>
      </c>
      <c r="AH123">
        <f t="shared" si="64"/>
        <v>0</v>
      </c>
      <c r="AI123">
        <f t="shared" si="65"/>
        <v>0</v>
      </c>
      <c r="AJ123">
        <f t="shared" si="66"/>
        <v>0</v>
      </c>
      <c r="AK123">
        <f t="shared" si="51"/>
        <v>18.607875762617859</v>
      </c>
      <c r="AL123">
        <f t="shared" si="52"/>
        <v>21.381031613976706</v>
      </c>
      <c r="AM123">
        <f t="shared" si="53"/>
        <v>0</v>
      </c>
      <c r="AN123">
        <f t="shared" si="54"/>
        <v>21.381031613976706</v>
      </c>
    </row>
    <row r="124" spans="1:40" x14ac:dyDescent="0.25">
      <c r="A124">
        <v>1996</v>
      </c>
      <c r="B124">
        <v>0</v>
      </c>
      <c r="C124">
        <v>1.42</v>
      </c>
      <c r="D124">
        <v>4.2799999999999896</v>
      </c>
      <c r="E124">
        <v>9.44</v>
      </c>
      <c r="F124">
        <v>12.3</v>
      </c>
      <c r="G124" s="4">
        <v>8.6199999999999992</v>
      </c>
      <c r="H124" s="4">
        <v>0</v>
      </c>
      <c r="I124" s="5">
        <v>6.66</v>
      </c>
      <c r="J124" s="5">
        <v>2.94</v>
      </c>
      <c r="K124" s="5">
        <v>0</v>
      </c>
      <c r="L124" s="6">
        <v>0</v>
      </c>
      <c r="M124" s="6">
        <v>0</v>
      </c>
      <c r="N124" s="6">
        <v>0</v>
      </c>
      <c r="O124" s="6">
        <v>0</v>
      </c>
      <c r="P124">
        <f t="shared" si="46"/>
        <v>8.6199999999999992</v>
      </c>
      <c r="Q124">
        <f t="shared" si="47"/>
        <v>9.6</v>
      </c>
      <c r="R124">
        <f t="shared" si="48"/>
        <v>0</v>
      </c>
      <c r="S124">
        <f t="shared" si="49"/>
        <v>9.6</v>
      </c>
      <c r="U124">
        <v>1996</v>
      </c>
      <c r="V124">
        <v>45.93</v>
      </c>
      <c r="X124">
        <f t="shared" si="55"/>
        <v>3.091661223601132</v>
      </c>
      <c r="Y124">
        <f t="shared" si="56"/>
        <v>9.3185281950794465</v>
      </c>
      <c r="Z124">
        <f t="shared" si="57"/>
        <v>20.553015458306117</v>
      </c>
      <c r="AA124">
        <f t="shared" si="58"/>
        <v>26.779882429784458</v>
      </c>
      <c r="AB124">
        <f t="shared" si="59"/>
        <v>18.767689962987152</v>
      </c>
      <c r="AC124">
        <f t="shared" si="60"/>
        <v>0</v>
      </c>
      <c r="AD124">
        <f t="shared" si="61"/>
        <v>14.500326583932072</v>
      </c>
      <c r="AE124">
        <f t="shared" si="62"/>
        <v>6.4010450685826257</v>
      </c>
      <c r="AF124">
        <f t="shared" si="63"/>
        <v>0</v>
      </c>
      <c r="AG124">
        <f t="shared" si="67"/>
        <v>0</v>
      </c>
      <c r="AH124">
        <f t="shared" si="64"/>
        <v>0</v>
      </c>
      <c r="AI124">
        <f t="shared" si="65"/>
        <v>0</v>
      </c>
      <c r="AJ124">
        <f t="shared" si="66"/>
        <v>0</v>
      </c>
      <c r="AK124">
        <f t="shared" si="51"/>
        <v>18.767689962987152</v>
      </c>
      <c r="AL124">
        <f t="shared" si="52"/>
        <v>20.901371652514698</v>
      </c>
      <c r="AM124">
        <f t="shared" si="53"/>
        <v>0</v>
      </c>
      <c r="AN124">
        <f t="shared" si="54"/>
        <v>20.901371652514698</v>
      </c>
    </row>
    <row r="125" spans="1:40" x14ac:dyDescent="0.25">
      <c r="A125">
        <v>1997</v>
      </c>
      <c r="B125">
        <v>0</v>
      </c>
      <c r="C125">
        <v>1.45</v>
      </c>
      <c r="D125">
        <v>5.0599999999999996</v>
      </c>
      <c r="E125">
        <v>8.94</v>
      </c>
      <c r="F125">
        <v>14.8399999999999</v>
      </c>
      <c r="G125" s="4">
        <v>2.14</v>
      </c>
      <c r="H125" s="4">
        <v>3.76</v>
      </c>
      <c r="I125" s="5">
        <v>0</v>
      </c>
      <c r="J125" s="5">
        <v>2.6</v>
      </c>
      <c r="K125" s="5">
        <v>0</v>
      </c>
      <c r="L125" s="6">
        <v>0</v>
      </c>
      <c r="M125" s="6">
        <v>0</v>
      </c>
      <c r="N125" s="6">
        <v>6.09</v>
      </c>
      <c r="O125" s="6">
        <v>0</v>
      </c>
      <c r="P125">
        <f t="shared" si="46"/>
        <v>5.9</v>
      </c>
      <c r="Q125">
        <f t="shared" si="47"/>
        <v>2.6</v>
      </c>
      <c r="R125">
        <f t="shared" si="48"/>
        <v>6.09</v>
      </c>
      <c r="S125">
        <f t="shared" si="49"/>
        <v>8.69</v>
      </c>
      <c r="U125">
        <v>1997</v>
      </c>
      <c r="V125">
        <v>45.12</v>
      </c>
      <c r="X125">
        <f t="shared" si="55"/>
        <v>3.2136524822695036</v>
      </c>
      <c r="Y125">
        <f t="shared" si="56"/>
        <v>11.214539007092199</v>
      </c>
      <c r="Z125">
        <f t="shared" si="57"/>
        <v>19.813829787234042</v>
      </c>
      <c r="AA125">
        <f t="shared" si="58"/>
        <v>32.890070921985597</v>
      </c>
      <c r="AB125">
        <f t="shared" si="59"/>
        <v>4.7429078014184407</v>
      </c>
      <c r="AC125">
        <f t="shared" si="60"/>
        <v>8.3333333333333321</v>
      </c>
      <c r="AD125">
        <f t="shared" si="61"/>
        <v>0</v>
      </c>
      <c r="AE125">
        <f t="shared" si="62"/>
        <v>5.7624113475177312</v>
      </c>
      <c r="AF125">
        <f t="shared" si="63"/>
        <v>0</v>
      </c>
      <c r="AG125">
        <f t="shared" si="67"/>
        <v>0</v>
      </c>
      <c r="AH125">
        <f t="shared" si="64"/>
        <v>0</v>
      </c>
      <c r="AI125">
        <f t="shared" si="65"/>
        <v>13.497340425531915</v>
      </c>
      <c r="AJ125">
        <f t="shared" si="66"/>
        <v>0</v>
      </c>
      <c r="AK125">
        <f t="shared" si="51"/>
        <v>13.076241134751772</v>
      </c>
      <c r="AL125">
        <f t="shared" si="52"/>
        <v>14.095744680851062</v>
      </c>
      <c r="AM125">
        <f t="shared" si="53"/>
        <v>13.497340425531915</v>
      </c>
      <c r="AN125">
        <f t="shared" si="54"/>
        <v>27.593085106382979</v>
      </c>
    </row>
    <row r="126" spans="1:40" x14ac:dyDescent="0.25">
      <c r="A126">
        <v>1998</v>
      </c>
      <c r="B126">
        <v>0</v>
      </c>
      <c r="C126">
        <v>1.1299999999999999</v>
      </c>
      <c r="D126">
        <v>2.84</v>
      </c>
      <c r="E126">
        <v>7.41</v>
      </c>
      <c r="F126">
        <v>14</v>
      </c>
      <c r="G126" s="4">
        <v>10.92</v>
      </c>
      <c r="H126" s="4">
        <v>0</v>
      </c>
      <c r="I126" s="5">
        <v>2.31</v>
      </c>
      <c r="J126" s="5">
        <v>2.91</v>
      </c>
      <c r="K126" s="5">
        <v>0</v>
      </c>
      <c r="L126" s="6">
        <v>0</v>
      </c>
      <c r="M126" s="6">
        <v>0</v>
      </c>
      <c r="N126" s="6">
        <v>0</v>
      </c>
      <c r="O126" s="6">
        <v>0</v>
      </c>
      <c r="P126">
        <f t="shared" si="46"/>
        <v>10.92</v>
      </c>
      <c r="Q126">
        <f t="shared" si="47"/>
        <v>5.2200000000000006</v>
      </c>
      <c r="R126">
        <f t="shared" si="48"/>
        <v>0</v>
      </c>
      <c r="S126">
        <f t="shared" si="49"/>
        <v>5.2200000000000006</v>
      </c>
      <c r="U126">
        <v>1998</v>
      </c>
      <c r="V126">
        <v>41.76</v>
      </c>
      <c r="X126">
        <f t="shared" si="55"/>
        <v>2.7059386973180075</v>
      </c>
      <c r="Y126">
        <f t="shared" si="56"/>
        <v>6.8007662835249043</v>
      </c>
      <c r="Z126">
        <f t="shared" si="57"/>
        <v>17.744252873563219</v>
      </c>
      <c r="AA126">
        <f t="shared" si="58"/>
        <v>33.524904214559385</v>
      </c>
      <c r="AB126">
        <f t="shared" si="59"/>
        <v>26.149425287356319</v>
      </c>
      <c r="AC126">
        <f t="shared" si="60"/>
        <v>0</v>
      </c>
      <c r="AD126">
        <f t="shared" si="61"/>
        <v>5.5316091954022992</v>
      </c>
      <c r="AE126">
        <f t="shared" si="62"/>
        <v>6.9683908045977017</v>
      </c>
      <c r="AF126">
        <f t="shared" si="63"/>
        <v>0</v>
      </c>
      <c r="AG126">
        <f t="shared" si="67"/>
        <v>0</v>
      </c>
      <c r="AH126">
        <f t="shared" si="64"/>
        <v>0</v>
      </c>
      <c r="AI126">
        <f t="shared" si="65"/>
        <v>0</v>
      </c>
      <c r="AJ126">
        <f t="shared" si="66"/>
        <v>0</v>
      </c>
      <c r="AK126">
        <f t="shared" si="51"/>
        <v>26.149425287356319</v>
      </c>
      <c r="AL126">
        <f t="shared" si="52"/>
        <v>12.5</v>
      </c>
      <c r="AM126">
        <f t="shared" si="53"/>
        <v>0</v>
      </c>
      <c r="AN126">
        <f t="shared" si="54"/>
        <v>12.5</v>
      </c>
    </row>
    <row r="127" spans="1:40" x14ac:dyDescent="0.25">
      <c r="A127">
        <v>1999</v>
      </c>
      <c r="B127">
        <v>0</v>
      </c>
      <c r="C127">
        <v>1.54</v>
      </c>
      <c r="D127">
        <v>3.55</v>
      </c>
      <c r="E127">
        <v>5.01</v>
      </c>
      <c r="F127">
        <v>12.28</v>
      </c>
      <c r="G127" s="4">
        <v>9.73</v>
      </c>
      <c r="H127" s="4">
        <v>1.93</v>
      </c>
      <c r="I127" s="5">
        <v>4.16</v>
      </c>
      <c r="J127" s="5">
        <v>0</v>
      </c>
      <c r="K127" s="5">
        <v>0</v>
      </c>
      <c r="L127" s="6">
        <v>0</v>
      </c>
      <c r="M127" s="6">
        <v>0</v>
      </c>
      <c r="N127" s="6">
        <v>0</v>
      </c>
      <c r="O127" s="6">
        <v>0</v>
      </c>
      <c r="P127">
        <f t="shared" si="46"/>
        <v>11.66</v>
      </c>
      <c r="Q127">
        <f t="shared" si="47"/>
        <v>4.16</v>
      </c>
      <c r="R127">
        <f t="shared" si="48"/>
        <v>0</v>
      </c>
      <c r="S127">
        <f t="shared" si="49"/>
        <v>4.16</v>
      </c>
      <c r="U127">
        <v>1999</v>
      </c>
      <c r="V127">
        <v>38.35</v>
      </c>
      <c r="X127">
        <f t="shared" si="55"/>
        <v>4.0156453715775742</v>
      </c>
      <c r="Y127">
        <f t="shared" si="56"/>
        <v>9.2568448500651872</v>
      </c>
      <c r="Z127">
        <f t="shared" si="57"/>
        <v>13.063885267275097</v>
      </c>
      <c r="AA127">
        <f t="shared" si="58"/>
        <v>32.020860495436764</v>
      </c>
      <c r="AB127">
        <f t="shared" si="59"/>
        <v>25.371577574967407</v>
      </c>
      <c r="AC127">
        <f t="shared" si="60"/>
        <v>5.032594524119947</v>
      </c>
      <c r="AD127">
        <f t="shared" si="61"/>
        <v>10.847457627118644</v>
      </c>
      <c r="AE127">
        <f t="shared" si="62"/>
        <v>0</v>
      </c>
      <c r="AF127">
        <f t="shared" si="63"/>
        <v>0</v>
      </c>
      <c r="AG127">
        <f t="shared" si="67"/>
        <v>0</v>
      </c>
      <c r="AH127">
        <f t="shared" si="64"/>
        <v>0</v>
      </c>
      <c r="AI127">
        <f t="shared" si="65"/>
        <v>0</v>
      </c>
      <c r="AJ127">
        <f t="shared" si="66"/>
        <v>0</v>
      </c>
      <c r="AK127">
        <f t="shared" si="51"/>
        <v>30.404172099087354</v>
      </c>
      <c r="AL127">
        <f t="shared" si="52"/>
        <v>15.880052151238591</v>
      </c>
      <c r="AM127">
        <f t="shared" si="53"/>
        <v>0</v>
      </c>
      <c r="AN127">
        <f t="shared" si="54"/>
        <v>15.880052151238591</v>
      </c>
    </row>
    <row r="128" spans="1:40" x14ac:dyDescent="0.25">
      <c r="A128">
        <v>2000</v>
      </c>
      <c r="B128">
        <v>0</v>
      </c>
      <c r="C128">
        <v>1.1299999999999999</v>
      </c>
      <c r="D128">
        <v>3.19999999999999</v>
      </c>
      <c r="E128">
        <v>5.6899999999999897</v>
      </c>
      <c r="F128">
        <v>8.23</v>
      </c>
      <c r="G128" s="4">
        <v>9.41</v>
      </c>
      <c r="H128" s="4">
        <v>6.79</v>
      </c>
      <c r="I128" s="5">
        <v>4.76</v>
      </c>
      <c r="J128" s="5">
        <v>2.7</v>
      </c>
      <c r="K128" s="5">
        <v>0</v>
      </c>
      <c r="L128" s="6">
        <v>0</v>
      </c>
      <c r="M128" s="6">
        <v>5.42</v>
      </c>
      <c r="N128" s="6">
        <v>0</v>
      </c>
      <c r="O128" s="6">
        <v>0</v>
      </c>
      <c r="P128">
        <f t="shared" si="46"/>
        <v>16.2</v>
      </c>
      <c r="Q128">
        <f t="shared" si="47"/>
        <v>7.46</v>
      </c>
      <c r="R128">
        <f t="shared" si="48"/>
        <v>5.42</v>
      </c>
      <c r="S128">
        <f t="shared" si="49"/>
        <v>12.879999999999999</v>
      </c>
      <c r="U128">
        <v>2000</v>
      </c>
      <c r="V128">
        <v>47.54</v>
      </c>
      <c r="X128">
        <f t="shared" si="55"/>
        <v>2.376945729911653</v>
      </c>
      <c r="Y128">
        <f t="shared" si="56"/>
        <v>6.7311737484223606</v>
      </c>
      <c r="Z128">
        <f t="shared" si="57"/>
        <v>11.968868321413526</v>
      </c>
      <c r="AA128">
        <f t="shared" si="58"/>
        <v>17.311737484223812</v>
      </c>
      <c r="AB128">
        <f t="shared" si="59"/>
        <v>19.793857803954566</v>
      </c>
      <c r="AC128">
        <f t="shared" si="60"/>
        <v>14.28270929743374</v>
      </c>
      <c r="AD128">
        <f t="shared" si="61"/>
        <v>10.012620950778292</v>
      </c>
      <c r="AE128">
        <f t="shared" si="62"/>
        <v>5.6794278502313844</v>
      </c>
      <c r="AF128">
        <f t="shared" si="63"/>
        <v>0</v>
      </c>
      <c r="AG128">
        <f t="shared" si="67"/>
        <v>0</v>
      </c>
      <c r="AH128">
        <f t="shared" si="64"/>
        <v>11.400925536390409</v>
      </c>
      <c r="AI128">
        <f t="shared" si="65"/>
        <v>0</v>
      </c>
      <c r="AJ128">
        <f t="shared" si="66"/>
        <v>0</v>
      </c>
      <c r="AK128">
        <f t="shared" si="51"/>
        <v>34.076567101388306</v>
      </c>
      <c r="AL128">
        <f t="shared" si="52"/>
        <v>29.974758098443417</v>
      </c>
      <c r="AM128">
        <f t="shared" si="53"/>
        <v>11.400925536390409</v>
      </c>
      <c r="AN128">
        <f t="shared" si="54"/>
        <v>41.375683634833827</v>
      </c>
    </row>
    <row r="129" spans="1:40" x14ac:dyDescent="0.25">
      <c r="A129">
        <v>2001</v>
      </c>
      <c r="B129">
        <v>0</v>
      </c>
      <c r="C129">
        <v>1.29</v>
      </c>
      <c r="D129">
        <v>2.6</v>
      </c>
      <c r="E129">
        <v>7.43</v>
      </c>
      <c r="F129">
        <v>6.4</v>
      </c>
      <c r="G129" s="4">
        <v>2.46</v>
      </c>
      <c r="H129" s="4">
        <v>1.65</v>
      </c>
      <c r="I129" s="5">
        <v>0</v>
      </c>
      <c r="J129" s="5">
        <v>0</v>
      </c>
      <c r="K129" s="5">
        <v>3.51</v>
      </c>
      <c r="L129" s="6">
        <v>0</v>
      </c>
      <c r="M129" s="6">
        <v>0</v>
      </c>
      <c r="N129" s="6">
        <v>0</v>
      </c>
      <c r="O129" s="6">
        <v>0</v>
      </c>
      <c r="P129">
        <f t="shared" si="46"/>
        <v>4.1099999999999994</v>
      </c>
      <c r="Q129">
        <f t="shared" si="47"/>
        <v>3.51</v>
      </c>
      <c r="R129">
        <f t="shared" si="48"/>
        <v>0</v>
      </c>
      <c r="S129">
        <f t="shared" si="49"/>
        <v>3.51</v>
      </c>
      <c r="U129">
        <v>2001</v>
      </c>
      <c r="V129">
        <v>25.57</v>
      </c>
      <c r="X129">
        <f t="shared" si="55"/>
        <v>5.0449745795854515</v>
      </c>
      <c r="Y129">
        <f t="shared" si="56"/>
        <v>10.168165819319515</v>
      </c>
      <c r="Z129">
        <f t="shared" si="57"/>
        <v>29.057489245209229</v>
      </c>
      <c r="AA129">
        <f t="shared" si="58"/>
        <v>25.029331247555731</v>
      </c>
      <c r="AB129">
        <f t="shared" si="59"/>
        <v>9.6206491982792333</v>
      </c>
      <c r="AC129">
        <f t="shared" si="60"/>
        <v>6.4528744622604606</v>
      </c>
      <c r="AD129">
        <f t="shared" si="61"/>
        <v>0</v>
      </c>
      <c r="AE129">
        <f t="shared" si="62"/>
        <v>0</v>
      </c>
      <c r="AF129">
        <f t="shared" si="63"/>
        <v>13.727023856081344</v>
      </c>
      <c r="AG129">
        <f t="shared" si="67"/>
        <v>0</v>
      </c>
      <c r="AH129">
        <f t="shared" si="64"/>
        <v>0</v>
      </c>
      <c r="AI129">
        <f t="shared" si="65"/>
        <v>0</v>
      </c>
      <c r="AJ129">
        <f t="shared" si="66"/>
        <v>0</v>
      </c>
      <c r="AK129">
        <f t="shared" si="51"/>
        <v>16.073523660539692</v>
      </c>
      <c r="AL129">
        <f t="shared" si="52"/>
        <v>6.4528744622604606</v>
      </c>
      <c r="AM129">
        <f t="shared" si="53"/>
        <v>0</v>
      </c>
      <c r="AN129">
        <f t="shared" si="54"/>
        <v>6.4528744622604606</v>
      </c>
    </row>
    <row r="130" spans="1:40" x14ac:dyDescent="0.25">
      <c r="A130">
        <v>2002</v>
      </c>
      <c r="B130">
        <v>0</v>
      </c>
      <c r="C130">
        <v>1.44</v>
      </c>
      <c r="D130">
        <v>2.6599999999999899</v>
      </c>
      <c r="E130">
        <v>6.1299999999999901</v>
      </c>
      <c r="F130">
        <v>12.85</v>
      </c>
      <c r="G130" s="4">
        <v>7.38</v>
      </c>
      <c r="H130" s="4">
        <v>3.49</v>
      </c>
      <c r="I130" s="5">
        <v>2.0499999999999998</v>
      </c>
      <c r="J130" s="5">
        <v>0</v>
      </c>
      <c r="K130" s="5">
        <v>6.82</v>
      </c>
      <c r="L130" s="6">
        <v>0</v>
      </c>
      <c r="M130" s="6">
        <v>0</v>
      </c>
      <c r="N130" s="6">
        <v>0</v>
      </c>
      <c r="O130" s="6">
        <v>0</v>
      </c>
      <c r="P130">
        <f t="shared" si="46"/>
        <v>10.870000000000001</v>
      </c>
      <c r="Q130">
        <f t="shared" si="47"/>
        <v>8.870000000000001</v>
      </c>
      <c r="R130">
        <f t="shared" si="48"/>
        <v>0</v>
      </c>
      <c r="S130">
        <f t="shared" si="49"/>
        <v>8.870000000000001</v>
      </c>
      <c r="U130">
        <v>2002</v>
      </c>
      <c r="V130">
        <v>43.12</v>
      </c>
      <c r="X130">
        <f t="shared" ref="X130:X145" si="68">(C130/$V130)*100</f>
        <v>3.339517625231911</v>
      </c>
      <c r="Y130">
        <f t="shared" ref="Y130:Y145" si="69">(D130/$V130)*100</f>
        <v>6.1688311688311455</v>
      </c>
      <c r="Z130">
        <f t="shared" ref="Z130:Z145" si="70">(E130/$V130)*100</f>
        <v>14.216141001855265</v>
      </c>
      <c r="AA130">
        <f t="shared" ref="AA130:AA145" si="71">(F130/$V130)*100</f>
        <v>29.800556586270872</v>
      </c>
      <c r="AB130">
        <f t="shared" ref="AB130:AB145" si="72">(G130/$V130)*100</f>
        <v>17.115027829313544</v>
      </c>
      <c r="AC130">
        <f t="shared" ref="AC130:AC145" si="73">(H130/$V130)*100</f>
        <v>8.0936920222634523</v>
      </c>
      <c r="AD130">
        <f t="shared" ref="AD130:AD145" si="74">(I130/$V130)*100</f>
        <v>4.7541743970315391</v>
      </c>
      <c r="AE130">
        <f t="shared" ref="AE130:AE145" si="75">(J130/$V130)*100</f>
        <v>0</v>
      </c>
      <c r="AF130">
        <f t="shared" ref="AF130:AF145" si="76">(K130/$V130)*100</f>
        <v>15.816326530612246</v>
      </c>
      <c r="AG130">
        <f t="shared" si="67"/>
        <v>0</v>
      </c>
      <c r="AH130">
        <f t="shared" ref="AH130:AH145" si="77">(M130/$V130)*100</f>
        <v>0</v>
      </c>
      <c r="AI130">
        <f t="shared" ref="AI130:AI145" si="78">(N130/$V130)*100</f>
        <v>0</v>
      </c>
      <c r="AJ130">
        <f t="shared" ref="AJ130:AJ145" si="79">(O130/$V130)*100</f>
        <v>0</v>
      </c>
      <c r="AK130">
        <f t="shared" si="51"/>
        <v>25.208719851576994</v>
      </c>
      <c r="AL130">
        <f t="shared" si="52"/>
        <v>12.847866419294991</v>
      </c>
      <c r="AM130">
        <f t="shared" si="53"/>
        <v>0</v>
      </c>
      <c r="AN130">
        <f t="shared" si="54"/>
        <v>12.847866419294991</v>
      </c>
    </row>
    <row r="131" spans="1:40" x14ac:dyDescent="0.25">
      <c r="A131">
        <v>2003</v>
      </c>
      <c r="B131">
        <v>0</v>
      </c>
      <c r="C131">
        <v>1.71</v>
      </c>
      <c r="D131">
        <v>3.94</v>
      </c>
      <c r="E131">
        <v>7.09</v>
      </c>
      <c r="F131">
        <v>14.659999999999901</v>
      </c>
      <c r="G131" s="4">
        <v>5.16</v>
      </c>
      <c r="H131" s="4">
        <v>9.4600000000000009</v>
      </c>
      <c r="I131" s="5">
        <v>2.08</v>
      </c>
      <c r="J131" s="5">
        <v>0</v>
      </c>
      <c r="K131" s="5">
        <v>0</v>
      </c>
      <c r="L131" s="6">
        <v>0</v>
      </c>
      <c r="M131" s="6">
        <v>0</v>
      </c>
      <c r="N131" s="6">
        <v>0</v>
      </c>
      <c r="O131" s="6">
        <v>0</v>
      </c>
      <c r="P131">
        <f t="shared" ref="P131:P145" si="80">SUM(G131:H131)</f>
        <v>14.620000000000001</v>
      </c>
      <c r="Q131">
        <f t="shared" ref="Q131:Q145" si="81">SUM(I131:K131)</f>
        <v>2.08</v>
      </c>
      <c r="R131">
        <f t="shared" ref="R131:R145" si="82">SUM(L131:O131)</f>
        <v>0</v>
      </c>
      <c r="S131">
        <f t="shared" ref="S131:S145" si="83">SUM(Q131:R131)</f>
        <v>2.08</v>
      </c>
      <c r="U131">
        <v>2003</v>
      </c>
      <c r="V131">
        <v>44.49</v>
      </c>
      <c r="X131">
        <f t="shared" si="68"/>
        <v>3.8435603506405931</v>
      </c>
      <c r="Y131">
        <f t="shared" si="69"/>
        <v>8.855922679253764</v>
      </c>
      <c r="Z131">
        <f t="shared" si="70"/>
        <v>15.936165430433805</v>
      </c>
      <c r="AA131">
        <f t="shared" si="71"/>
        <v>32.951224994380532</v>
      </c>
      <c r="AB131">
        <f t="shared" si="72"/>
        <v>11.598111935266351</v>
      </c>
      <c r="AC131">
        <f t="shared" si="73"/>
        <v>21.263205214654977</v>
      </c>
      <c r="AD131">
        <f t="shared" si="74"/>
        <v>4.6752079118903129</v>
      </c>
      <c r="AE131">
        <f t="shared" si="75"/>
        <v>0</v>
      </c>
      <c r="AF131">
        <f t="shared" si="76"/>
        <v>0</v>
      </c>
      <c r="AG131">
        <f t="shared" ref="AG131:AG145" si="84">(L131/$V131)*100</f>
        <v>0</v>
      </c>
      <c r="AH131">
        <f t="shared" si="77"/>
        <v>0</v>
      </c>
      <c r="AI131">
        <f t="shared" si="78"/>
        <v>0</v>
      </c>
      <c r="AJ131">
        <f t="shared" si="79"/>
        <v>0</v>
      </c>
      <c r="AK131">
        <f t="shared" ref="AK131:AK145" si="85">SUM(AB131:AC131)</f>
        <v>32.861317149921327</v>
      </c>
      <c r="AL131">
        <f t="shared" ref="AL131:AL145" si="86">SUM(AC131:AE131)</f>
        <v>25.938413126545292</v>
      </c>
      <c r="AM131">
        <f t="shared" ref="AM131:AM145" si="87">SUM(AG131:AJ131)</f>
        <v>0</v>
      </c>
      <c r="AN131">
        <f t="shared" ref="AN131:AN145" si="88">SUM(AL131:AM131)</f>
        <v>25.938413126545292</v>
      </c>
    </row>
    <row r="132" spans="1:40" x14ac:dyDescent="0.25">
      <c r="A132">
        <v>2004</v>
      </c>
      <c r="B132">
        <v>0</v>
      </c>
      <c r="C132">
        <v>1.7</v>
      </c>
      <c r="D132">
        <v>3.68</v>
      </c>
      <c r="E132">
        <v>7.22</v>
      </c>
      <c r="F132">
        <v>6.97</v>
      </c>
      <c r="G132" s="4">
        <v>12.52</v>
      </c>
      <c r="H132" s="4">
        <v>1.87</v>
      </c>
      <c r="I132" s="5">
        <v>2.08</v>
      </c>
      <c r="J132" s="5">
        <v>0</v>
      </c>
      <c r="K132" s="5">
        <v>3.12</v>
      </c>
      <c r="L132" s="6">
        <v>0</v>
      </c>
      <c r="M132" s="6">
        <v>0</v>
      </c>
      <c r="N132" s="6">
        <v>0</v>
      </c>
      <c r="O132" s="6">
        <v>0</v>
      </c>
      <c r="P132">
        <f t="shared" si="80"/>
        <v>14.39</v>
      </c>
      <c r="Q132">
        <f t="shared" si="81"/>
        <v>5.2</v>
      </c>
      <c r="R132">
        <f t="shared" si="82"/>
        <v>0</v>
      </c>
      <c r="S132">
        <f t="shared" si="83"/>
        <v>5.2</v>
      </c>
      <c r="U132">
        <v>2004</v>
      </c>
      <c r="V132">
        <v>39.5</v>
      </c>
      <c r="X132">
        <f t="shared" si="68"/>
        <v>4.3037974683544302</v>
      </c>
      <c r="Y132">
        <f t="shared" si="69"/>
        <v>9.3164556962025316</v>
      </c>
      <c r="Z132">
        <f t="shared" si="70"/>
        <v>18.278481012658226</v>
      </c>
      <c r="AA132">
        <f t="shared" si="71"/>
        <v>17.645569620253163</v>
      </c>
      <c r="AB132">
        <f t="shared" si="72"/>
        <v>31.696202531645568</v>
      </c>
      <c r="AC132">
        <f t="shared" si="73"/>
        <v>4.7341772151898738</v>
      </c>
      <c r="AD132">
        <f t="shared" si="74"/>
        <v>5.2658227848101262</v>
      </c>
      <c r="AE132">
        <f t="shared" si="75"/>
        <v>0</v>
      </c>
      <c r="AF132">
        <f t="shared" si="76"/>
        <v>7.8987341772151902</v>
      </c>
      <c r="AG132">
        <f t="shared" si="84"/>
        <v>0</v>
      </c>
      <c r="AH132">
        <f t="shared" si="77"/>
        <v>0</v>
      </c>
      <c r="AI132">
        <f t="shared" si="78"/>
        <v>0</v>
      </c>
      <c r="AJ132">
        <f t="shared" si="79"/>
        <v>0</v>
      </c>
      <c r="AK132">
        <f t="shared" si="85"/>
        <v>36.430379746835442</v>
      </c>
      <c r="AL132">
        <f t="shared" si="86"/>
        <v>10</v>
      </c>
      <c r="AM132">
        <f t="shared" si="87"/>
        <v>0</v>
      </c>
      <c r="AN132">
        <f t="shared" si="88"/>
        <v>10</v>
      </c>
    </row>
    <row r="133" spans="1:40" x14ac:dyDescent="0.25">
      <c r="A133">
        <v>2005</v>
      </c>
      <c r="B133">
        <v>0</v>
      </c>
      <c r="C133">
        <v>1.6</v>
      </c>
      <c r="D133">
        <v>3.33</v>
      </c>
      <c r="E133">
        <v>2.35</v>
      </c>
      <c r="F133">
        <v>14.81</v>
      </c>
      <c r="G133" s="4">
        <v>13.8799999999999</v>
      </c>
      <c r="H133" s="4">
        <v>5.4</v>
      </c>
      <c r="I133" s="5">
        <v>2.16</v>
      </c>
      <c r="J133" s="5">
        <v>0</v>
      </c>
      <c r="K133" s="5">
        <v>0</v>
      </c>
      <c r="L133" s="6">
        <v>0</v>
      </c>
      <c r="M133" s="6">
        <v>0</v>
      </c>
      <c r="N133" s="6">
        <v>0</v>
      </c>
      <c r="O133" s="6">
        <v>0</v>
      </c>
      <c r="P133">
        <f t="shared" si="80"/>
        <v>19.279999999999902</v>
      </c>
      <c r="Q133">
        <f t="shared" si="81"/>
        <v>2.16</v>
      </c>
      <c r="R133">
        <f t="shared" si="82"/>
        <v>0</v>
      </c>
      <c r="S133">
        <f t="shared" si="83"/>
        <v>2.16</v>
      </c>
      <c r="U133">
        <v>2005</v>
      </c>
      <c r="V133">
        <v>43.79</v>
      </c>
      <c r="X133">
        <f t="shared" si="68"/>
        <v>3.653802237953871</v>
      </c>
      <c r="Y133">
        <f t="shared" si="69"/>
        <v>7.6044759077414943</v>
      </c>
      <c r="Z133">
        <f t="shared" si="70"/>
        <v>5.3665220369947484</v>
      </c>
      <c r="AA133">
        <f t="shared" si="71"/>
        <v>33.820506965060524</v>
      </c>
      <c r="AB133">
        <f t="shared" si="72"/>
        <v>31.696734414249601</v>
      </c>
      <c r="AC133">
        <f t="shared" si="73"/>
        <v>12.331582553094316</v>
      </c>
      <c r="AD133">
        <f t="shared" si="74"/>
        <v>4.9326330212377254</v>
      </c>
      <c r="AE133">
        <f t="shared" si="75"/>
        <v>0</v>
      </c>
      <c r="AF133">
        <f t="shared" si="76"/>
        <v>0</v>
      </c>
      <c r="AG133">
        <f t="shared" si="84"/>
        <v>0</v>
      </c>
      <c r="AH133">
        <f t="shared" si="77"/>
        <v>0</v>
      </c>
      <c r="AI133">
        <f t="shared" si="78"/>
        <v>0</v>
      </c>
      <c r="AJ133">
        <f t="shared" si="79"/>
        <v>0</v>
      </c>
      <c r="AK133">
        <f t="shared" si="85"/>
        <v>44.028316967343919</v>
      </c>
      <c r="AL133">
        <f t="shared" si="86"/>
        <v>17.264215574332042</v>
      </c>
      <c r="AM133">
        <f t="shared" si="87"/>
        <v>0</v>
      </c>
      <c r="AN133">
        <f t="shared" si="88"/>
        <v>17.264215574332042</v>
      </c>
    </row>
    <row r="134" spans="1:40" x14ac:dyDescent="0.25">
      <c r="A134">
        <v>2006</v>
      </c>
      <c r="B134">
        <v>0</v>
      </c>
      <c r="C134">
        <v>1.33</v>
      </c>
      <c r="D134">
        <v>2.52</v>
      </c>
      <c r="E134">
        <v>5.0199999999999996</v>
      </c>
      <c r="F134">
        <v>8.9099999999999895</v>
      </c>
      <c r="G134" s="4">
        <v>10.68</v>
      </c>
      <c r="H134" s="4">
        <v>10.1</v>
      </c>
      <c r="I134" s="5">
        <v>2.35</v>
      </c>
      <c r="J134" s="5">
        <v>0</v>
      </c>
      <c r="K134" s="5">
        <v>0</v>
      </c>
      <c r="L134" s="6">
        <v>0</v>
      </c>
      <c r="M134" s="6">
        <v>0</v>
      </c>
      <c r="N134" s="6">
        <v>0</v>
      </c>
      <c r="O134" s="6">
        <v>0</v>
      </c>
      <c r="P134">
        <f t="shared" si="80"/>
        <v>20.78</v>
      </c>
      <c r="Q134">
        <f t="shared" si="81"/>
        <v>2.35</v>
      </c>
      <c r="R134">
        <f t="shared" si="82"/>
        <v>0</v>
      </c>
      <c r="S134">
        <f t="shared" si="83"/>
        <v>2.35</v>
      </c>
      <c r="U134">
        <v>2006</v>
      </c>
      <c r="V134">
        <v>41.14</v>
      </c>
      <c r="X134">
        <f t="shared" si="68"/>
        <v>3.2328633932912005</v>
      </c>
      <c r="Y134">
        <f t="shared" si="69"/>
        <v>6.1254253767622755</v>
      </c>
      <c r="Z134">
        <f t="shared" si="70"/>
        <v>12.20223626640739</v>
      </c>
      <c r="AA134">
        <f t="shared" si="71"/>
        <v>21.657754010695161</v>
      </c>
      <c r="AB134">
        <f t="shared" si="72"/>
        <v>25.960136120563927</v>
      </c>
      <c r="AC134">
        <f t="shared" si="73"/>
        <v>24.550315994166262</v>
      </c>
      <c r="AD134">
        <f t="shared" si="74"/>
        <v>5.7122022362664078</v>
      </c>
      <c r="AE134">
        <f t="shared" si="75"/>
        <v>0</v>
      </c>
      <c r="AF134">
        <f t="shared" si="76"/>
        <v>0</v>
      </c>
      <c r="AG134">
        <f t="shared" si="84"/>
        <v>0</v>
      </c>
      <c r="AH134">
        <f t="shared" si="77"/>
        <v>0</v>
      </c>
      <c r="AI134">
        <f t="shared" si="78"/>
        <v>0</v>
      </c>
      <c r="AJ134">
        <f t="shared" si="79"/>
        <v>0</v>
      </c>
      <c r="AK134">
        <f t="shared" si="85"/>
        <v>50.510452114730185</v>
      </c>
      <c r="AL134">
        <f t="shared" si="86"/>
        <v>30.262518230432669</v>
      </c>
      <c r="AM134">
        <f t="shared" si="87"/>
        <v>0</v>
      </c>
      <c r="AN134">
        <f t="shared" si="88"/>
        <v>30.262518230432669</v>
      </c>
    </row>
    <row r="135" spans="1:40" x14ac:dyDescent="0.25">
      <c r="A135">
        <v>2007</v>
      </c>
      <c r="B135">
        <v>0</v>
      </c>
      <c r="C135">
        <v>1.73</v>
      </c>
      <c r="D135">
        <v>3.69999999999999</v>
      </c>
      <c r="E135">
        <v>5.49</v>
      </c>
      <c r="F135">
        <v>11.34</v>
      </c>
      <c r="G135" s="4">
        <v>7.25</v>
      </c>
      <c r="H135" s="4">
        <v>6.41</v>
      </c>
      <c r="I135" s="5">
        <v>6.7299999999999898</v>
      </c>
      <c r="J135" s="5">
        <v>0</v>
      </c>
      <c r="K135" s="5">
        <v>0</v>
      </c>
      <c r="L135" s="6">
        <v>0</v>
      </c>
      <c r="M135" s="6">
        <v>0</v>
      </c>
      <c r="N135" s="6">
        <v>0</v>
      </c>
      <c r="O135" s="6">
        <v>0</v>
      </c>
      <c r="P135">
        <f t="shared" si="80"/>
        <v>13.66</v>
      </c>
      <c r="Q135">
        <f t="shared" si="81"/>
        <v>6.7299999999999898</v>
      </c>
      <c r="R135">
        <f t="shared" si="82"/>
        <v>0</v>
      </c>
      <c r="S135">
        <f t="shared" si="83"/>
        <v>6.7299999999999898</v>
      </c>
      <c r="U135">
        <v>2007</v>
      </c>
      <c r="V135">
        <v>42.86</v>
      </c>
      <c r="X135">
        <f t="shared" si="68"/>
        <v>4.0363975734951003</v>
      </c>
      <c r="Y135">
        <f t="shared" si="69"/>
        <v>8.6327578161455669</v>
      </c>
      <c r="Z135">
        <f t="shared" si="70"/>
        <v>12.809146056929539</v>
      </c>
      <c r="AA135">
        <f t="shared" si="71"/>
        <v>26.458236117592161</v>
      </c>
      <c r="AB135">
        <f t="shared" si="72"/>
        <v>16.915538964069064</v>
      </c>
      <c r="AC135">
        <f t="shared" si="73"/>
        <v>14.9556696220252</v>
      </c>
      <c r="AD135">
        <f t="shared" si="74"/>
        <v>15.702286514232361</v>
      </c>
      <c r="AE135">
        <f t="shared" si="75"/>
        <v>0</v>
      </c>
      <c r="AF135">
        <f t="shared" si="76"/>
        <v>0</v>
      </c>
      <c r="AG135">
        <f t="shared" si="84"/>
        <v>0</v>
      </c>
      <c r="AH135">
        <f t="shared" si="77"/>
        <v>0</v>
      </c>
      <c r="AI135">
        <f t="shared" si="78"/>
        <v>0</v>
      </c>
      <c r="AJ135">
        <f t="shared" si="79"/>
        <v>0</v>
      </c>
      <c r="AK135">
        <f t="shared" si="85"/>
        <v>31.871208586094262</v>
      </c>
      <c r="AL135">
        <f t="shared" si="86"/>
        <v>30.65795613625756</v>
      </c>
      <c r="AM135">
        <f t="shared" si="87"/>
        <v>0</v>
      </c>
      <c r="AN135">
        <f t="shared" si="88"/>
        <v>30.65795613625756</v>
      </c>
    </row>
    <row r="136" spans="1:40" x14ac:dyDescent="0.25">
      <c r="A136">
        <v>2008</v>
      </c>
      <c r="B136">
        <v>0</v>
      </c>
      <c r="C136">
        <v>1.62</v>
      </c>
      <c r="D136">
        <v>3</v>
      </c>
      <c r="E136">
        <v>6.1799999999999899</v>
      </c>
      <c r="F136">
        <v>11.3799999999999</v>
      </c>
      <c r="G136" s="4">
        <v>10.49</v>
      </c>
      <c r="H136" s="4">
        <v>5.49</v>
      </c>
      <c r="I136" s="5">
        <v>2.2799999999999998</v>
      </c>
      <c r="J136" s="5">
        <v>0</v>
      </c>
      <c r="K136" s="5">
        <v>0</v>
      </c>
      <c r="L136" s="6">
        <v>4.12</v>
      </c>
      <c r="M136" s="6">
        <v>0</v>
      </c>
      <c r="N136" s="6">
        <v>0</v>
      </c>
      <c r="O136" s="6">
        <v>0</v>
      </c>
      <c r="P136">
        <f t="shared" si="80"/>
        <v>15.98</v>
      </c>
      <c r="Q136">
        <f t="shared" si="81"/>
        <v>2.2799999999999998</v>
      </c>
      <c r="R136">
        <f t="shared" si="82"/>
        <v>4.12</v>
      </c>
      <c r="S136">
        <f t="shared" si="83"/>
        <v>6.4</v>
      </c>
      <c r="U136">
        <v>2008</v>
      </c>
      <c r="V136">
        <v>44.88</v>
      </c>
      <c r="X136">
        <f t="shared" si="68"/>
        <v>3.6096256684491976</v>
      </c>
      <c r="Y136">
        <f t="shared" si="69"/>
        <v>6.6844919786096249</v>
      </c>
      <c r="Z136">
        <f t="shared" si="70"/>
        <v>13.770053475935807</v>
      </c>
      <c r="AA136">
        <f t="shared" si="71"/>
        <v>25.356506238858955</v>
      </c>
      <c r="AB136">
        <f t="shared" si="72"/>
        <v>23.373440285204993</v>
      </c>
      <c r="AC136">
        <f t="shared" si="73"/>
        <v>12.232620320855615</v>
      </c>
      <c r="AD136">
        <f t="shared" si="74"/>
        <v>5.0802139037433154</v>
      </c>
      <c r="AE136">
        <f t="shared" si="75"/>
        <v>0</v>
      </c>
      <c r="AF136">
        <f t="shared" si="76"/>
        <v>0</v>
      </c>
      <c r="AG136">
        <f t="shared" si="84"/>
        <v>9.1800356506238856</v>
      </c>
      <c r="AH136">
        <f t="shared" si="77"/>
        <v>0</v>
      </c>
      <c r="AI136">
        <f t="shared" si="78"/>
        <v>0</v>
      </c>
      <c r="AJ136">
        <f t="shared" si="79"/>
        <v>0</v>
      </c>
      <c r="AK136">
        <f t="shared" si="85"/>
        <v>35.606060606060609</v>
      </c>
      <c r="AL136">
        <f t="shared" si="86"/>
        <v>17.31283422459893</v>
      </c>
      <c r="AM136">
        <f t="shared" si="87"/>
        <v>9.1800356506238856</v>
      </c>
      <c r="AN136">
        <f t="shared" si="88"/>
        <v>26.492869875222816</v>
      </c>
    </row>
    <row r="137" spans="1:40" x14ac:dyDescent="0.25">
      <c r="A137">
        <v>2009</v>
      </c>
      <c r="B137">
        <v>0</v>
      </c>
      <c r="C137">
        <v>2.0299999999999998</v>
      </c>
      <c r="D137">
        <v>3.42</v>
      </c>
      <c r="E137">
        <v>7.17</v>
      </c>
      <c r="F137">
        <v>13.38</v>
      </c>
      <c r="G137" s="4">
        <v>16.8399999999999</v>
      </c>
      <c r="H137" s="4">
        <v>5.4</v>
      </c>
      <c r="I137" s="5">
        <v>4.6100000000000003</v>
      </c>
      <c r="J137" s="5">
        <v>7.97</v>
      </c>
      <c r="K137" s="5">
        <v>3.15</v>
      </c>
      <c r="L137" s="6">
        <v>0</v>
      </c>
      <c r="M137" s="6">
        <v>0</v>
      </c>
      <c r="N137" s="6">
        <v>0</v>
      </c>
      <c r="O137" s="6">
        <v>0</v>
      </c>
      <c r="P137">
        <f t="shared" si="80"/>
        <v>22.239999999999903</v>
      </c>
      <c r="Q137">
        <f t="shared" si="81"/>
        <v>15.73</v>
      </c>
      <c r="R137">
        <f t="shared" si="82"/>
        <v>0</v>
      </c>
      <c r="S137">
        <f t="shared" si="83"/>
        <v>15.73</v>
      </c>
      <c r="U137">
        <v>2009</v>
      </c>
      <c r="V137">
        <v>64.180000000000007</v>
      </c>
      <c r="X137">
        <f t="shared" si="68"/>
        <v>3.1629791212215639</v>
      </c>
      <c r="Y137">
        <f t="shared" si="69"/>
        <v>5.3287628544717975</v>
      </c>
      <c r="Z137">
        <f t="shared" si="70"/>
        <v>11.171704580866312</v>
      </c>
      <c r="AA137">
        <f t="shared" si="71"/>
        <v>20.84761607977563</v>
      </c>
      <c r="AB137">
        <f t="shared" si="72"/>
        <v>26.238703645995482</v>
      </c>
      <c r="AC137">
        <f t="shared" si="73"/>
        <v>8.4138360860081018</v>
      </c>
      <c r="AD137">
        <f t="shared" si="74"/>
        <v>7.1829230289809907</v>
      </c>
      <c r="AE137">
        <f t="shared" si="75"/>
        <v>12.418198815830475</v>
      </c>
      <c r="AF137">
        <f t="shared" si="76"/>
        <v>4.908071050171392</v>
      </c>
      <c r="AG137">
        <f t="shared" si="84"/>
        <v>0</v>
      </c>
      <c r="AH137">
        <f t="shared" si="77"/>
        <v>0</v>
      </c>
      <c r="AI137">
        <f t="shared" si="78"/>
        <v>0</v>
      </c>
      <c r="AJ137">
        <f t="shared" si="79"/>
        <v>0</v>
      </c>
      <c r="AK137">
        <f t="shared" si="85"/>
        <v>34.652539732003582</v>
      </c>
      <c r="AL137">
        <f t="shared" si="86"/>
        <v>28.01495793081957</v>
      </c>
      <c r="AM137">
        <f t="shared" si="87"/>
        <v>0</v>
      </c>
      <c r="AN137">
        <f t="shared" si="88"/>
        <v>28.01495793081957</v>
      </c>
    </row>
    <row r="138" spans="1:40" x14ac:dyDescent="0.25">
      <c r="A138">
        <v>2010</v>
      </c>
      <c r="B138">
        <v>0</v>
      </c>
      <c r="C138">
        <v>1.61</v>
      </c>
      <c r="D138">
        <v>2.93</v>
      </c>
      <c r="E138">
        <v>4.34</v>
      </c>
      <c r="F138">
        <v>10.409999999999901</v>
      </c>
      <c r="G138" s="4">
        <v>9.2399999999999896</v>
      </c>
      <c r="H138" s="4">
        <v>8.93</v>
      </c>
      <c r="I138" s="5">
        <v>2.0499999999999998</v>
      </c>
      <c r="J138" s="5">
        <v>5.6899999999999897</v>
      </c>
      <c r="K138" s="5">
        <v>0</v>
      </c>
      <c r="L138" s="6">
        <v>0</v>
      </c>
      <c r="M138" s="6">
        <v>0</v>
      </c>
      <c r="N138" s="6">
        <v>0</v>
      </c>
      <c r="O138" s="6">
        <v>0</v>
      </c>
      <c r="P138">
        <f t="shared" si="80"/>
        <v>18.169999999999987</v>
      </c>
      <c r="Q138">
        <f t="shared" si="81"/>
        <v>7.7399999999999896</v>
      </c>
      <c r="R138">
        <f t="shared" si="82"/>
        <v>0</v>
      </c>
      <c r="S138">
        <f t="shared" si="83"/>
        <v>7.7399999999999896</v>
      </c>
      <c r="U138">
        <v>2010</v>
      </c>
      <c r="V138">
        <v>45.39</v>
      </c>
      <c r="X138">
        <f t="shared" si="68"/>
        <v>3.5470367922449881</v>
      </c>
      <c r="Y138">
        <f t="shared" si="69"/>
        <v>6.4551663361973999</v>
      </c>
      <c r="Z138">
        <f t="shared" si="70"/>
        <v>9.5615774399647488</v>
      </c>
      <c r="AA138">
        <f t="shared" si="71"/>
        <v>22.934567085260852</v>
      </c>
      <c r="AB138">
        <f t="shared" si="72"/>
        <v>20.356906807666864</v>
      </c>
      <c r="AC138">
        <f t="shared" si="73"/>
        <v>19.673936990526546</v>
      </c>
      <c r="AD138">
        <f t="shared" si="74"/>
        <v>4.5164133068957915</v>
      </c>
      <c r="AE138">
        <f t="shared" si="75"/>
        <v>12.535800837188784</v>
      </c>
      <c r="AF138">
        <f t="shared" si="76"/>
        <v>0</v>
      </c>
      <c r="AG138">
        <f t="shared" si="84"/>
        <v>0</v>
      </c>
      <c r="AH138">
        <f t="shared" si="77"/>
        <v>0</v>
      </c>
      <c r="AI138">
        <f t="shared" si="78"/>
        <v>0</v>
      </c>
      <c r="AJ138">
        <f t="shared" si="79"/>
        <v>0</v>
      </c>
      <c r="AK138">
        <f t="shared" si="85"/>
        <v>40.030843798193409</v>
      </c>
      <c r="AL138">
        <f t="shared" si="86"/>
        <v>36.726151134611122</v>
      </c>
      <c r="AM138">
        <f t="shared" si="87"/>
        <v>0</v>
      </c>
      <c r="AN138">
        <f t="shared" si="88"/>
        <v>36.726151134611122</v>
      </c>
    </row>
    <row r="139" spans="1:40" x14ac:dyDescent="0.25">
      <c r="A139">
        <v>2011</v>
      </c>
      <c r="B139">
        <v>0</v>
      </c>
      <c r="C139">
        <v>1.52</v>
      </c>
      <c r="D139">
        <v>3.29</v>
      </c>
      <c r="E139">
        <v>6.43</v>
      </c>
      <c r="F139">
        <v>17.259999999999899</v>
      </c>
      <c r="G139" s="4">
        <v>6.0699999999999896</v>
      </c>
      <c r="H139" s="4">
        <v>3.53</v>
      </c>
      <c r="I139" s="5">
        <v>2.11</v>
      </c>
      <c r="J139" s="5">
        <v>0</v>
      </c>
      <c r="K139" s="5">
        <v>0</v>
      </c>
      <c r="L139" s="6">
        <v>4.0999999999999996</v>
      </c>
      <c r="M139" s="6">
        <v>0</v>
      </c>
      <c r="N139" s="6">
        <v>0</v>
      </c>
      <c r="O139" s="6">
        <v>0</v>
      </c>
      <c r="P139">
        <f t="shared" si="80"/>
        <v>9.599999999999989</v>
      </c>
      <c r="Q139">
        <f t="shared" si="81"/>
        <v>2.11</v>
      </c>
      <c r="R139">
        <f t="shared" si="82"/>
        <v>4.0999999999999996</v>
      </c>
      <c r="S139">
        <f t="shared" si="83"/>
        <v>6.2099999999999991</v>
      </c>
      <c r="U139">
        <v>2011</v>
      </c>
      <c r="V139">
        <v>44.54</v>
      </c>
      <c r="X139">
        <f t="shared" si="68"/>
        <v>3.4126627750336778</v>
      </c>
      <c r="Y139">
        <f t="shared" si="69"/>
        <v>7.3866187696452634</v>
      </c>
      <c r="Z139">
        <f t="shared" si="70"/>
        <v>14.43646160754378</v>
      </c>
      <c r="AA139">
        <f t="shared" si="71"/>
        <v>38.751683879658508</v>
      </c>
      <c r="AB139">
        <f t="shared" si="72"/>
        <v>13.62819937135157</v>
      </c>
      <c r="AC139">
        <f t="shared" si="73"/>
        <v>7.9254602604400537</v>
      </c>
      <c r="AD139">
        <f t="shared" si="74"/>
        <v>4.7373147732375394</v>
      </c>
      <c r="AE139">
        <f t="shared" si="75"/>
        <v>0</v>
      </c>
      <c r="AF139">
        <f t="shared" si="76"/>
        <v>0</v>
      </c>
      <c r="AG139">
        <f t="shared" si="84"/>
        <v>9.2052088010776831</v>
      </c>
      <c r="AH139">
        <f t="shared" si="77"/>
        <v>0</v>
      </c>
      <c r="AI139">
        <f t="shared" si="78"/>
        <v>0</v>
      </c>
      <c r="AJ139">
        <f t="shared" si="79"/>
        <v>0</v>
      </c>
      <c r="AK139">
        <f t="shared" si="85"/>
        <v>21.553659631791625</v>
      </c>
      <c r="AL139">
        <f t="shared" si="86"/>
        <v>12.662775033677594</v>
      </c>
      <c r="AM139">
        <f t="shared" si="87"/>
        <v>9.2052088010776831</v>
      </c>
      <c r="AN139">
        <f t="shared" si="88"/>
        <v>21.867983834755279</v>
      </c>
    </row>
    <row r="140" spans="1:40" x14ac:dyDescent="0.25">
      <c r="A140">
        <v>2012</v>
      </c>
      <c r="B140">
        <v>0</v>
      </c>
      <c r="C140">
        <v>1.73</v>
      </c>
      <c r="D140">
        <v>4.4000000000000004</v>
      </c>
      <c r="E140">
        <v>5.69</v>
      </c>
      <c r="F140">
        <v>10.7099999999999</v>
      </c>
      <c r="G140" s="4">
        <v>8.81</v>
      </c>
      <c r="H140" s="4">
        <v>6.83</v>
      </c>
      <c r="I140" s="5">
        <v>4.43</v>
      </c>
      <c r="J140" s="5">
        <v>0</v>
      </c>
      <c r="K140" s="5">
        <v>0</v>
      </c>
      <c r="L140" s="6">
        <v>0</v>
      </c>
      <c r="M140" s="6">
        <v>0</v>
      </c>
      <c r="N140" s="6">
        <v>0</v>
      </c>
      <c r="O140" s="6">
        <v>7.16</v>
      </c>
      <c r="P140">
        <f t="shared" si="80"/>
        <v>15.64</v>
      </c>
      <c r="Q140">
        <f t="shared" si="81"/>
        <v>4.43</v>
      </c>
      <c r="R140">
        <f t="shared" si="82"/>
        <v>7.16</v>
      </c>
      <c r="S140">
        <f t="shared" si="83"/>
        <v>11.59</v>
      </c>
      <c r="U140">
        <v>2012</v>
      </c>
      <c r="V140">
        <v>49.99</v>
      </c>
      <c r="X140">
        <f t="shared" si="68"/>
        <v>3.4606921384276852</v>
      </c>
      <c r="Y140">
        <f t="shared" si="69"/>
        <v>8.8017603520704153</v>
      </c>
      <c r="Z140">
        <f t="shared" si="70"/>
        <v>11.382276455291059</v>
      </c>
      <c r="AA140">
        <f t="shared" si="71"/>
        <v>21.424284856971195</v>
      </c>
      <c r="AB140">
        <f t="shared" si="72"/>
        <v>17.623524704940987</v>
      </c>
      <c r="AC140">
        <f t="shared" si="73"/>
        <v>13.662732546509302</v>
      </c>
      <c r="AD140">
        <f t="shared" si="74"/>
        <v>8.861772354470892</v>
      </c>
      <c r="AE140">
        <f t="shared" si="75"/>
        <v>0</v>
      </c>
      <c r="AF140">
        <f t="shared" si="76"/>
        <v>0</v>
      </c>
      <c r="AG140">
        <f t="shared" si="84"/>
        <v>0</v>
      </c>
      <c r="AH140">
        <f t="shared" si="77"/>
        <v>0</v>
      </c>
      <c r="AI140">
        <f t="shared" si="78"/>
        <v>0</v>
      </c>
      <c r="AJ140">
        <f t="shared" si="79"/>
        <v>14.322864572914581</v>
      </c>
      <c r="AK140">
        <f t="shared" si="85"/>
        <v>31.286257251450287</v>
      </c>
      <c r="AL140">
        <f t="shared" si="86"/>
        <v>22.524504900980194</v>
      </c>
      <c r="AM140">
        <f t="shared" si="87"/>
        <v>14.322864572914581</v>
      </c>
      <c r="AN140">
        <f t="shared" si="88"/>
        <v>36.847369473894773</v>
      </c>
    </row>
    <row r="141" spans="1:40" x14ac:dyDescent="0.25">
      <c r="A141">
        <v>2013</v>
      </c>
      <c r="B141">
        <v>0</v>
      </c>
      <c r="C141">
        <v>2.02</v>
      </c>
      <c r="D141">
        <v>3.34</v>
      </c>
      <c r="E141">
        <v>7.32</v>
      </c>
      <c r="F141">
        <v>7.72</v>
      </c>
      <c r="G141" s="4">
        <v>12.98</v>
      </c>
      <c r="H141" s="4">
        <v>1.92</v>
      </c>
      <c r="I141" s="5">
        <v>4.75</v>
      </c>
      <c r="J141" s="5">
        <v>2.62</v>
      </c>
      <c r="K141" s="5">
        <v>0</v>
      </c>
      <c r="L141" s="6">
        <v>0</v>
      </c>
      <c r="M141" s="6">
        <v>0</v>
      </c>
      <c r="N141" s="6">
        <v>0</v>
      </c>
      <c r="O141" s="6">
        <v>0</v>
      </c>
      <c r="P141">
        <f t="shared" si="80"/>
        <v>14.9</v>
      </c>
      <c r="Q141">
        <f t="shared" si="81"/>
        <v>7.37</v>
      </c>
      <c r="R141">
        <f t="shared" si="82"/>
        <v>0</v>
      </c>
      <c r="S141">
        <f t="shared" si="83"/>
        <v>7.37</v>
      </c>
      <c r="U141">
        <v>2013</v>
      </c>
      <c r="V141">
        <v>43.03</v>
      </c>
      <c r="X141">
        <f t="shared" si="68"/>
        <v>4.6943992563327912</v>
      </c>
      <c r="Y141">
        <f t="shared" si="69"/>
        <v>7.762026493144317</v>
      </c>
      <c r="Z141">
        <f t="shared" si="70"/>
        <v>17.011387404136649</v>
      </c>
      <c r="AA141">
        <f t="shared" si="71"/>
        <v>17.940971415291656</v>
      </c>
      <c r="AB141">
        <f t="shared" si="72"/>
        <v>30.165001161980015</v>
      </c>
      <c r="AC141">
        <f t="shared" si="73"/>
        <v>4.4620032535440393</v>
      </c>
      <c r="AD141">
        <f t="shared" si="74"/>
        <v>11.03881013246572</v>
      </c>
      <c r="AE141">
        <f t="shared" si="75"/>
        <v>6.0887752730653038</v>
      </c>
      <c r="AF141">
        <f t="shared" si="76"/>
        <v>0</v>
      </c>
      <c r="AG141">
        <f t="shared" si="84"/>
        <v>0</v>
      </c>
      <c r="AH141">
        <f t="shared" si="77"/>
        <v>0</v>
      </c>
      <c r="AI141">
        <f t="shared" si="78"/>
        <v>0</v>
      </c>
      <c r="AJ141">
        <f t="shared" si="79"/>
        <v>0</v>
      </c>
      <c r="AK141">
        <f t="shared" si="85"/>
        <v>34.627004415524056</v>
      </c>
      <c r="AL141">
        <f t="shared" si="86"/>
        <v>21.589588659075062</v>
      </c>
      <c r="AM141">
        <f t="shared" si="87"/>
        <v>0</v>
      </c>
      <c r="AN141">
        <f t="shared" si="88"/>
        <v>21.589588659075062</v>
      </c>
    </row>
    <row r="142" spans="1:40" x14ac:dyDescent="0.25">
      <c r="A142">
        <v>2014</v>
      </c>
      <c r="B142">
        <v>0</v>
      </c>
      <c r="C142">
        <v>1.69</v>
      </c>
      <c r="D142">
        <v>4.3099999999999996</v>
      </c>
      <c r="E142">
        <v>4.5</v>
      </c>
      <c r="F142">
        <v>8.21999999999999</v>
      </c>
      <c r="G142" s="4">
        <v>12.25</v>
      </c>
      <c r="H142" s="4">
        <v>5.77</v>
      </c>
      <c r="I142" s="5">
        <v>6.61</v>
      </c>
      <c r="J142" s="5">
        <v>2.76</v>
      </c>
      <c r="K142" s="5">
        <v>3.04</v>
      </c>
      <c r="L142" s="6">
        <v>0</v>
      </c>
      <c r="M142" s="6">
        <v>0</v>
      </c>
      <c r="N142" s="6">
        <v>0</v>
      </c>
      <c r="O142" s="6">
        <v>0</v>
      </c>
      <c r="P142">
        <f t="shared" si="80"/>
        <v>18.02</v>
      </c>
      <c r="Q142">
        <f t="shared" si="81"/>
        <v>12.41</v>
      </c>
      <c r="R142">
        <f t="shared" si="82"/>
        <v>0</v>
      </c>
      <c r="S142">
        <f t="shared" si="83"/>
        <v>12.41</v>
      </c>
      <c r="U142">
        <v>2014</v>
      </c>
      <c r="V142">
        <v>49.44</v>
      </c>
      <c r="X142">
        <f t="shared" si="68"/>
        <v>3.4182847896440132</v>
      </c>
      <c r="Y142">
        <f t="shared" si="69"/>
        <v>8.7176375404530742</v>
      </c>
      <c r="Z142">
        <f t="shared" si="70"/>
        <v>9.1019417475728162</v>
      </c>
      <c r="AA142">
        <f t="shared" si="71"/>
        <v>16.62621359223299</v>
      </c>
      <c r="AB142">
        <f t="shared" si="72"/>
        <v>24.777508090614887</v>
      </c>
      <c r="AC142">
        <f t="shared" si="73"/>
        <v>11.670711974110032</v>
      </c>
      <c r="AD142">
        <f t="shared" si="74"/>
        <v>13.369741100323626</v>
      </c>
      <c r="AE142">
        <f t="shared" si="75"/>
        <v>5.5825242718446599</v>
      </c>
      <c r="AF142">
        <f t="shared" si="76"/>
        <v>6.1488673139158578</v>
      </c>
      <c r="AG142">
        <f t="shared" si="84"/>
        <v>0</v>
      </c>
      <c r="AH142">
        <f t="shared" si="77"/>
        <v>0</v>
      </c>
      <c r="AI142">
        <f t="shared" si="78"/>
        <v>0</v>
      </c>
      <c r="AJ142">
        <f t="shared" si="79"/>
        <v>0</v>
      </c>
      <c r="AK142">
        <f t="shared" si="85"/>
        <v>36.448220064724921</v>
      </c>
      <c r="AL142">
        <f t="shared" si="86"/>
        <v>30.622977346278319</v>
      </c>
      <c r="AM142">
        <f t="shared" si="87"/>
        <v>0</v>
      </c>
      <c r="AN142">
        <f t="shared" si="88"/>
        <v>30.622977346278319</v>
      </c>
    </row>
    <row r="143" spans="1:40" x14ac:dyDescent="0.25">
      <c r="A143">
        <v>2015</v>
      </c>
      <c r="B143">
        <v>0</v>
      </c>
      <c r="C143">
        <v>1.44</v>
      </c>
      <c r="D143">
        <v>2.81</v>
      </c>
      <c r="E143">
        <v>6.56</v>
      </c>
      <c r="F143">
        <v>14.29</v>
      </c>
      <c r="G143" s="4">
        <v>7.37</v>
      </c>
      <c r="H143" s="4">
        <v>1.76</v>
      </c>
      <c r="I143" s="5">
        <v>4.8</v>
      </c>
      <c r="J143" s="5">
        <v>2.72</v>
      </c>
      <c r="K143" s="5">
        <v>0</v>
      </c>
      <c r="L143" s="6">
        <v>0</v>
      </c>
      <c r="M143" s="6">
        <v>0</v>
      </c>
      <c r="N143" s="6">
        <v>0</v>
      </c>
      <c r="O143" s="6">
        <v>0</v>
      </c>
      <c r="P143">
        <f t="shared" si="80"/>
        <v>9.1300000000000008</v>
      </c>
      <c r="Q143">
        <f t="shared" si="81"/>
        <v>7.52</v>
      </c>
      <c r="R143">
        <f t="shared" si="82"/>
        <v>0</v>
      </c>
      <c r="S143">
        <f t="shared" si="83"/>
        <v>7.52</v>
      </c>
      <c r="U143">
        <v>2015</v>
      </c>
      <c r="V143">
        <v>42.04</v>
      </c>
      <c r="X143">
        <f t="shared" si="68"/>
        <v>3.425309229305423</v>
      </c>
      <c r="Y143">
        <f t="shared" si="69"/>
        <v>6.6841103710751666</v>
      </c>
      <c r="Z143">
        <f t="shared" si="70"/>
        <v>15.604186489058039</v>
      </c>
      <c r="AA143">
        <f t="shared" si="71"/>
        <v>33.991436726926736</v>
      </c>
      <c r="AB143">
        <f t="shared" si="72"/>
        <v>17.530922930542342</v>
      </c>
      <c r="AC143">
        <f t="shared" si="73"/>
        <v>4.1864890580399621</v>
      </c>
      <c r="AD143">
        <f t="shared" si="74"/>
        <v>11.417697431018079</v>
      </c>
      <c r="AE143">
        <f t="shared" si="75"/>
        <v>6.4700285442435774</v>
      </c>
      <c r="AF143">
        <f t="shared" si="76"/>
        <v>0</v>
      </c>
      <c r="AG143">
        <f t="shared" si="84"/>
        <v>0</v>
      </c>
      <c r="AH143">
        <f t="shared" si="77"/>
        <v>0</v>
      </c>
      <c r="AI143">
        <f t="shared" si="78"/>
        <v>0</v>
      </c>
      <c r="AJ143">
        <f t="shared" si="79"/>
        <v>0</v>
      </c>
      <c r="AK143">
        <f t="shared" si="85"/>
        <v>21.717411988582306</v>
      </c>
      <c r="AL143">
        <f t="shared" si="86"/>
        <v>22.07421503330162</v>
      </c>
      <c r="AM143">
        <f t="shared" si="87"/>
        <v>0</v>
      </c>
      <c r="AN143">
        <f t="shared" si="88"/>
        <v>22.07421503330162</v>
      </c>
    </row>
    <row r="144" spans="1:40" x14ac:dyDescent="0.25">
      <c r="A144">
        <v>2016</v>
      </c>
      <c r="B144">
        <v>0</v>
      </c>
      <c r="C144">
        <v>1.47</v>
      </c>
      <c r="D144">
        <v>4.0999999999999996</v>
      </c>
      <c r="E144">
        <v>8.9499999999999993</v>
      </c>
      <c r="F144">
        <v>12.2799999999999</v>
      </c>
      <c r="G144" s="4">
        <v>5.5299999999999896</v>
      </c>
      <c r="H144" s="4">
        <v>1.68</v>
      </c>
      <c r="I144" s="5">
        <v>2.14</v>
      </c>
      <c r="J144" s="5">
        <v>2.96</v>
      </c>
      <c r="K144" s="5">
        <v>0</v>
      </c>
      <c r="L144" s="6">
        <v>4.32</v>
      </c>
      <c r="M144" s="6">
        <v>0</v>
      </c>
      <c r="N144" s="6">
        <v>0</v>
      </c>
      <c r="O144" s="6">
        <v>0</v>
      </c>
      <c r="P144">
        <f t="shared" si="80"/>
        <v>7.2099999999999893</v>
      </c>
      <c r="Q144">
        <f t="shared" si="81"/>
        <v>5.0999999999999996</v>
      </c>
      <c r="R144">
        <f t="shared" si="82"/>
        <v>4.32</v>
      </c>
      <c r="S144">
        <f t="shared" si="83"/>
        <v>9.42</v>
      </c>
      <c r="U144">
        <v>2016</v>
      </c>
      <c r="V144">
        <v>43.61</v>
      </c>
      <c r="X144">
        <f t="shared" si="68"/>
        <v>3.3707865168539324</v>
      </c>
      <c r="Y144">
        <f t="shared" si="69"/>
        <v>9.4015134143545058</v>
      </c>
      <c r="Z144">
        <f t="shared" si="70"/>
        <v>20.522815867920201</v>
      </c>
      <c r="AA144">
        <f t="shared" si="71"/>
        <v>28.158679202017655</v>
      </c>
      <c r="AB144">
        <f t="shared" si="72"/>
        <v>12.680577849117149</v>
      </c>
      <c r="AC144">
        <f t="shared" si="73"/>
        <v>3.8523274478330656</v>
      </c>
      <c r="AD144">
        <f t="shared" si="74"/>
        <v>4.9071313918825954</v>
      </c>
      <c r="AE144">
        <f t="shared" si="75"/>
        <v>6.7874340747534969</v>
      </c>
      <c r="AF144">
        <f t="shared" si="76"/>
        <v>0</v>
      </c>
      <c r="AG144">
        <f t="shared" si="84"/>
        <v>9.9059848658564551</v>
      </c>
      <c r="AH144">
        <f t="shared" si="77"/>
        <v>0</v>
      </c>
      <c r="AI144">
        <f t="shared" si="78"/>
        <v>0</v>
      </c>
      <c r="AJ144">
        <f t="shared" si="79"/>
        <v>0</v>
      </c>
      <c r="AK144">
        <f t="shared" si="85"/>
        <v>16.532905296950215</v>
      </c>
      <c r="AL144">
        <f t="shared" si="86"/>
        <v>15.546892914469158</v>
      </c>
      <c r="AM144">
        <f t="shared" si="87"/>
        <v>9.9059848658564551</v>
      </c>
      <c r="AN144">
        <f t="shared" si="88"/>
        <v>25.452877780325615</v>
      </c>
    </row>
    <row r="145" spans="1:40" x14ac:dyDescent="0.25">
      <c r="A145">
        <v>2017</v>
      </c>
      <c r="B145">
        <v>0</v>
      </c>
      <c r="C145">
        <v>1.83</v>
      </c>
      <c r="D145">
        <v>3.46999999999999</v>
      </c>
      <c r="E145">
        <v>6.67</v>
      </c>
      <c r="F145">
        <v>6.18</v>
      </c>
      <c r="G145" s="4">
        <v>9.6999999999999993</v>
      </c>
      <c r="H145" s="4">
        <v>6.6099999999999897</v>
      </c>
      <c r="I145" s="5">
        <v>0</v>
      </c>
      <c r="J145" s="5">
        <v>5.47</v>
      </c>
      <c r="K145" s="5">
        <v>6.45</v>
      </c>
      <c r="L145" s="6">
        <v>0</v>
      </c>
      <c r="M145" s="6">
        <v>0</v>
      </c>
      <c r="N145" s="6">
        <v>0</v>
      </c>
      <c r="O145" s="6">
        <v>0</v>
      </c>
      <c r="P145">
        <f t="shared" si="80"/>
        <v>16.309999999999988</v>
      </c>
      <c r="Q145">
        <f t="shared" si="81"/>
        <v>11.92</v>
      </c>
      <c r="R145">
        <f t="shared" si="82"/>
        <v>0</v>
      </c>
      <c r="S145">
        <f t="shared" si="83"/>
        <v>11.92</v>
      </c>
      <c r="U145">
        <v>2017</v>
      </c>
      <c r="V145">
        <v>46.62</v>
      </c>
      <c r="X145">
        <f t="shared" si="68"/>
        <v>3.9253539253539258</v>
      </c>
      <c r="Y145">
        <f t="shared" si="69"/>
        <v>7.4431574431574221</v>
      </c>
      <c r="Z145">
        <f t="shared" si="70"/>
        <v>14.307164307164308</v>
      </c>
      <c r="AA145">
        <f t="shared" si="71"/>
        <v>13.256113256113256</v>
      </c>
      <c r="AB145">
        <f t="shared" si="72"/>
        <v>20.806520806520805</v>
      </c>
      <c r="AC145">
        <f t="shared" si="73"/>
        <v>14.178464178464157</v>
      </c>
      <c r="AD145">
        <f t="shared" si="74"/>
        <v>0</v>
      </c>
      <c r="AE145">
        <f t="shared" si="75"/>
        <v>11.733161733161733</v>
      </c>
      <c r="AF145">
        <f t="shared" si="76"/>
        <v>13.835263835263836</v>
      </c>
      <c r="AG145">
        <f t="shared" si="84"/>
        <v>0</v>
      </c>
      <c r="AH145">
        <f t="shared" si="77"/>
        <v>0</v>
      </c>
      <c r="AI145">
        <f t="shared" si="78"/>
        <v>0</v>
      </c>
      <c r="AJ145">
        <f t="shared" si="79"/>
        <v>0</v>
      </c>
      <c r="AK145">
        <f t="shared" si="85"/>
        <v>34.984984984984962</v>
      </c>
      <c r="AL145">
        <f t="shared" si="86"/>
        <v>25.91162591162589</v>
      </c>
      <c r="AM145">
        <f t="shared" si="87"/>
        <v>0</v>
      </c>
      <c r="AN145">
        <f t="shared" si="88"/>
        <v>25.91162591162589</v>
      </c>
    </row>
    <row r="147" spans="1:40" x14ac:dyDescent="0.25">
      <c r="B147">
        <f>AVERAGE(B2:B145)</f>
        <v>0</v>
      </c>
      <c r="C147">
        <f t="shared" ref="C147:S147" si="89">AVERAGE(C2:C145)</f>
        <v>1.6712499999999986</v>
      </c>
      <c r="D147">
        <f t="shared" si="89"/>
        <v>3.9327083333333324</v>
      </c>
      <c r="E147">
        <f t="shared" si="89"/>
        <v>7.2097222222222133</v>
      </c>
      <c r="F147">
        <f t="shared" si="89"/>
        <v>11.952847222222195</v>
      </c>
      <c r="G147">
        <f t="shared" si="89"/>
        <v>7.0115972222222123</v>
      </c>
      <c r="H147">
        <f t="shared" si="89"/>
        <v>3.3210416666666656</v>
      </c>
      <c r="I147">
        <f t="shared" si="89"/>
        <v>1.9693750000000005</v>
      </c>
      <c r="J147">
        <f t="shared" si="89"/>
        <v>1.0798611111111109</v>
      </c>
      <c r="K147">
        <f t="shared" si="89"/>
        <v>0.99930555555555545</v>
      </c>
      <c r="L147">
        <f t="shared" si="89"/>
        <v>0.39291666666666669</v>
      </c>
      <c r="M147">
        <f t="shared" si="89"/>
        <v>0.18472222222222223</v>
      </c>
      <c r="N147">
        <f t="shared" si="89"/>
        <v>0.17833333333333334</v>
      </c>
      <c r="O147">
        <f t="shared" si="89"/>
        <v>0.38763888888888887</v>
      </c>
      <c r="P147">
        <f t="shared" si="89"/>
        <v>10.332638888888885</v>
      </c>
      <c r="Q147">
        <f t="shared" si="89"/>
        <v>4.048541666666666</v>
      </c>
      <c r="R147">
        <f t="shared" si="89"/>
        <v>1.1436111111111109</v>
      </c>
      <c r="S147">
        <f t="shared" si="89"/>
        <v>5.1921527777777774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78" zoomScale="55" zoomScaleNormal="55" workbookViewId="0">
      <selection activeCell="AC216" sqref="AC2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ACM Events</vt:lpstr>
      <vt:lpstr>ACM Amounts</vt:lpstr>
      <vt:lpstr>ACM Four Plots</vt:lpstr>
      <vt:lpstr>'ACM Amounts'!acm_annual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Fogarty</dc:creator>
  <cp:lastModifiedBy>Joseph Fogarty</cp:lastModifiedBy>
  <dcterms:created xsi:type="dcterms:W3CDTF">2018-07-10T16:05:58Z</dcterms:created>
  <dcterms:modified xsi:type="dcterms:W3CDTF">2018-08-16T16:15:12Z</dcterms:modified>
</cp:coreProperties>
</file>