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45" activeTab="4"/>
  </bookViews>
  <sheets>
    <sheet name="NB Data" sheetId="1" r:id="rId1"/>
    <sheet name="IM Data" sheetId="3" r:id="rId2"/>
    <sheet name="ACM Data" sheetId="4" r:id="rId3"/>
    <sheet name="Sussex Data" sheetId="5" r:id="rId4"/>
    <sheet name="The Plots" sheetId="2" r:id="rId5"/>
  </sheets>
  <calcPr calcId="145621"/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2" i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2" i="5"/>
</calcChain>
</file>

<file path=xl/sharedStrings.xml><?xml version="1.0" encoding="utf-8"?>
<sst xmlns="http://schemas.openxmlformats.org/spreadsheetml/2006/main" count="26" uniqueCount="14">
  <si>
    <t>Year</t>
  </si>
  <si>
    <t>90th Percentile</t>
  </si>
  <si>
    <t>95th Percentile</t>
  </si>
  <si>
    <t>99th Percentile</t>
  </si>
  <si>
    <t>99&lt;95</t>
  </si>
  <si>
    <t>95&lt;90</t>
  </si>
  <si>
    <t>SS Annual</t>
  </si>
  <si>
    <t>ACM Annual</t>
  </si>
  <si>
    <t>Annual NB</t>
  </si>
  <si>
    <t>Statistically Significant:</t>
  </si>
  <si>
    <t>all of sussex</t>
  </si>
  <si>
    <t>99 of ACM and IM</t>
  </si>
  <si>
    <t>dec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</si>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</sst>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" fontId="0" fillId="0" borderId="10" xfId="0" applyNumberFormat="1" applyFont="1" applyBorder="1"/>
    <xf numFmtId="2" fontId="0" fillId="33" borderId="10" xfId="0" applyNumberFormat="1" applyFont="1" applyFill="1" applyBorder="1"/>
    <xf numFmtId="0" fontId="1" fillId="19" borderId="0" xfId="28"/>
    <xf numFmtId="0" fontId="0" fillId="33" borderId="11" xfId="0" applyFont="1" applyFill="1" applyBorder="1"/>
    <xf numFmtId="0" fontId="0" fillId="0" borderId="11" xfId="0" applyFont="1" applyBorder="1"/>
    <xf numFmtId="0" fontId="0" fillId="33" borderId="10" xfId="0" applyNumberFormat="1" applyFont="1" applyFill="1" applyBorder="1"/>
    <xf numFmtId="0" fontId="0" fillId="0" borderId="0" xfId="0"/>
    <xf numFmtId="164" fontId="0" fillId="0" borderId="0" xfId="42" applyNumberFormat="1" applyFont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5"/>
    <cellStyle name="60% - Accent2" xfId="25" builtinId="36" customBuiltin="1"/>
    <cellStyle name="60% - Accent2 2" xfId="46"/>
    <cellStyle name="60% - Accent3" xfId="29" builtinId="40" customBuiltin="1"/>
    <cellStyle name="60% - Accent3 2" xfId="47"/>
    <cellStyle name="60% - Accent4" xfId="33" builtinId="44" customBuiltin="1"/>
    <cellStyle name="60% - Accent4 2" xfId="48"/>
    <cellStyle name="60% - Accent5" xfId="37" builtinId="48" customBuiltin="1"/>
    <cellStyle name="60% - Accent5 2" xfId="49"/>
    <cellStyle name="60% - Accent6" xfId="41" builtinId="52" customBuiltin="1"/>
    <cellStyle name="60% - Accent6 2" xfId="50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4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itle 2" xfId="43"/>
    <cellStyle name="Total" xfId="17" builtinId="25" customBuiltin="1"/>
    <cellStyle name="Warning Text" xfId="14" builtinId="11" customBuiltin="1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Brunswick Top</a:t>
            </a:r>
            <a:r>
              <a:rPr lang="en-US" baseline="0"/>
              <a:t> Annual Events Expressed as a Percentage of Annual Rainfall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90th Percentile Annual Percentage</c:v>
          </c:tx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0071515620571914E-2"/>
                  <c:y val="-7.6460061261050108E-2"/>
                </c:manualLayout>
              </c:layout>
              <c:numFmt formatCode="General" sourceLinked="0"/>
            </c:trendlineLbl>
          </c:trendline>
          <c:xVal>
            <c:numRef>
              <c:f>'NB Data'!$A$2:$A$123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'NB Data'!$E$2:$E$123</c:f>
              <c:numCache>
                <c:formatCode>0.0%</c:formatCode>
                <c:ptCount val="122"/>
                <c:pt idx="0">
                  <c:v>0.37580699966021069</c:v>
                </c:pt>
                <c:pt idx="1">
                  <c:v>0.39360000000000001</c:v>
                </c:pt>
                <c:pt idx="2">
                  <c:v>0.37972540906526236</c:v>
                </c:pt>
                <c:pt idx="3">
                  <c:v>0.36137198856676195</c:v>
                </c:pt>
                <c:pt idx="4">
                  <c:v>0.41703594288527823</c:v>
                </c:pt>
                <c:pt idx="5">
                  <c:v>0.46959008579599615</c:v>
                </c:pt>
                <c:pt idx="6">
                  <c:v>0.36943024105186267</c:v>
                </c:pt>
                <c:pt idx="7">
                  <c:v>0.43150816522574453</c:v>
                </c:pt>
                <c:pt idx="8">
                  <c:v>0.48632668144863267</c:v>
                </c:pt>
                <c:pt idx="9">
                  <c:v>0.37465074930149861</c:v>
                </c:pt>
                <c:pt idx="10">
                  <c:v>0.35204203486983521</c:v>
                </c:pt>
                <c:pt idx="11">
                  <c:v>0.38817159516867972</c:v>
                </c:pt>
                <c:pt idx="12">
                  <c:v>0.46951376382814514</c:v>
                </c:pt>
                <c:pt idx="13">
                  <c:v>0.49558067831449126</c:v>
                </c:pt>
                <c:pt idx="14">
                  <c:v>0.42633371169126</c:v>
                </c:pt>
                <c:pt idx="15">
                  <c:v>0.40814572950678812</c:v>
                </c:pt>
                <c:pt idx="16">
                  <c:v>0.39083333333333337</c:v>
                </c:pt>
                <c:pt idx="17">
                  <c:v>0.37935943060498223</c:v>
                </c:pt>
                <c:pt idx="18">
                  <c:v>0.36430718775621751</c:v>
                </c:pt>
                <c:pt idx="19">
                  <c:v>0.39733840304182505</c:v>
                </c:pt>
                <c:pt idx="20">
                  <c:v>0.36775178026449645</c:v>
                </c:pt>
                <c:pt idx="21">
                  <c:v>0.40853346959632092</c:v>
                </c:pt>
                <c:pt idx="22">
                  <c:v>0.37199124726477023</c:v>
                </c:pt>
                <c:pt idx="23">
                  <c:v>0.37445887445887449</c:v>
                </c:pt>
                <c:pt idx="24">
                  <c:v>0.36932966023875113</c:v>
                </c:pt>
                <c:pt idx="25">
                  <c:v>0.48101566207878499</c:v>
                </c:pt>
                <c:pt idx="26">
                  <c:v>0.35606773283160864</c:v>
                </c:pt>
                <c:pt idx="27">
                  <c:v>0.33030130756111425</c:v>
                </c:pt>
                <c:pt idx="28">
                  <c:v>0.42234392113910191</c:v>
                </c:pt>
                <c:pt idx="29">
                  <c:v>0.34338174842422575</c:v>
                </c:pt>
                <c:pt idx="30">
                  <c:v>0.399301004805592</c:v>
                </c:pt>
                <c:pt idx="31">
                  <c:v>0.44156354350815169</c:v>
                </c:pt>
                <c:pt idx="32">
                  <c:v>0.35017574692442877</c:v>
                </c:pt>
                <c:pt idx="33">
                  <c:v>0.35026619343389531</c:v>
                </c:pt>
                <c:pt idx="34">
                  <c:v>0.4188449848024316</c:v>
                </c:pt>
                <c:pt idx="35">
                  <c:v>0.35029354207436392</c:v>
                </c:pt>
                <c:pt idx="36">
                  <c:v>0.46037998146431885</c:v>
                </c:pt>
                <c:pt idx="37">
                  <c:v>0.31757188498402555</c:v>
                </c:pt>
                <c:pt idx="38">
                  <c:v>0.44056603773584907</c:v>
                </c:pt>
                <c:pt idx="39">
                  <c:v>0.40705825477399082</c:v>
                </c:pt>
                <c:pt idx="40">
                  <c:v>0.39678050902762668</c:v>
                </c:pt>
                <c:pt idx="41">
                  <c:v>0.36771929824561406</c:v>
                </c:pt>
                <c:pt idx="42">
                  <c:v>0.45248868778280543</c:v>
                </c:pt>
                <c:pt idx="43">
                  <c:v>0.38958611481975963</c:v>
                </c:pt>
                <c:pt idx="44">
                  <c:v>0.34248366013071896</c:v>
                </c:pt>
                <c:pt idx="45">
                  <c:v>0.35224128389596016</c:v>
                </c:pt>
                <c:pt idx="46">
                  <c:v>0.30369928400954654</c:v>
                </c:pt>
                <c:pt idx="47">
                  <c:v>0.3780986107327704</c:v>
                </c:pt>
                <c:pt idx="48">
                  <c:v>0.45963593193510094</c:v>
                </c:pt>
                <c:pt idx="49">
                  <c:v>0.37798306389530406</c:v>
                </c:pt>
                <c:pt idx="50">
                  <c:v>0.45805106826472114</c:v>
                </c:pt>
                <c:pt idx="51">
                  <c:v>0.36958463599821351</c:v>
                </c:pt>
                <c:pt idx="52">
                  <c:v>0.3967325534489714</c:v>
                </c:pt>
                <c:pt idx="53">
                  <c:v>0.33009211873080863</c:v>
                </c:pt>
                <c:pt idx="54">
                  <c:v>0.43630892678034094</c:v>
                </c:pt>
                <c:pt idx="55">
                  <c:v>0.36034701650444356</c:v>
                </c:pt>
                <c:pt idx="56">
                  <c:v>0.39050874723506945</c:v>
                </c:pt>
                <c:pt idx="57">
                  <c:v>0.33559099847061391</c:v>
                </c:pt>
                <c:pt idx="58">
                  <c:v>0.42429245283018868</c:v>
                </c:pt>
                <c:pt idx="59">
                  <c:v>0.44883040935672519</c:v>
                </c:pt>
                <c:pt idx="60">
                  <c:v>0.36163377696190913</c:v>
                </c:pt>
                <c:pt idx="61">
                  <c:v>0.33</c:v>
                </c:pt>
                <c:pt idx="62">
                  <c:v>0.37743425015057219</c:v>
                </c:pt>
                <c:pt idx="63">
                  <c:v>0.3833494675701839</c:v>
                </c:pt>
                <c:pt idx="64">
                  <c:v>0.39566889293665253</c:v>
                </c:pt>
                <c:pt idx="65">
                  <c:v>0.33230836810893916</c:v>
                </c:pt>
                <c:pt idx="66">
                  <c:v>0.3531617095726069</c:v>
                </c:pt>
                <c:pt idx="67">
                  <c:v>0.43915022761760242</c:v>
                </c:pt>
                <c:pt idx="68">
                  <c:v>0.36205976520811101</c:v>
                </c:pt>
                <c:pt idx="69">
                  <c:v>0.36822973464194841</c:v>
                </c:pt>
                <c:pt idx="70">
                  <c:v>0.45472658844365726</c:v>
                </c:pt>
                <c:pt idx="71">
                  <c:v>0.35262943334692215</c:v>
                </c:pt>
                <c:pt idx="72">
                  <c:v>0.4088840736728061</c:v>
                </c:pt>
                <c:pt idx="73">
                  <c:v>0.41456396635679504</c:v>
                </c:pt>
                <c:pt idx="74">
                  <c:v>0.33724340175953077</c:v>
                </c:pt>
                <c:pt idx="75">
                  <c:v>0.45477290223248651</c:v>
                </c:pt>
                <c:pt idx="76">
                  <c:v>0.38602620087336248</c:v>
                </c:pt>
                <c:pt idx="77">
                  <c:v>0.38333628162037858</c:v>
                </c:pt>
                <c:pt idx="78">
                  <c:v>0.34300301694128565</c:v>
                </c:pt>
                <c:pt idx="79">
                  <c:v>0.39711465451784361</c:v>
                </c:pt>
                <c:pt idx="80">
                  <c:v>0.4076327433628319</c:v>
                </c:pt>
                <c:pt idx="81">
                  <c:v>0.4034643830284157</c:v>
                </c:pt>
                <c:pt idx="82">
                  <c:v>0.33933217692974849</c:v>
                </c:pt>
                <c:pt idx="83">
                  <c:v>0.40517678903738791</c:v>
                </c:pt>
                <c:pt idx="84">
                  <c:v>0.37798306389530412</c:v>
                </c:pt>
                <c:pt idx="85">
                  <c:v>0.40275</c:v>
                </c:pt>
                <c:pt idx="86">
                  <c:v>0.35675939482674474</c:v>
                </c:pt>
                <c:pt idx="87">
                  <c:v>0.32351989647363311</c:v>
                </c:pt>
                <c:pt idx="88">
                  <c:v>0.3376157188739845</c:v>
                </c:pt>
                <c:pt idx="89">
                  <c:v>0.37839705204974666</c:v>
                </c:pt>
                <c:pt idx="90">
                  <c:v>0.38014936159961454</c:v>
                </c:pt>
                <c:pt idx="91">
                  <c:v>0.35776297193620027</c:v>
                </c:pt>
                <c:pt idx="92">
                  <c:v>0.38162762022194824</c:v>
                </c:pt>
                <c:pt idx="93">
                  <c:v>0.45543244584091286</c:v>
                </c:pt>
                <c:pt idx="94">
                  <c:v>0.37595565749235477</c:v>
                </c:pt>
                <c:pt idx="95">
                  <c:v>0.37030411449016098</c:v>
                </c:pt>
                <c:pt idx="96">
                  <c:v>0.44172216936251191</c:v>
                </c:pt>
                <c:pt idx="97">
                  <c:v>0.37026239067055394</c:v>
                </c:pt>
                <c:pt idx="98">
                  <c:v>0.37258272453803182</c:v>
                </c:pt>
                <c:pt idx="99">
                  <c:v>0.33551941238195171</c:v>
                </c:pt>
                <c:pt idx="100">
                  <c:v>0.4118795768917819</c:v>
                </c:pt>
                <c:pt idx="101">
                  <c:v>0.42883587001234064</c:v>
                </c:pt>
                <c:pt idx="102">
                  <c:v>0.37701201541600543</c:v>
                </c:pt>
                <c:pt idx="103">
                  <c:v>0.46605854900296984</c:v>
                </c:pt>
                <c:pt idx="104">
                  <c:v>0.36502782931354361</c:v>
                </c:pt>
                <c:pt idx="105">
                  <c:v>0.44573741462180622</c:v>
                </c:pt>
                <c:pt idx="106">
                  <c:v>0.37320770176157309</c:v>
                </c:pt>
                <c:pt idx="107">
                  <c:v>0.36236647493837304</c:v>
                </c:pt>
                <c:pt idx="108">
                  <c:v>0.41117886178861784</c:v>
                </c:pt>
                <c:pt idx="109">
                  <c:v>0.36344577854011817</c:v>
                </c:pt>
                <c:pt idx="110">
                  <c:v>0.36256519219625261</c:v>
                </c:pt>
                <c:pt idx="111">
                  <c:v>0.41342500452324948</c:v>
                </c:pt>
                <c:pt idx="112">
                  <c:v>0.4209366391184573</c:v>
                </c:pt>
                <c:pt idx="113">
                  <c:v>0.29369820774715744</c:v>
                </c:pt>
                <c:pt idx="114">
                  <c:v>0.39813205907906163</c:v>
                </c:pt>
                <c:pt idx="115">
                  <c:v>0.45711692633489637</c:v>
                </c:pt>
                <c:pt idx="116">
                  <c:v>0.35800344234079173</c:v>
                </c:pt>
                <c:pt idx="117">
                  <c:v>0.38566402814423922</c:v>
                </c:pt>
                <c:pt idx="118">
                  <c:v>0.42612966601178787</c:v>
                </c:pt>
                <c:pt idx="119">
                  <c:v>0.38724373576309801</c:v>
                </c:pt>
                <c:pt idx="120">
                  <c:v>0.41062677327830793</c:v>
                </c:pt>
                <c:pt idx="121">
                  <c:v>0.41682898324892864</c:v>
                </c:pt>
              </c:numCache>
            </c:numRef>
          </c:yVal>
          <c:smooth val="0"/>
        </c:ser>
        <c:ser>
          <c:idx val="1"/>
          <c:order val="1"/>
          <c:tx>
            <c:v>95th Percentile Annual Percentage</c:v>
          </c:tx>
          <c:marker>
            <c:symbol val="none"/>
          </c:marker>
          <c:trendline>
            <c:spPr>
              <a:ln w="381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6.8088512713989302E-2"/>
                  <c:y val="-9.3371988216535504E-3"/>
                </c:manualLayout>
              </c:layout>
              <c:numFmt formatCode="General" sourceLinked="0"/>
            </c:trendlineLbl>
          </c:trendline>
          <c:xVal>
            <c:numRef>
              <c:f>'NB Data'!$A$2:$A$123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'NB Data'!$H$2:$H$123</c:f>
              <c:numCache>
                <c:formatCode>0.0%</c:formatCode>
                <c:ptCount val="122"/>
                <c:pt idx="0">
                  <c:v>0.21406727828746178</c:v>
                </c:pt>
                <c:pt idx="1">
                  <c:v>0.24579999999999999</c:v>
                </c:pt>
                <c:pt idx="2">
                  <c:v>0.25352642467556891</c:v>
                </c:pt>
                <c:pt idx="3">
                  <c:v>0.23560636994691711</c:v>
                </c:pt>
                <c:pt idx="4">
                  <c:v>0.25947808961102903</c:v>
                </c:pt>
                <c:pt idx="5">
                  <c:v>0.29075309818875117</c:v>
                </c:pt>
                <c:pt idx="6">
                  <c:v>0.23027757487216946</c:v>
                </c:pt>
                <c:pt idx="7">
                  <c:v>0.29394812680115279</c:v>
                </c:pt>
                <c:pt idx="8">
                  <c:v>0.33370288248337027</c:v>
                </c:pt>
                <c:pt idx="9">
                  <c:v>0.22733045466090931</c:v>
                </c:pt>
                <c:pt idx="10">
                  <c:v>0.21566754239312155</c:v>
                </c:pt>
                <c:pt idx="11">
                  <c:v>0.26551436901291126</c:v>
                </c:pt>
                <c:pt idx="12">
                  <c:v>0.32441471571906355</c:v>
                </c:pt>
                <c:pt idx="13">
                  <c:v>0.35066803699897225</c:v>
                </c:pt>
                <c:pt idx="14">
                  <c:v>0.29738933030646991</c:v>
                </c:pt>
                <c:pt idx="15">
                  <c:v>0.28011685856676405</c:v>
                </c:pt>
                <c:pt idx="16">
                  <c:v>0.21604166666666666</c:v>
                </c:pt>
                <c:pt idx="17">
                  <c:v>0.24602609727164887</c:v>
                </c:pt>
                <c:pt idx="18">
                  <c:v>0.19267559442470619</c:v>
                </c:pt>
                <c:pt idx="19">
                  <c:v>0.26214617659484579</c:v>
                </c:pt>
                <c:pt idx="20">
                  <c:v>0.23041709053916584</c:v>
                </c:pt>
                <c:pt idx="21">
                  <c:v>0.24348492590700049</c:v>
                </c:pt>
                <c:pt idx="22">
                  <c:v>0.25519693654266956</c:v>
                </c:pt>
                <c:pt idx="23">
                  <c:v>0.23081463990554901</c:v>
                </c:pt>
                <c:pt idx="24">
                  <c:v>0.20624426078971533</c:v>
                </c:pt>
                <c:pt idx="25">
                  <c:v>0.33981964878974846</c:v>
                </c:pt>
                <c:pt idx="26">
                  <c:v>0.23730009407337721</c:v>
                </c:pt>
                <c:pt idx="27">
                  <c:v>0.21489482660602613</c:v>
                </c:pt>
                <c:pt idx="28">
                  <c:v>0.27250821467688935</c:v>
                </c:pt>
                <c:pt idx="29">
                  <c:v>0.19265552206083858</c:v>
                </c:pt>
                <c:pt idx="30">
                  <c:v>0.25404106596767151</c:v>
                </c:pt>
                <c:pt idx="31">
                  <c:v>0.28953054409742685</c:v>
                </c:pt>
                <c:pt idx="32">
                  <c:v>0.22188049209138838</c:v>
                </c:pt>
                <c:pt idx="33">
                  <c:v>0.22249334516415262</c:v>
                </c:pt>
                <c:pt idx="34">
                  <c:v>0.27993920972644382</c:v>
                </c:pt>
                <c:pt idx="35">
                  <c:v>0.21051160190103438</c:v>
                </c:pt>
                <c:pt idx="36">
                  <c:v>0.3007414272474514</c:v>
                </c:pt>
                <c:pt idx="37">
                  <c:v>0.19850905218317358</c:v>
                </c:pt>
                <c:pt idx="38">
                  <c:v>0.31297169811320757</c:v>
                </c:pt>
                <c:pt idx="39">
                  <c:v>0.26589315929417456</c:v>
                </c:pt>
                <c:pt idx="40">
                  <c:v>0.25059821622797479</c:v>
                </c:pt>
                <c:pt idx="41">
                  <c:v>0.22994152046783625</c:v>
                </c:pt>
                <c:pt idx="42">
                  <c:v>0.32517482517482521</c:v>
                </c:pt>
                <c:pt idx="43">
                  <c:v>0.24032042723631508</c:v>
                </c:pt>
                <c:pt idx="44">
                  <c:v>0.25163398692810462</c:v>
                </c:pt>
                <c:pt idx="45">
                  <c:v>0.20226895406751522</c:v>
                </c:pt>
                <c:pt idx="46">
                  <c:v>0.18098647573587906</c:v>
                </c:pt>
                <c:pt idx="47">
                  <c:v>0.19776627621901388</c:v>
                </c:pt>
                <c:pt idx="48">
                  <c:v>0.30925999208547689</c:v>
                </c:pt>
                <c:pt idx="49">
                  <c:v>0.23999230177059278</c:v>
                </c:pt>
                <c:pt idx="50">
                  <c:v>0.32933819697759248</c:v>
                </c:pt>
                <c:pt idx="51">
                  <c:v>0.24631531933899059</c:v>
                </c:pt>
                <c:pt idx="52">
                  <c:v>0.24909237595804759</c:v>
                </c:pt>
                <c:pt idx="53">
                  <c:v>0.20573183213920163</c:v>
                </c:pt>
                <c:pt idx="54">
                  <c:v>0.30341023069207618</c:v>
                </c:pt>
                <c:pt idx="55">
                  <c:v>0.21180702496826068</c:v>
                </c:pt>
                <c:pt idx="56">
                  <c:v>0.24069977880554999</c:v>
                </c:pt>
                <c:pt idx="57">
                  <c:v>0.19619838322045008</c:v>
                </c:pt>
                <c:pt idx="58">
                  <c:v>0.30566037735849061</c:v>
                </c:pt>
                <c:pt idx="59">
                  <c:v>0.31432748538011696</c:v>
                </c:pt>
                <c:pt idx="60">
                  <c:v>0.2450665442863699</c:v>
                </c:pt>
                <c:pt idx="61">
                  <c:v>0.19942857142857143</c:v>
                </c:pt>
                <c:pt idx="62">
                  <c:v>0.21642240513953021</c:v>
                </c:pt>
                <c:pt idx="63">
                  <c:v>0.22700871248789933</c:v>
                </c:pt>
                <c:pt idx="64">
                  <c:v>0.29508196721311475</c:v>
                </c:pt>
                <c:pt idx="65">
                  <c:v>0.20601801010322865</c:v>
                </c:pt>
                <c:pt idx="66">
                  <c:v>0.21169707573106725</c:v>
                </c:pt>
                <c:pt idx="67">
                  <c:v>0.33292867981790591</c:v>
                </c:pt>
                <c:pt idx="68">
                  <c:v>0.22705442902881537</c:v>
                </c:pt>
                <c:pt idx="69">
                  <c:v>0.22537259178480551</c:v>
                </c:pt>
                <c:pt idx="70">
                  <c:v>0.33075049811822005</c:v>
                </c:pt>
                <c:pt idx="71">
                  <c:v>0.22829188748471257</c:v>
                </c:pt>
                <c:pt idx="72">
                  <c:v>0.30140845070422534</c:v>
                </c:pt>
                <c:pt idx="73">
                  <c:v>0.27091633466135456</c:v>
                </c:pt>
                <c:pt idx="74">
                  <c:v>0.18304007820136853</c:v>
                </c:pt>
                <c:pt idx="75">
                  <c:v>0.33891454965357964</c:v>
                </c:pt>
                <c:pt idx="76">
                  <c:v>0.25659388646288211</c:v>
                </c:pt>
                <c:pt idx="77">
                  <c:v>0.25756235627100654</c:v>
                </c:pt>
                <c:pt idx="78">
                  <c:v>0.21002552796472498</c:v>
                </c:pt>
                <c:pt idx="79">
                  <c:v>0.25223993925588462</c:v>
                </c:pt>
                <c:pt idx="80">
                  <c:v>0.25995575221238942</c:v>
                </c:pt>
                <c:pt idx="81">
                  <c:v>0.25924484235110939</c:v>
                </c:pt>
                <c:pt idx="82">
                  <c:v>0.18451864700780574</c:v>
                </c:pt>
                <c:pt idx="83">
                  <c:v>0.26695990526137708</c:v>
                </c:pt>
                <c:pt idx="84">
                  <c:v>0.24839620220682576</c:v>
                </c:pt>
                <c:pt idx="85">
                  <c:v>0.24149999999999999</c:v>
                </c:pt>
                <c:pt idx="86">
                  <c:v>0.22279160566129824</c:v>
                </c:pt>
                <c:pt idx="87">
                  <c:v>0.19670009705596894</c:v>
                </c:pt>
                <c:pt idx="88">
                  <c:v>0.22123559418099378</c:v>
                </c:pt>
                <c:pt idx="89">
                  <c:v>0.23790879778903731</c:v>
                </c:pt>
                <c:pt idx="90">
                  <c:v>0.24620573355817879</c:v>
                </c:pt>
                <c:pt idx="91">
                  <c:v>0.22289521502119924</c:v>
                </c:pt>
                <c:pt idx="92">
                  <c:v>0.22256473489519113</c:v>
                </c:pt>
                <c:pt idx="93">
                  <c:v>0.31585910368777909</c:v>
                </c:pt>
                <c:pt idx="94">
                  <c:v>0.23222477064220184</c:v>
                </c:pt>
                <c:pt idx="95">
                  <c:v>0.24172629695885511</c:v>
                </c:pt>
                <c:pt idx="96">
                  <c:v>0.30589914367269266</c:v>
                </c:pt>
                <c:pt idx="97">
                  <c:v>0.2255310287380258</c:v>
                </c:pt>
                <c:pt idx="98">
                  <c:v>0.20928233777395788</c:v>
                </c:pt>
                <c:pt idx="99">
                  <c:v>0.2085519412381952</c:v>
                </c:pt>
                <c:pt idx="100">
                  <c:v>0.2849471114727421</c:v>
                </c:pt>
                <c:pt idx="101">
                  <c:v>0.29494035376388317</c:v>
                </c:pt>
                <c:pt idx="102">
                  <c:v>0.2189979596463387</c:v>
                </c:pt>
                <c:pt idx="103">
                  <c:v>0.32498939329656346</c:v>
                </c:pt>
                <c:pt idx="104">
                  <c:v>0.24652133580705013</c:v>
                </c:pt>
                <c:pt idx="105">
                  <c:v>0.22539843157095876</c:v>
                </c:pt>
                <c:pt idx="106">
                  <c:v>0.2365833674723474</c:v>
                </c:pt>
                <c:pt idx="107">
                  <c:v>0.23188167625308134</c:v>
                </c:pt>
                <c:pt idx="108">
                  <c:v>0.29268292682926828</c:v>
                </c:pt>
                <c:pt idx="109">
                  <c:v>0.23384791309319611</c:v>
                </c:pt>
                <c:pt idx="110">
                  <c:v>0.23237396175391151</c:v>
                </c:pt>
                <c:pt idx="111">
                  <c:v>0.28767866835534645</c:v>
                </c:pt>
                <c:pt idx="112">
                  <c:v>0.27970615243342517</c:v>
                </c:pt>
                <c:pt idx="113">
                  <c:v>0.16477163229909425</c:v>
                </c:pt>
                <c:pt idx="114">
                  <c:v>0.24239791485664641</c:v>
                </c:pt>
                <c:pt idx="115">
                  <c:v>0.30948419301164726</c:v>
                </c:pt>
                <c:pt idx="116">
                  <c:v>0.24342267027292844</c:v>
                </c:pt>
                <c:pt idx="117">
                  <c:v>0.25813544415127532</c:v>
                </c:pt>
                <c:pt idx="118">
                  <c:v>0.29371316306483303</c:v>
                </c:pt>
                <c:pt idx="119">
                  <c:v>0.24398886357884084</c:v>
                </c:pt>
                <c:pt idx="120">
                  <c:v>0.29249419654371933</c:v>
                </c:pt>
                <c:pt idx="121">
                  <c:v>0.25457732761978963</c:v>
                </c:pt>
              </c:numCache>
            </c:numRef>
          </c:yVal>
          <c:smooth val="0"/>
        </c:ser>
        <c:ser>
          <c:idx val="2"/>
          <c:order val="2"/>
          <c:tx>
            <c:v>99th Percentile Annual Percentage</c:v>
          </c:tx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6.937085459357939E-2"/>
                  <c:y val="4.6710615714693551E-2"/>
                </c:manualLayout>
              </c:layout>
              <c:numFmt formatCode="General" sourceLinked="0"/>
            </c:trendlineLbl>
          </c:trendline>
          <c:xVal>
            <c:numRef>
              <c:f>'NB Data'!$A$2:$A$123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'NB Data'!$K$2:$K$123</c:f>
              <c:numCache>
                <c:formatCode>0.0%</c:formatCode>
                <c:ptCount val="122"/>
                <c:pt idx="0">
                  <c:v>6.3880394155623507E-2</c:v>
                </c:pt>
                <c:pt idx="1">
                  <c:v>0.13919999999999999</c:v>
                </c:pt>
                <c:pt idx="2">
                  <c:v>9.2721459469625719E-2</c:v>
                </c:pt>
                <c:pt idx="3">
                  <c:v>9.5549203756635365E-2</c:v>
                </c:pt>
                <c:pt idx="4">
                  <c:v>7.6317085179714431E-2</c:v>
                </c:pt>
                <c:pt idx="5">
                  <c:v>0.12144899904671115</c:v>
                </c:pt>
                <c:pt idx="6">
                  <c:v>8.3637691745799853E-2</c:v>
                </c:pt>
                <c:pt idx="7">
                  <c:v>0.14985590778097982</c:v>
                </c:pt>
                <c:pt idx="8">
                  <c:v>0.14449371766444938</c:v>
                </c:pt>
                <c:pt idx="9">
                  <c:v>0.1203962407924816</c:v>
                </c:pt>
                <c:pt idx="10">
                  <c:v>8.2159063768808216E-2</c:v>
                </c:pt>
                <c:pt idx="11">
                  <c:v>0.13140358184089962</c:v>
                </c:pt>
                <c:pt idx="12">
                  <c:v>7.2034988422948296E-2</c:v>
                </c:pt>
                <c:pt idx="13">
                  <c:v>0.18992805755395684</c:v>
                </c:pt>
                <c:pt idx="14">
                  <c:v>0.13416572077185018</c:v>
                </c:pt>
                <c:pt idx="15">
                  <c:v>0.15294724179412272</c:v>
                </c:pt>
                <c:pt idx="16">
                  <c:v>4.7291666666666669E-2</c:v>
                </c:pt>
                <c:pt idx="17">
                  <c:v>9.4899169632265717E-2</c:v>
                </c:pt>
                <c:pt idx="18">
                  <c:v>4.6187482918830278E-2</c:v>
                </c:pt>
                <c:pt idx="19">
                  <c:v>8.1749049429657786E-2</c:v>
                </c:pt>
                <c:pt idx="20">
                  <c:v>0.10147507629704985</c:v>
                </c:pt>
                <c:pt idx="21">
                  <c:v>6.1318344404701068E-2</c:v>
                </c:pt>
                <c:pt idx="22">
                  <c:v>8.6980306345733047E-2</c:v>
                </c:pt>
                <c:pt idx="23">
                  <c:v>8.1660763478945297E-2</c:v>
                </c:pt>
                <c:pt idx="24">
                  <c:v>8.1175390266299358E-2</c:v>
                </c:pt>
                <c:pt idx="25">
                  <c:v>0.17536782154722352</c:v>
                </c:pt>
                <c:pt idx="26">
                  <c:v>0.11547507055503292</c:v>
                </c:pt>
                <c:pt idx="27">
                  <c:v>5.827174530983513E-2</c:v>
                </c:pt>
                <c:pt idx="28">
                  <c:v>8.91566265060241E-2</c:v>
                </c:pt>
                <c:pt idx="29">
                  <c:v>4.3299534118936694E-2</c:v>
                </c:pt>
                <c:pt idx="30">
                  <c:v>0.13390126692878987</c:v>
                </c:pt>
                <c:pt idx="31">
                  <c:v>0.1481044981339619</c:v>
                </c:pt>
                <c:pt idx="32">
                  <c:v>0.13290861159929701</c:v>
                </c:pt>
                <c:pt idx="33">
                  <c:v>7.8748890860692103E-2</c:v>
                </c:pt>
                <c:pt idx="34">
                  <c:v>7.4468085106382989E-2</c:v>
                </c:pt>
                <c:pt idx="35">
                  <c:v>4.920324294101202E-2</c:v>
                </c:pt>
                <c:pt idx="36">
                  <c:v>0.11607970342910102</c:v>
                </c:pt>
                <c:pt idx="37">
                  <c:v>0.11203407880724174</c:v>
                </c:pt>
                <c:pt idx="38">
                  <c:v>0.12853773584905662</c:v>
                </c:pt>
                <c:pt idx="39">
                  <c:v>0.12424462170655064</c:v>
                </c:pt>
                <c:pt idx="40">
                  <c:v>9.96301936045247E-2</c:v>
                </c:pt>
                <c:pt idx="41">
                  <c:v>8.6081871345029246E-2</c:v>
                </c:pt>
                <c:pt idx="42">
                  <c:v>0.1437679967091732</c:v>
                </c:pt>
                <c:pt idx="43">
                  <c:v>9.0253671562082763E-2</c:v>
                </c:pt>
                <c:pt idx="44">
                  <c:v>0.10065359477124183</c:v>
                </c:pt>
                <c:pt idx="45">
                  <c:v>9.3525179856115109E-2</c:v>
                </c:pt>
                <c:pt idx="46">
                  <c:v>5.8671439936356408E-2</c:v>
                </c:pt>
                <c:pt idx="47">
                  <c:v>4.6308907654590024E-2</c:v>
                </c:pt>
                <c:pt idx="48">
                  <c:v>0.10387811634349031</c:v>
                </c:pt>
                <c:pt idx="49">
                  <c:v>0.10931485758275596</c:v>
                </c:pt>
                <c:pt idx="50">
                  <c:v>0.10812923397602918</c:v>
                </c:pt>
                <c:pt idx="51">
                  <c:v>9.8481464939705221E-2</c:v>
                </c:pt>
                <c:pt idx="52">
                  <c:v>0.10185558693021379</c:v>
                </c:pt>
                <c:pt idx="53">
                  <c:v>5.194472876151484E-2</c:v>
                </c:pt>
                <c:pt idx="54">
                  <c:v>0.15421263791374124</c:v>
                </c:pt>
                <c:pt idx="55">
                  <c:v>8.8870080406263235E-2</c:v>
                </c:pt>
                <c:pt idx="56">
                  <c:v>0.10496682083249548</c:v>
                </c:pt>
                <c:pt idx="57">
                  <c:v>5.4620930740659816E-2</c:v>
                </c:pt>
                <c:pt idx="58">
                  <c:v>0.10353773584905659</c:v>
                </c:pt>
                <c:pt idx="59">
                  <c:v>9.2105263157894732E-2</c:v>
                </c:pt>
                <c:pt idx="60">
                  <c:v>6.9297843047269395E-2</c:v>
                </c:pt>
                <c:pt idx="61">
                  <c:v>7.5142857142857136E-2</c:v>
                </c:pt>
                <c:pt idx="62">
                  <c:v>7.9903633808472194E-2</c:v>
                </c:pt>
                <c:pt idx="63">
                  <c:v>5.9777347531461765E-2</c:v>
                </c:pt>
                <c:pt idx="64">
                  <c:v>9.0467516697024894E-2</c:v>
                </c:pt>
                <c:pt idx="65">
                  <c:v>8.8952339117065668E-2</c:v>
                </c:pt>
                <c:pt idx="66">
                  <c:v>4.998750312421895E-2</c:v>
                </c:pt>
                <c:pt idx="67">
                  <c:v>0.12959028831562971</c:v>
                </c:pt>
                <c:pt idx="68">
                  <c:v>7.2305229455709719E-2</c:v>
                </c:pt>
                <c:pt idx="69">
                  <c:v>5.8887677208287893E-2</c:v>
                </c:pt>
                <c:pt idx="70">
                  <c:v>0.10781492140801417</c:v>
                </c:pt>
                <c:pt idx="71">
                  <c:v>9.2335915205870367E-2</c:v>
                </c:pt>
                <c:pt idx="72">
                  <c:v>0.11289274106175515</c:v>
                </c:pt>
                <c:pt idx="73">
                  <c:v>0.13988490482514387</c:v>
                </c:pt>
                <c:pt idx="74">
                  <c:v>4.0811339198435971E-2</c:v>
                </c:pt>
                <c:pt idx="75">
                  <c:v>0.20438799076212469</c:v>
                </c:pt>
                <c:pt idx="76">
                  <c:v>0.11528384279475982</c:v>
                </c:pt>
                <c:pt idx="77">
                  <c:v>0.11073766141871572</c:v>
                </c:pt>
                <c:pt idx="78">
                  <c:v>5.3608725922487811E-2</c:v>
                </c:pt>
                <c:pt idx="79">
                  <c:v>0.1026575550493546</c:v>
                </c:pt>
                <c:pt idx="80">
                  <c:v>6.6648230088495589E-2</c:v>
                </c:pt>
                <c:pt idx="81">
                  <c:v>0.11891786687427014</c:v>
                </c:pt>
                <c:pt idx="82">
                  <c:v>4.7267996530789252E-2</c:v>
                </c:pt>
                <c:pt idx="83">
                  <c:v>0.10708847910675012</c:v>
                </c:pt>
                <c:pt idx="84">
                  <c:v>7.7238901719271225E-2</c:v>
                </c:pt>
                <c:pt idx="85">
                  <c:v>6.0250000000000005E-2</c:v>
                </c:pt>
                <c:pt idx="86">
                  <c:v>5.6612981942410934E-2</c:v>
                </c:pt>
                <c:pt idx="87">
                  <c:v>7.6997735360724684E-2</c:v>
                </c:pt>
                <c:pt idx="88">
                  <c:v>9.1252597770640473E-2</c:v>
                </c:pt>
                <c:pt idx="89">
                  <c:v>5.84983878397052E-2</c:v>
                </c:pt>
                <c:pt idx="90">
                  <c:v>0.10888942423512406</c:v>
                </c:pt>
                <c:pt idx="91">
                  <c:v>8.1970522915404798E-2</c:v>
                </c:pt>
                <c:pt idx="92">
                  <c:v>5.3431976983148381E-2</c:v>
                </c:pt>
                <c:pt idx="93">
                  <c:v>0.1660327435091781</c:v>
                </c:pt>
                <c:pt idx="94">
                  <c:v>9.6903669724770644E-2</c:v>
                </c:pt>
                <c:pt idx="95">
                  <c:v>9.66010733452594E-2</c:v>
                </c:pt>
                <c:pt idx="96">
                  <c:v>0.11536631779257848</c:v>
                </c:pt>
                <c:pt idx="97">
                  <c:v>9.3502707205331104E-2</c:v>
                </c:pt>
                <c:pt idx="98">
                  <c:v>5.0923936398796735E-2</c:v>
                </c:pt>
                <c:pt idx="99">
                  <c:v>4.8530954879328445E-2</c:v>
                </c:pt>
                <c:pt idx="100">
                  <c:v>0.13848657445077298</c:v>
                </c:pt>
                <c:pt idx="101">
                  <c:v>0.16783216783216784</c:v>
                </c:pt>
                <c:pt idx="102">
                  <c:v>5.0555429607798685E-2</c:v>
                </c:pt>
                <c:pt idx="103">
                  <c:v>0.17331353415358505</c:v>
                </c:pt>
                <c:pt idx="104">
                  <c:v>0.1215213358070501</c:v>
                </c:pt>
                <c:pt idx="105">
                  <c:v>5.8689602833291166E-2</c:v>
                </c:pt>
                <c:pt idx="106">
                  <c:v>9.5247849242113894E-2</c:v>
                </c:pt>
                <c:pt idx="107">
                  <c:v>7.5102711585866885E-2</c:v>
                </c:pt>
                <c:pt idx="108">
                  <c:v>0.16686991869918699</c:v>
                </c:pt>
                <c:pt idx="109">
                  <c:v>8.8050314465408813E-2</c:v>
                </c:pt>
                <c:pt idx="110">
                  <c:v>9.5422059107591273E-2</c:v>
                </c:pt>
                <c:pt idx="111">
                  <c:v>0.1657318617694952</c:v>
                </c:pt>
                <c:pt idx="112">
                  <c:v>0.13186409550045913</c:v>
                </c:pt>
                <c:pt idx="113">
                  <c:v>6.5523222200809403E-2</c:v>
                </c:pt>
                <c:pt idx="114">
                  <c:v>8.0582102519548227E-2</c:v>
                </c:pt>
                <c:pt idx="115">
                  <c:v>0.1612464075026471</c:v>
                </c:pt>
                <c:pt idx="116">
                  <c:v>0.10179493484140643</c:v>
                </c:pt>
                <c:pt idx="117">
                  <c:v>0.11807387862796835</c:v>
                </c:pt>
                <c:pt idx="118">
                  <c:v>0.14027504911591354</c:v>
                </c:pt>
                <c:pt idx="119">
                  <c:v>9.4153378891419906E-2</c:v>
                </c:pt>
                <c:pt idx="120">
                  <c:v>0.13696156822285269</c:v>
                </c:pt>
                <c:pt idx="121">
                  <c:v>0.11375146084924034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8272"/>
        <c:axId val="106848640"/>
      </c:scatterChart>
      <c:valAx>
        <c:axId val="10683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848640"/>
        <c:crosses val="autoZero"/>
        <c:crossBetween val="midCat"/>
      </c:valAx>
      <c:valAx>
        <c:axId val="10684864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06838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Indian Mills Top</a:t>
            </a:r>
            <a:r>
              <a:rPr lang="en-US" baseline="0"/>
              <a:t> Annual Events Expressed as a Percentage of Annual Rainfall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90th Percentile Annual Percentage</c:v>
          </c:tx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0290474401862896E-2"/>
                  <c:y val="-3.4397465526701471E-3"/>
                </c:manualLayout>
              </c:layout>
              <c:numFmt formatCode="General" sourceLinked="0"/>
            </c:trendlineLbl>
          </c:trendline>
          <c:xVal>
            <c:numRef>
              <c:f>'IM Data'!$A$2:$A$117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'IM Data'!$G$2:$G$117</c:f>
              <c:numCache>
                <c:formatCode>0.0%</c:formatCode>
                <c:ptCount val="116"/>
                <c:pt idx="0">
                  <c:v>0.36227436823104697</c:v>
                </c:pt>
                <c:pt idx="1">
                  <c:v>0.39451880178457616</c:v>
                </c:pt>
                <c:pt idx="2">
                  <c:v>0.43632195618950587</c:v>
                </c:pt>
                <c:pt idx="3">
                  <c:v>0.3833116036505867</c:v>
                </c:pt>
                <c:pt idx="4">
                  <c:v>0.41683012946253434</c:v>
                </c:pt>
                <c:pt idx="5">
                  <c:v>0.37568965517241376</c:v>
                </c:pt>
                <c:pt idx="6">
                  <c:v>0.39560204953031597</c:v>
                </c:pt>
                <c:pt idx="7">
                  <c:v>0.43447258421440865</c:v>
                </c:pt>
                <c:pt idx="8">
                  <c:v>0.36449963476990505</c:v>
                </c:pt>
                <c:pt idx="9">
                  <c:v>0.40207942730526675</c:v>
                </c:pt>
                <c:pt idx="10">
                  <c:v>0.36930926216640503</c:v>
                </c:pt>
                <c:pt idx="11">
                  <c:v>0.36611062335381911</c:v>
                </c:pt>
                <c:pt idx="12">
                  <c:v>0.37462462462462465</c:v>
                </c:pt>
                <c:pt idx="13">
                  <c:v>0.41317242789936592</c:v>
                </c:pt>
                <c:pt idx="14">
                  <c:v>0.37130285993644585</c:v>
                </c:pt>
                <c:pt idx="15">
                  <c:v>0.39289259479849115</c:v>
                </c:pt>
                <c:pt idx="16">
                  <c:v>0.41648431801604663</c:v>
                </c:pt>
                <c:pt idx="17">
                  <c:v>0.36832980157965717</c:v>
                </c:pt>
                <c:pt idx="18">
                  <c:v>0.38533201189296334</c:v>
                </c:pt>
                <c:pt idx="19">
                  <c:v>0.34117321527393468</c:v>
                </c:pt>
                <c:pt idx="20">
                  <c:v>0.32588265176530357</c:v>
                </c:pt>
                <c:pt idx="21">
                  <c:v>0.33039747064137309</c:v>
                </c:pt>
                <c:pt idx="22">
                  <c:v>0.36701728024042068</c:v>
                </c:pt>
                <c:pt idx="23">
                  <c:v>0.41683366733466937</c:v>
                </c:pt>
                <c:pt idx="24">
                  <c:v>0.32796456613650088</c:v>
                </c:pt>
                <c:pt idx="25">
                  <c:v>0.37929623567921439</c:v>
                </c:pt>
                <c:pt idx="26">
                  <c:v>0.38043266419801208</c:v>
                </c:pt>
                <c:pt idx="27">
                  <c:v>0.34229508196721314</c:v>
                </c:pt>
                <c:pt idx="28">
                  <c:v>0.42240663900414938</c:v>
                </c:pt>
                <c:pt idx="29">
                  <c:v>0.33229652669777088</c:v>
                </c:pt>
                <c:pt idx="30">
                  <c:v>0.39988514548238896</c:v>
                </c:pt>
                <c:pt idx="31">
                  <c:v>0.36171710063335677</c:v>
                </c:pt>
                <c:pt idx="32">
                  <c:v>0.36351246105919005</c:v>
                </c:pt>
                <c:pt idx="33">
                  <c:v>0.40686375852801326</c:v>
                </c:pt>
                <c:pt idx="34">
                  <c:v>0.37074756229685807</c:v>
                </c:pt>
                <c:pt idx="35">
                  <c:v>0.35135135135135137</c:v>
                </c:pt>
                <c:pt idx="36">
                  <c:v>0.47155827311469334</c:v>
                </c:pt>
                <c:pt idx="37">
                  <c:v>0.43514811849479579</c:v>
                </c:pt>
                <c:pt idx="38">
                  <c:v>0.41335391740640681</c:v>
                </c:pt>
                <c:pt idx="39">
                  <c:v>0.33814488104784823</c:v>
                </c:pt>
                <c:pt idx="40">
                  <c:v>0.33896317147548671</c:v>
                </c:pt>
                <c:pt idx="41">
                  <c:v>0.42611588577765452</c:v>
                </c:pt>
                <c:pt idx="42">
                  <c:v>0.42040537462992489</c:v>
                </c:pt>
                <c:pt idx="43">
                  <c:v>0.41384238464679463</c:v>
                </c:pt>
                <c:pt idx="44">
                  <c:v>0.44402704733283249</c:v>
                </c:pt>
                <c:pt idx="45">
                  <c:v>0.31940441882804999</c:v>
                </c:pt>
                <c:pt idx="46">
                  <c:v>0.3852119026149684</c:v>
                </c:pt>
                <c:pt idx="47">
                  <c:v>0.3409537856440511</c:v>
                </c:pt>
                <c:pt idx="48">
                  <c:v>0.43887068313587091</c:v>
                </c:pt>
                <c:pt idx="49">
                  <c:v>0.35399083674945742</c:v>
                </c:pt>
                <c:pt idx="50">
                  <c:v>0.40071860816944027</c:v>
                </c:pt>
                <c:pt idx="51">
                  <c:v>0.34188402672989865</c:v>
                </c:pt>
                <c:pt idx="52">
                  <c:v>0.39985218033998521</c:v>
                </c:pt>
                <c:pt idx="53">
                  <c:v>0.42610477026631549</c:v>
                </c:pt>
                <c:pt idx="54">
                  <c:v>0.40605812525583301</c:v>
                </c:pt>
                <c:pt idx="55">
                  <c:v>0.34596612115991965</c:v>
                </c:pt>
                <c:pt idx="56">
                  <c:v>0.32790192427063936</c:v>
                </c:pt>
                <c:pt idx="57">
                  <c:v>0.36102076557418061</c:v>
                </c:pt>
                <c:pt idx="58">
                  <c:v>0.42801472180125572</c:v>
                </c:pt>
                <c:pt idx="59">
                  <c:v>0.36657086004864026</c:v>
                </c:pt>
                <c:pt idx="60">
                  <c:v>0.40982932346288298</c:v>
                </c:pt>
                <c:pt idx="61">
                  <c:v>0.36052559540104023</c:v>
                </c:pt>
                <c:pt idx="62">
                  <c:v>0.36325736520289054</c:v>
                </c:pt>
                <c:pt idx="63">
                  <c:v>0.38673469387755099</c:v>
                </c:pt>
                <c:pt idx="64">
                  <c:v>0.39835100117785627</c:v>
                </c:pt>
                <c:pt idx="65">
                  <c:v>0.42097026604068855</c:v>
                </c:pt>
                <c:pt idx="66">
                  <c:v>0.35928143712574856</c:v>
                </c:pt>
                <c:pt idx="67">
                  <c:v>0.40641813989239045</c:v>
                </c:pt>
                <c:pt idx="68">
                  <c:v>0.40134228187919463</c:v>
                </c:pt>
                <c:pt idx="69">
                  <c:v>0.41873387576900178</c:v>
                </c:pt>
                <c:pt idx="70">
                  <c:v>0.43071672354948803</c:v>
                </c:pt>
                <c:pt idx="71">
                  <c:v>0.41605839416058393</c:v>
                </c:pt>
                <c:pt idx="72">
                  <c:v>0.44834503510531598</c:v>
                </c:pt>
                <c:pt idx="73">
                  <c:v>0.40393477490251684</c:v>
                </c:pt>
                <c:pt idx="74">
                  <c:v>0.37746548323471402</c:v>
                </c:pt>
                <c:pt idx="75">
                  <c:v>0.39744451916610629</c:v>
                </c:pt>
                <c:pt idx="76">
                  <c:v>0.38516968851696881</c:v>
                </c:pt>
                <c:pt idx="77">
                  <c:v>0.3978187919463087</c:v>
                </c:pt>
                <c:pt idx="78">
                  <c:v>0.32948294829482949</c:v>
                </c:pt>
                <c:pt idx="79">
                  <c:v>0.41224590976698061</c:v>
                </c:pt>
                <c:pt idx="80">
                  <c:v>0.36927083333333333</c:v>
                </c:pt>
                <c:pt idx="81">
                  <c:v>0.29184549356223177</c:v>
                </c:pt>
                <c:pt idx="82">
                  <c:v>0.34059405940594056</c:v>
                </c:pt>
                <c:pt idx="83">
                  <c:v>0.43645484949832775</c:v>
                </c:pt>
                <c:pt idx="84">
                  <c:v>0.39253798033958892</c:v>
                </c:pt>
                <c:pt idx="85">
                  <c:v>0.38591022443890277</c:v>
                </c:pt>
                <c:pt idx="86">
                  <c:v>0.27320587420338038</c:v>
                </c:pt>
                <c:pt idx="87">
                  <c:v>0.35507783543365457</c:v>
                </c:pt>
                <c:pt idx="88">
                  <c:v>0.39470588235294118</c:v>
                </c:pt>
                <c:pt idx="89">
                  <c:v>0.38904899135446686</c:v>
                </c:pt>
                <c:pt idx="90">
                  <c:v>0.43554952510176398</c:v>
                </c:pt>
                <c:pt idx="91">
                  <c:v>0.39379222972972971</c:v>
                </c:pt>
                <c:pt idx="92">
                  <c:v>0.36809447558046438</c:v>
                </c:pt>
                <c:pt idx="93">
                  <c:v>0.36965481710458525</c:v>
                </c:pt>
                <c:pt idx="94">
                  <c:v>0.37764350453172207</c:v>
                </c:pt>
                <c:pt idx="95">
                  <c:v>0.34922766957689722</c:v>
                </c:pt>
                <c:pt idx="96">
                  <c:v>0.34588068181818177</c:v>
                </c:pt>
                <c:pt idx="97">
                  <c:v>0.38452163315051802</c:v>
                </c:pt>
                <c:pt idx="98">
                  <c:v>0.3800623052959502</c:v>
                </c:pt>
                <c:pt idx="99">
                  <c:v>0.36674132138857785</c:v>
                </c:pt>
                <c:pt idx="100">
                  <c:v>0.33602443814095573</c:v>
                </c:pt>
                <c:pt idx="101">
                  <c:v>0.34578005115089516</c:v>
                </c:pt>
                <c:pt idx="102">
                  <c:v>0.40977840309532187</c:v>
                </c:pt>
                <c:pt idx="103">
                  <c:v>0.35391104294478531</c:v>
                </c:pt>
                <c:pt idx="104">
                  <c:v>0.35376500545652967</c:v>
                </c:pt>
                <c:pt idx="105">
                  <c:v>0.36730020609113806</c:v>
                </c:pt>
                <c:pt idx="106">
                  <c:v>0.35377555277430123</c:v>
                </c:pt>
                <c:pt idx="107">
                  <c:v>0.34241518720337494</c:v>
                </c:pt>
                <c:pt idx="108">
                  <c:v>0.35719331292677187</c:v>
                </c:pt>
                <c:pt idx="109">
                  <c:v>0.40463258785942491</c:v>
                </c:pt>
                <c:pt idx="110">
                  <c:v>0.41294167730949338</c:v>
                </c:pt>
                <c:pt idx="111">
                  <c:v>0.35439714982186388</c:v>
                </c:pt>
                <c:pt idx="112">
                  <c:v>0.3564789502460361</c:v>
                </c:pt>
                <c:pt idx="113">
                  <c:v>0.35468429450649652</c:v>
                </c:pt>
                <c:pt idx="114">
                  <c:v>0.32622798887859134</c:v>
                </c:pt>
                <c:pt idx="115">
                  <c:v>0.38715025906735751</c:v>
                </c:pt>
              </c:numCache>
            </c:numRef>
          </c:yVal>
          <c:smooth val="0"/>
        </c:ser>
        <c:ser>
          <c:idx val="1"/>
          <c:order val="1"/>
          <c:tx>
            <c:v>95th Percentile Annual Percentage</c:v>
          </c:tx>
          <c:marker>
            <c:symbol val="none"/>
          </c:marker>
          <c:trendline>
            <c:spPr>
              <a:ln w="381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09143603111098E-2"/>
                  <c:y val="1.6579205938242372E-2"/>
                </c:manualLayout>
              </c:layout>
              <c:numFmt formatCode="General" sourceLinked="0"/>
            </c:trendlineLbl>
          </c:trendline>
          <c:xVal>
            <c:numRef>
              <c:f>'IM Data'!$A$2:$A$117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'IM Data'!$K$2:$K$117</c:f>
              <c:numCache>
                <c:formatCode>0.0%</c:formatCode>
                <c:ptCount val="116"/>
                <c:pt idx="0">
                  <c:v>0.20108303249097476</c:v>
                </c:pt>
                <c:pt idx="1">
                  <c:v>0.26917357127682173</c:v>
                </c:pt>
                <c:pt idx="2">
                  <c:v>0.31533367294956705</c:v>
                </c:pt>
                <c:pt idx="3">
                  <c:v>0.25162972620599738</c:v>
                </c:pt>
                <c:pt idx="4">
                  <c:v>0.29717536288740687</c:v>
                </c:pt>
                <c:pt idx="5">
                  <c:v>0.23913793103448275</c:v>
                </c:pt>
                <c:pt idx="6">
                  <c:v>0.22331340734415031</c:v>
                </c:pt>
                <c:pt idx="7">
                  <c:v>0.28350135234816815</c:v>
                </c:pt>
                <c:pt idx="8">
                  <c:v>0.25444363282201116</c:v>
                </c:pt>
                <c:pt idx="9">
                  <c:v>0.26828021135162772</c:v>
                </c:pt>
                <c:pt idx="10">
                  <c:v>0.21546310832025117</c:v>
                </c:pt>
                <c:pt idx="11">
                  <c:v>0.22739244951712026</c:v>
                </c:pt>
                <c:pt idx="12">
                  <c:v>0.2575075075075075</c:v>
                </c:pt>
                <c:pt idx="13">
                  <c:v>0.28819799550010228</c:v>
                </c:pt>
                <c:pt idx="14">
                  <c:v>0.22732828159374241</c:v>
                </c:pt>
                <c:pt idx="15">
                  <c:v>0.27039904705181655</c:v>
                </c:pt>
                <c:pt idx="16">
                  <c:v>0.28713834184293702</c:v>
                </c:pt>
                <c:pt idx="17">
                  <c:v>0.23232517819302642</c:v>
                </c:pt>
                <c:pt idx="18">
                  <c:v>0.24995044598612484</c:v>
                </c:pt>
                <c:pt idx="19">
                  <c:v>0.21555063641394576</c:v>
                </c:pt>
                <c:pt idx="20">
                  <c:v>0.21361442722885449</c:v>
                </c:pt>
                <c:pt idx="21">
                  <c:v>0.19670280036133697</c:v>
                </c:pt>
                <c:pt idx="22">
                  <c:v>0.21450037565740043</c:v>
                </c:pt>
                <c:pt idx="23">
                  <c:v>0.27299042529503453</c:v>
                </c:pt>
                <c:pt idx="24">
                  <c:v>0.19871149587276019</c:v>
                </c:pt>
                <c:pt idx="25">
                  <c:v>0.23240589198036005</c:v>
                </c:pt>
                <c:pt idx="26">
                  <c:v>0.20990060417072692</c:v>
                </c:pt>
                <c:pt idx="27">
                  <c:v>0.20327868852459019</c:v>
                </c:pt>
                <c:pt idx="28">
                  <c:v>0.2536652835408022</c:v>
                </c:pt>
                <c:pt idx="29">
                  <c:v>0.20839813374805596</c:v>
                </c:pt>
                <c:pt idx="30">
                  <c:v>0.21630934150076569</c:v>
                </c:pt>
                <c:pt idx="31">
                  <c:v>0.24648135116115411</c:v>
                </c:pt>
                <c:pt idx="32">
                  <c:v>0.24669003115264798</c:v>
                </c:pt>
                <c:pt idx="33">
                  <c:v>0.27310316311763494</c:v>
                </c:pt>
                <c:pt idx="34">
                  <c:v>0.22340195016251357</c:v>
                </c:pt>
                <c:pt idx="35">
                  <c:v>0.21485514291269689</c:v>
                </c:pt>
                <c:pt idx="36">
                  <c:v>0.33092458773392625</c:v>
                </c:pt>
                <c:pt idx="37">
                  <c:v>0.32165732586068857</c:v>
                </c:pt>
                <c:pt idx="38">
                  <c:v>0.28791972211501349</c:v>
                </c:pt>
                <c:pt idx="39">
                  <c:v>0.2141138732959102</c:v>
                </c:pt>
                <c:pt idx="40">
                  <c:v>0.21932911095472671</c:v>
                </c:pt>
                <c:pt idx="41">
                  <c:v>0.27779317992791791</c:v>
                </c:pt>
                <c:pt idx="42">
                  <c:v>0.27806877704395361</c:v>
                </c:pt>
                <c:pt idx="43">
                  <c:v>0.28052266231114742</c:v>
                </c:pt>
                <c:pt idx="44">
                  <c:v>0.34259954921111946</c:v>
                </c:pt>
                <c:pt idx="45">
                  <c:v>0.18491834774255525</c:v>
                </c:pt>
                <c:pt idx="46">
                  <c:v>0.24544634806131649</c:v>
                </c:pt>
                <c:pt idx="47">
                  <c:v>0.2691740412979351</c:v>
                </c:pt>
                <c:pt idx="48">
                  <c:v>0.30426014620620118</c:v>
                </c:pt>
                <c:pt idx="49">
                  <c:v>0.20593199903544729</c:v>
                </c:pt>
                <c:pt idx="50">
                  <c:v>0.26645234493192133</c:v>
                </c:pt>
                <c:pt idx="51">
                  <c:v>0.20004311273981459</c:v>
                </c:pt>
                <c:pt idx="52">
                  <c:v>0.28923380142892335</c:v>
                </c:pt>
                <c:pt idx="53">
                  <c:v>0.31079894644424932</c:v>
                </c:pt>
                <c:pt idx="54">
                  <c:v>0.25726565697912401</c:v>
                </c:pt>
                <c:pt idx="55">
                  <c:v>0.20470858455354579</c:v>
                </c:pt>
                <c:pt idx="56">
                  <c:v>0.21089385474860337</c:v>
                </c:pt>
                <c:pt idx="57">
                  <c:v>0.23542656992744559</c:v>
                </c:pt>
                <c:pt idx="58">
                  <c:v>0.33621996103052609</c:v>
                </c:pt>
                <c:pt idx="59">
                  <c:v>0.24983418085341591</c:v>
                </c:pt>
                <c:pt idx="60">
                  <c:v>0.25519226814723422</c:v>
                </c:pt>
                <c:pt idx="61">
                  <c:v>0.239255406515193</c:v>
                </c:pt>
                <c:pt idx="62">
                  <c:v>0.21234018899388551</c:v>
                </c:pt>
                <c:pt idx="63">
                  <c:v>0.26904761904761909</c:v>
                </c:pt>
                <c:pt idx="64">
                  <c:v>0.29469964664310949</c:v>
                </c:pt>
                <c:pt idx="65">
                  <c:v>0.29175050301810868</c:v>
                </c:pt>
                <c:pt idx="66">
                  <c:v>0.21921374642020308</c:v>
                </c:pt>
                <c:pt idx="67">
                  <c:v>0.27209838585703305</c:v>
                </c:pt>
                <c:pt idx="68">
                  <c:v>0.24348993288590604</c:v>
                </c:pt>
                <c:pt idx="69">
                  <c:v>0.26255209366937887</c:v>
                </c:pt>
                <c:pt idx="70">
                  <c:v>0.2931740614334471</c:v>
                </c:pt>
                <c:pt idx="71">
                  <c:v>0.26830347268303473</c:v>
                </c:pt>
                <c:pt idx="72">
                  <c:v>0.33079237713139414</c:v>
                </c:pt>
                <c:pt idx="73">
                  <c:v>0.22970577809287487</c:v>
                </c:pt>
                <c:pt idx="74">
                  <c:v>0.25320512820512819</c:v>
                </c:pt>
                <c:pt idx="75">
                  <c:v>0.23044160502129565</c:v>
                </c:pt>
                <c:pt idx="76">
                  <c:v>0.23616922361692236</c:v>
                </c:pt>
                <c:pt idx="77">
                  <c:v>0.25151006711409396</c:v>
                </c:pt>
                <c:pt idx="78">
                  <c:v>0.22524752475247523</c:v>
                </c:pt>
                <c:pt idx="79">
                  <c:v>0.24987605354486861</c:v>
                </c:pt>
                <c:pt idx="80">
                  <c:v>0.21796874999999999</c:v>
                </c:pt>
                <c:pt idx="81">
                  <c:v>0.1806008583690987</c:v>
                </c:pt>
                <c:pt idx="82">
                  <c:v>0.20704070407040703</c:v>
                </c:pt>
                <c:pt idx="83">
                  <c:v>0.30546265328874023</c:v>
                </c:pt>
                <c:pt idx="84">
                  <c:v>0.25781948168007146</c:v>
                </c:pt>
                <c:pt idx="85">
                  <c:v>0.23150457190357443</c:v>
                </c:pt>
                <c:pt idx="86">
                  <c:v>0.17678027154336379</c:v>
                </c:pt>
                <c:pt idx="87">
                  <c:v>0.23671855695576971</c:v>
                </c:pt>
                <c:pt idx="88">
                  <c:v>0.26784313725490194</c:v>
                </c:pt>
                <c:pt idx="89">
                  <c:v>0.26718814326883494</c:v>
                </c:pt>
                <c:pt idx="90">
                  <c:v>0.30506558118498417</c:v>
                </c:pt>
                <c:pt idx="91">
                  <c:v>0.25929054054054052</c:v>
                </c:pt>
                <c:pt idx="92">
                  <c:v>0.23398718975180144</c:v>
                </c:pt>
                <c:pt idx="93">
                  <c:v>0.24188562596599691</c:v>
                </c:pt>
                <c:pt idx="94">
                  <c:v>0.25662974152400131</c:v>
                </c:pt>
                <c:pt idx="95">
                  <c:v>0.22498321020819342</c:v>
                </c:pt>
                <c:pt idx="96">
                  <c:v>0.20714962121212122</c:v>
                </c:pt>
                <c:pt idx="97">
                  <c:v>0.27178549664838514</c:v>
                </c:pt>
                <c:pt idx="98">
                  <c:v>0.24776739356178609</c:v>
                </c:pt>
                <c:pt idx="99">
                  <c:v>0.2578387458006719</c:v>
                </c:pt>
                <c:pt idx="100">
                  <c:v>0.20183286057167796</c:v>
                </c:pt>
                <c:pt idx="101">
                  <c:v>0.21159420289855074</c:v>
                </c:pt>
                <c:pt idx="102">
                  <c:v>0.26415758002110445</c:v>
                </c:pt>
                <c:pt idx="103">
                  <c:v>0.21644938650306747</c:v>
                </c:pt>
                <c:pt idx="104">
                  <c:v>0.23554019643506729</c:v>
                </c:pt>
                <c:pt idx="105">
                  <c:v>0.25349209983970689</c:v>
                </c:pt>
                <c:pt idx="106">
                  <c:v>0.17271589486858574</c:v>
                </c:pt>
                <c:pt idx="107">
                  <c:v>0.23589383019862892</c:v>
                </c:pt>
                <c:pt idx="108">
                  <c:v>0.23569578526018367</c:v>
                </c:pt>
                <c:pt idx="109">
                  <c:v>0.2849840255591054</c:v>
                </c:pt>
                <c:pt idx="110">
                  <c:v>0.30246913580246915</c:v>
                </c:pt>
                <c:pt idx="111">
                  <c:v>0.22388899306206639</c:v>
                </c:pt>
                <c:pt idx="112">
                  <c:v>0.19865135775469292</c:v>
                </c:pt>
                <c:pt idx="113">
                  <c:v>0.21586505584682017</c:v>
                </c:pt>
                <c:pt idx="114">
                  <c:v>0.20574606116774796</c:v>
                </c:pt>
                <c:pt idx="115">
                  <c:v>0.23419689119170986</c:v>
                </c:pt>
              </c:numCache>
            </c:numRef>
          </c:yVal>
          <c:smooth val="0"/>
        </c:ser>
        <c:ser>
          <c:idx val="2"/>
          <c:order val="2"/>
          <c:tx>
            <c:v>99th Percentile Annual Percentage</c:v>
          </c:tx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6529333494331928E-2"/>
                  <c:y val="8.3383664688353246E-3"/>
                </c:manualLayout>
              </c:layout>
              <c:numFmt formatCode="General" sourceLinked="0"/>
            </c:trendlineLbl>
          </c:trendline>
          <c:xVal>
            <c:numRef>
              <c:f>'IM Data'!$A$2:$A$117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'IM Data'!$O$2:$O$117</c:f>
              <c:numCache>
                <c:formatCode>0.0%</c:formatCode>
                <c:ptCount val="116"/>
                <c:pt idx="0">
                  <c:v>8.4837545126353803E-2</c:v>
                </c:pt>
                <c:pt idx="1">
                  <c:v>0.1540259188442745</c:v>
                </c:pt>
                <c:pt idx="2">
                  <c:v>0.1859398879266429</c:v>
                </c:pt>
                <c:pt idx="3">
                  <c:v>0.12168622338113862</c:v>
                </c:pt>
                <c:pt idx="4">
                  <c:v>0.17398979992153785</c:v>
                </c:pt>
                <c:pt idx="5">
                  <c:v>9.551724137931035E-2</c:v>
                </c:pt>
                <c:pt idx="6">
                  <c:v>6.1058923996584108E-2</c:v>
                </c:pt>
                <c:pt idx="7">
                  <c:v>0.11925252028522251</c:v>
                </c:pt>
                <c:pt idx="8">
                  <c:v>7.7428780131482841E-2</c:v>
                </c:pt>
                <c:pt idx="9">
                  <c:v>9.936935401397648E-2</c:v>
                </c:pt>
                <c:pt idx="10">
                  <c:v>7.9474097331240182E-2</c:v>
                </c:pt>
                <c:pt idx="11">
                  <c:v>9.920983318700613E-2</c:v>
                </c:pt>
                <c:pt idx="12">
                  <c:v>0.11161161161161161</c:v>
                </c:pt>
                <c:pt idx="13">
                  <c:v>0.13704233994681939</c:v>
                </c:pt>
                <c:pt idx="14">
                  <c:v>9.4353458812026406E-2</c:v>
                </c:pt>
                <c:pt idx="15">
                  <c:v>0.1163390907286083</c:v>
                </c:pt>
                <c:pt idx="16">
                  <c:v>0.14393386822270848</c:v>
                </c:pt>
                <c:pt idx="17">
                  <c:v>0.10094394143710268</c:v>
                </c:pt>
                <c:pt idx="18">
                  <c:v>0.13518334985133795</c:v>
                </c:pt>
                <c:pt idx="19">
                  <c:v>9.6015495296070841E-2</c:v>
                </c:pt>
                <c:pt idx="20">
                  <c:v>7.1628143256286511E-2</c:v>
                </c:pt>
                <c:pt idx="21">
                  <c:v>7.0234869015356818E-2</c:v>
                </c:pt>
                <c:pt idx="22">
                  <c:v>5.127723516153268E-2</c:v>
                </c:pt>
                <c:pt idx="23">
                  <c:v>8.8621687820084616E-2</c:v>
                </c:pt>
                <c:pt idx="24">
                  <c:v>7.7712905174149374E-2</c:v>
                </c:pt>
                <c:pt idx="25">
                  <c:v>8.6947626841243852E-2</c:v>
                </c:pt>
                <c:pt idx="26">
                  <c:v>7.5034106412005461E-2</c:v>
                </c:pt>
                <c:pt idx="27">
                  <c:v>7.7377049180327867E-2</c:v>
                </c:pt>
                <c:pt idx="28">
                  <c:v>5.753803596127248E-2</c:v>
                </c:pt>
                <c:pt idx="29">
                  <c:v>8.9165370658372212E-2</c:v>
                </c:pt>
                <c:pt idx="30">
                  <c:v>4.9961715160796318E-2</c:v>
                </c:pt>
                <c:pt idx="31">
                  <c:v>0.1055594651653765</c:v>
                </c:pt>
                <c:pt idx="32">
                  <c:v>0.11370716510903427</c:v>
                </c:pt>
                <c:pt idx="33">
                  <c:v>0.10399007649369445</c:v>
                </c:pt>
                <c:pt idx="34">
                  <c:v>4.702058504875406E-2</c:v>
                </c:pt>
                <c:pt idx="35">
                  <c:v>7.3886836476764528E-2</c:v>
                </c:pt>
                <c:pt idx="36">
                  <c:v>0.20455808782657031</c:v>
                </c:pt>
                <c:pt idx="37">
                  <c:v>0.2011609287429944</c:v>
                </c:pt>
                <c:pt idx="38">
                  <c:v>0.14492473948282517</c:v>
                </c:pt>
                <c:pt idx="39">
                  <c:v>5.1323175621491586E-2</c:v>
                </c:pt>
                <c:pt idx="40">
                  <c:v>7.5064508562045509E-2</c:v>
                </c:pt>
                <c:pt idx="41">
                  <c:v>9.7033545883005265E-2</c:v>
                </c:pt>
                <c:pt idx="42">
                  <c:v>0.12434525165110454</c:v>
                </c:pt>
                <c:pt idx="43">
                  <c:v>0.11167823601469988</c:v>
                </c:pt>
                <c:pt idx="44">
                  <c:v>0.15001252191334838</c:v>
                </c:pt>
                <c:pt idx="45">
                  <c:v>6.5802113352545627E-2</c:v>
                </c:pt>
                <c:pt idx="46">
                  <c:v>8.4220018034265098E-2</c:v>
                </c:pt>
                <c:pt idx="47">
                  <c:v>0.1133235004916421</c:v>
                </c:pt>
                <c:pt idx="48">
                  <c:v>0.16536425510461303</c:v>
                </c:pt>
                <c:pt idx="49">
                  <c:v>5.8355437665782495E-2</c:v>
                </c:pt>
                <c:pt idx="50">
                  <c:v>0.11422087745839636</c:v>
                </c:pt>
                <c:pt idx="51">
                  <c:v>4.7855141194222899E-2</c:v>
                </c:pt>
                <c:pt idx="52">
                  <c:v>0.10470559251047055</c:v>
                </c:pt>
                <c:pt idx="53">
                  <c:v>9.3942054433713784E-2</c:v>
                </c:pt>
                <c:pt idx="54">
                  <c:v>0.12996316004911992</c:v>
                </c:pt>
                <c:pt idx="55">
                  <c:v>7.5222509331036469E-2</c:v>
                </c:pt>
                <c:pt idx="56">
                  <c:v>9.8075729360645569E-2</c:v>
                </c:pt>
                <c:pt idx="57">
                  <c:v>8.781586189642232E-2</c:v>
                </c:pt>
                <c:pt idx="58">
                  <c:v>0.10933102403117557</c:v>
                </c:pt>
                <c:pt idx="59">
                  <c:v>0.10523988503205838</c:v>
                </c:pt>
                <c:pt idx="60">
                  <c:v>7.8963602714373832E-2</c:v>
                </c:pt>
                <c:pt idx="61">
                  <c:v>7.6649329318368459E-2</c:v>
                </c:pt>
                <c:pt idx="62">
                  <c:v>6.3646470261256263E-2</c:v>
                </c:pt>
                <c:pt idx="63">
                  <c:v>0.11394557823129252</c:v>
                </c:pt>
                <c:pt idx="64">
                  <c:v>7.4911660777385161E-2</c:v>
                </c:pt>
                <c:pt idx="65">
                  <c:v>0.15783590431477756</c:v>
                </c:pt>
                <c:pt idx="66">
                  <c:v>6.2744077063264778E-2</c:v>
                </c:pt>
                <c:pt idx="67">
                  <c:v>6.8793235972328975E-2</c:v>
                </c:pt>
                <c:pt idx="68">
                  <c:v>5.6375838926174496E-2</c:v>
                </c:pt>
                <c:pt idx="69">
                  <c:v>8.5135939670569552E-2</c:v>
                </c:pt>
                <c:pt idx="70">
                  <c:v>0.12764505119453926</c:v>
                </c:pt>
                <c:pt idx="71">
                  <c:v>8.3609820836098206E-2</c:v>
                </c:pt>
                <c:pt idx="72">
                  <c:v>0.18796389167502506</c:v>
                </c:pt>
                <c:pt idx="73">
                  <c:v>9.624246721020914E-2</c:v>
                </c:pt>
                <c:pt idx="74">
                  <c:v>8.4319526627218935E-2</c:v>
                </c:pt>
                <c:pt idx="75">
                  <c:v>8.9217664200851823E-2</c:v>
                </c:pt>
                <c:pt idx="76">
                  <c:v>6.2993956299395623E-2</c:v>
                </c:pt>
                <c:pt idx="77">
                  <c:v>8.540268456375838E-2</c:v>
                </c:pt>
                <c:pt idx="78">
                  <c:v>6.4631463146314641E-2</c:v>
                </c:pt>
                <c:pt idx="79">
                  <c:v>7.015369360436291E-2</c:v>
                </c:pt>
                <c:pt idx="80">
                  <c:v>4.9479166666666664E-2</c:v>
                </c:pt>
                <c:pt idx="81">
                  <c:v>7.8798283261802576E-2</c:v>
                </c:pt>
                <c:pt idx="82">
                  <c:v>5.4125412541254123E-2</c:v>
                </c:pt>
                <c:pt idx="83">
                  <c:v>0.13043478260869565</c:v>
                </c:pt>
                <c:pt idx="84">
                  <c:v>9.1599642537980336E-2</c:v>
                </c:pt>
                <c:pt idx="85">
                  <c:v>5.2161263507896925E-2</c:v>
                </c:pt>
                <c:pt idx="86">
                  <c:v>5.4031587697423104E-2</c:v>
                </c:pt>
                <c:pt idx="87">
                  <c:v>6.3998023227081785E-2</c:v>
                </c:pt>
                <c:pt idx="88">
                  <c:v>0.13725490196078433</c:v>
                </c:pt>
                <c:pt idx="89">
                  <c:v>0.10168793742280775</c:v>
                </c:pt>
                <c:pt idx="90">
                  <c:v>0.14111261872455902</c:v>
                </c:pt>
                <c:pt idx="91">
                  <c:v>0.11021959459459459</c:v>
                </c:pt>
                <c:pt idx="92">
                  <c:v>9.2874299439551639E-2</c:v>
                </c:pt>
                <c:pt idx="93">
                  <c:v>7.3415765069551775E-2</c:v>
                </c:pt>
                <c:pt idx="94">
                  <c:v>0.11211816045652903</c:v>
                </c:pt>
                <c:pt idx="95">
                  <c:v>6.5144392209536606E-2</c:v>
                </c:pt>
                <c:pt idx="96">
                  <c:v>5.3503787878787873E-2</c:v>
                </c:pt>
                <c:pt idx="97">
                  <c:v>9.9126548852325816E-2</c:v>
                </c:pt>
                <c:pt idx="98">
                  <c:v>5.4620976116303219E-2</c:v>
                </c:pt>
                <c:pt idx="99">
                  <c:v>7.6147816349384112E-2</c:v>
                </c:pt>
                <c:pt idx="100">
                  <c:v>4.8876281911411745E-2</c:v>
                </c:pt>
                <c:pt idx="101">
                  <c:v>0.10213128729752771</c:v>
                </c:pt>
                <c:pt idx="102">
                  <c:v>0.11484347520225115</c:v>
                </c:pt>
                <c:pt idx="103">
                  <c:v>5.8282208588957059E-2</c:v>
                </c:pt>
                <c:pt idx="104">
                  <c:v>5.3110221898872316E-2</c:v>
                </c:pt>
                <c:pt idx="105">
                  <c:v>6.9613006640714445E-2</c:v>
                </c:pt>
                <c:pt idx="106">
                  <c:v>5.2982895285773886E-2</c:v>
                </c:pt>
                <c:pt idx="107">
                  <c:v>8.9646686588152572E-2</c:v>
                </c:pt>
                <c:pt idx="108">
                  <c:v>6.7577113256416299E-2</c:v>
                </c:pt>
                <c:pt idx="109">
                  <c:v>8.9616613418530361E-2</c:v>
                </c:pt>
                <c:pt idx="110">
                  <c:v>0.12601106853980418</c:v>
                </c:pt>
                <c:pt idx="111">
                  <c:v>6.8254265891618232E-2</c:v>
                </c:pt>
                <c:pt idx="112">
                  <c:v>4.5015491160925833E-2</c:v>
                </c:pt>
                <c:pt idx="113">
                  <c:v>5.7898335992705725E-2</c:v>
                </c:pt>
                <c:pt idx="114">
                  <c:v>5.9545875810936053E-2</c:v>
                </c:pt>
                <c:pt idx="115">
                  <c:v>5.202072538860103E-2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8848"/>
        <c:axId val="107440768"/>
      </c:scatterChart>
      <c:valAx>
        <c:axId val="10743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40768"/>
        <c:crosses val="autoZero"/>
        <c:crossBetween val="midCat"/>
      </c:valAx>
      <c:valAx>
        <c:axId val="10744076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07438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Atlantic City Marina</a:t>
            </a:r>
            <a:r>
              <a:rPr lang="en-US" baseline="0"/>
              <a:t> </a:t>
            </a:r>
            <a:r>
              <a:rPr lang="en-US"/>
              <a:t>Top</a:t>
            </a:r>
            <a:r>
              <a:rPr lang="en-US" baseline="0"/>
              <a:t> Annual Events Expressed as a Percentage of Annual Rainfall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90th Percentile Annual Percentage</c:v>
          </c:tx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1646566569166889E-2"/>
                  <c:y val="2.2780617622360867E-2"/>
                </c:manualLayout>
              </c:layout>
              <c:numFmt formatCode="General" sourceLinked="0"/>
            </c:trendlineLbl>
          </c:trendline>
          <c:xVal>
            <c:numRef>
              <c:f>'ACM Data'!$A$2:$A$145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Data'!$F$2:$F$145</c:f>
              <c:numCache>
                <c:formatCode>0.0%</c:formatCode>
                <c:ptCount val="144"/>
                <c:pt idx="0">
                  <c:v>0.3851569375183338</c:v>
                </c:pt>
                <c:pt idx="1">
                  <c:v>0.36695869837296619</c:v>
                </c:pt>
                <c:pt idx="2">
                  <c:v>0.46235065295915528</c:v>
                </c:pt>
                <c:pt idx="3">
                  <c:v>0.40819131390874103</c:v>
                </c:pt>
                <c:pt idx="4">
                  <c:v>0.3740802278661286</c:v>
                </c:pt>
                <c:pt idx="5">
                  <c:v>0.48441449031171024</c:v>
                </c:pt>
                <c:pt idx="6">
                  <c:v>0.3963243243243243</c:v>
                </c:pt>
                <c:pt idx="7">
                  <c:v>0.37125748502994016</c:v>
                </c:pt>
                <c:pt idx="8">
                  <c:v>0.45885331886417074</c:v>
                </c:pt>
                <c:pt idx="9">
                  <c:v>0.44444444444444442</c:v>
                </c:pt>
                <c:pt idx="10">
                  <c:v>0.34413407821229047</c:v>
                </c:pt>
                <c:pt idx="11">
                  <c:v>0.41976592977893368</c:v>
                </c:pt>
                <c:pt idx="12">
                  <c:v>0.43160008926578886</c:v>
                </c:pt>
                <c:pt idx="13">
                  <c:v>0.36059087312054872</c:v>
                </c:pt>
                <c:pt idx="14">
                  <c:v>0.35160851835070228</c:v>
                </c:pt>
                <c:pt idx="15">
                  <c:v>0.37496780839557048</c:v>
                </c:pt>
                <c:pt idx="16">
                  <c:v>0.35665961945031716</c:v>
                </c:pt>
                <c:pt idx="17">
                  <c:v>0.36717663421418634</c:v>
                </c:pt>
                <c:pt idx="18">
                  <c:v>0.42151864770592967</c:v>
                </c:pt>
                <c:pt idx="19">
                  <c:v>0.32131324004305706</c:v>
                </c:pt>
                <c:pt idx="20">
                  <c:v>0.39355615778380004</c:v>
                </c:pt>
                <c:pt idx="21">
                  <c:v>0.3812038014783527</c:v>
                </c:pt>
                <c:pt idx="22">
                  <c:v>0.46991669237889544</c:v>
                </c:pt>
                <c:pt idx="23">
                  <c:v>0.41262272089761576</c:v>
                </c:pt>
                <c:pt idx="24">
                  <c:v>0.32342295760082729</c:v>
                </c:pt>
                <c:pt idx="25">
                  <c:v>0.47780126849894283</c:v>
                </c:pt>
                <c:pt idx="26">
                  <c:v>0.371489512975471</c:v>
                </c:pt>
                <c:pt idx="27">
                  <c:v>0.34186622625928986</c:v>
                </c:pt>
                <c:pt idx="28">
                  <c:v>0.34124159746935551</c:v>
                </c:pt>
                <c:pt idx="29">
                  <c:v>0.41417116674848631</c:v>
                </c:pt>
                <c:pt idx="30">
                  <c:v>0.38852023888520243</c:v>
                </c:pt>
                <c:pt idx="31">
                  <c:v>0.38830737809548121</c:v>
                </c:pt>
                <c:pt idx="32">
                  <c:v>0.43073770491803282</c:v>
                </c:pt>
                <c:pt idx="33">
                  <c:v>0.37556654305727238</c:v>
                </c:pt>
                <c:pt idx="34">
                  <c:v>0.4271383315733896</c:v>
                </c:pt>
                <c:pt idx="35">
                  <c:v>0.43947509373326188</c:v>
                </c:pt>
                <c:pt idx="36">
                  <c:v>0.3460530148558113</c:v>
                </c:pt>
                <c:pt idx="37">
                  <c:v>0.35444469577018772</c:v>
                </c:pt>
                <c:pt idx="38">
                  <c:v>0.38005390835579517</c:v>
                </c:pt>
                <c:pt idx="39">
                  <c:v>0.33678474114441415</c:v>
                </c:pt>
                <c:pt idx="40">
                  <c:v>0.40697091273821462</c:v>
                </c:pt>
                <c:pt idx="41">
                  <c:v>0.3693467336683417</c:v>
                </c:pt>
                <c:pt idx="42">
                  <c:v>0.2908238053356787</c:v>
                </c:pt>
                <c:pt idx="43">
                  <c:v>0.36912090618074367</c:v>
                </c:pt>
                <c:pt idx="44">
                  <c:v>0.32647644326476444</c:v>
                </c:pt>
                <c:pt idx="45">
                  <c:v>0.49878640776699029</c:v>
                </c:pt>
                <c:pt idx="46">
                  <c:v>0.37985008818342153</c:v>
                </c:pt>
                <c:pt idx="47">
                  <c:v>0.3362092958530476</c:v>
                </c:pt>
                <c:pt idx="48">
                  <c:v>0.39635242743385563</c:v>
                </c:pt>
                <c:pt idx="49">
                  <c:v>0.33612167300380225</c:v>
                </c:pt>
                <c:pt idx="50">
                  <c:v>0.37561994257374054</c:v>
                </c:pt>
                <c:pt idx="51">
                  <c:v>0.40354386967705053</c:v>
                </c:pt>
                <c:pt idx="52">
                  <c:v>0.37166424065987386</c:v>
                </c:pt>
                <c:pt idx="53">
                  <c:v>0.46971539771345167</c:v>
                </c:pt>
                <c:pt idx="54">
                  <c:v>0.43290236290682127</c:v>
                </c:pt>
                <c:pt idx="55">
                  <c:v>0.34396671289875175</c:v>
                </c:pt>
                <c:pt idx="56">
                  <c:v>0.36690186016677356</c:v>
                </c:pt>
                <c:pt idx="57">
                  <c:v>0.41051956382296345</c:v>
                </c:pt>
                <c:pt idx="58">
                  <c:v>0.38213825676255908</c:v>
                </c:pt>
                <c:pt idx="59">
                  <c:v>0.41642285937195239</c:v>
                </c:pt>
                <c:pt idx="60">
                  <c:v>0.32385661310259578</c:v>
                </c:pt>
                <c:pt idx="61">
                  <c:v>0.52961482558139528</c:v>
                </c:pt>
                <c:pt idx="62">
                  <c:v>0.42108559498956166</c:v>
                </c:pt>
                <c:pt idx="63">
                  <c:v>0.435244161358811</c:v>
                </c:pt>
                <c:pt idx="64">
                  <c:v>0.47374847374847379</c:v>
                </c:pt>
                <c:pt idx="65">
                  <c:v>0.43040960754878832</c:v>
                </c:pt>
                <c:pt idx="66">
                  <c:v>0.37856108160309027</c:v>
                </c:pt>
                <c:pt idx="67">
                  <c:v>0.43169058016219586</c:v>
                </c:pt>
                <c:pt idx="68">
                  <c:v>0.34681955863262659</c:v>
                </c:pt>
                <c:pt idx="69">
                  <c:v>0.42973899288162409</c:v>
                </c:pt>
                <c:pt idx="70">
                  <c:v>0.45430436556507542</c:v>
                </c:pt>
                <c:pt idx="71">
                  <c:v>0.39550464663929108</c:v>
                </c:pt>
                <c:pt idx="72">
                  <c:v>0.41010354565422025</c:v>
                </c:pt>
                <c:pt idx="73">
                  <c:v>0.30029673590504447</c:v>
                </c:pt>
                <c:pt idx="74">
                  <c:v>0.38678031521389517</c:v>
                </c:pt>
                <c:pt idx="75">
                  <c:v>0.41078336557059958</c:v>
                </c:pt>
                <c:pt idx="76">
                  <c:v>0.40431617264690589</c:v>
                </c:pt>
                <c:pt idx="77">
                  <c:v>0.39891276210199322</c:v>
                </c:pt>
                <c:pt idx="78">
                  <c:v>0.38977635782747605</c:v>
                </c:pt>
                <c:pt idx="79">
                  <c:v>0.4421391522089072</c:v>
                </c:pt>
                <c:pt idx="80">
                  <c:v>0.44150499706055257</c:v>
                </c:pt>
                <c:pt idx="81">
                  <c:v>0.41359447004608296</c:v>
                </c:pt>
                <c:pt idx="82">
                  <c:v>0.35750344194584671</c:v>
                </c:pt>
                <c:pt idx="83">
                  <c:v>0.31575898030127458</c:v>
                </c:pt>
                <c:pt idx="84">
                  <c:v>0.41193985410153344</c:v>
                </c:pt>
                <c:pt idx="85">
                  <c:v>0.47885646217986899</c:v>
                </c:pt>
                <c:pt idx="86">
                  <c:v>0.41119636260301229</c:v>
                </c:pt>
                <c:pt idx="87">
                  <c:v>0.33529111338100109</c:v>
                </c:pt>
                <c:pt idx="88">
                  <c:v>0.36318289786223273</c:v>
                </c:pt>
                <c:pt idx="89">
                  <c:v>0.38052825552825553</c:v>
                </c:pt>
                <c:pt idx="90">
                  <c:v>0.34211263659288321</c:v>
                </c:pt>
                <c:pt idx="91">
                  <c:v>0.39234608985024955</c:v>
                </c:pt>
                <c:pt idx="92">
                  <c:v>0.35821287779237848</c:v>
                </c:pt>
                <c:pt idx="93">
                  <c:v>0.49940716148921027</c:v>
                </c:pt>
                <c:pt idx="94">
                  <c:v>0.40296296296296297</c:v>
                </c:pt>
                <c:pt idx="95">
                  <c:v>0.41151046405823477</c:v>
                </c:pt>
                <c:pt idx="96">
                  <c:v>0.31604172540174796</c:v>
                </c:pt>
                <c:pt idx="97">
                  <c:v>0.44603825136612019</c:v>
                </c:pt>
                <c:pt idx="98">
                  <c:v>0.32140092879256965</c:v>
                </c:pt>
                <c:pt idx="99">
                  <c:v>0.39948387096774196</c:v>
                </c:pt>
                <c:pt idx="100">
                  <c:v>0.38636363636363635</c:v>
                </c:pt>
                <c:pt idx="101">
                  <c:v>0.36024066182000497</c:v>
                </c:pt>
                <c:pt idx="102">
                  <c:v>0.44272036975899637</c:v>
                </c:pt>
                <c:pt idx="103">
                  <c:v>0.42587757470263998</c:v>
                </c:pt>
                <c:pt idx="104">
                  <c:v>0.41272430668841759</c:v>
                </c:pt>
                <c:pt idx="105">
                  <c:v>0.38923573735199135</c:v>
                </c:pt>
                <c:pt idx="106">
                  <c:v>0.36270871985157699</c:v>
                </c:pt>
                <c:pt idx="107">
                  <c:v>0.32929226736566186</c:v>
                </c:pt>
                <c:pt idx="108">
                  <c:v>0.31874999999999998</c:v>
                </c:pt>
                <c:pt idx="109">
                  <c:v>0.33005168594634504</c:v>
                </c:pt>
                <c:pt idx="110">
                  <c:v>0.40661375661375665</c:v>
                </c:pt>
                <c:pt idx="111">
                  <c:v>0.35584604212055199</c:v>
                </c:pt>
                <c:pt idx="112">
                  <c:v>0.37611298741172861</c:v>
                </c:pt>
                <c:pt idx="113">
                  <c:v>0.34322642412637622</c:v>
                </c:pt>
                <c:pt idx="114">
                  <c:v>0.33199518265756722</c:v>
                </c:pt>
                <c:pt idx="115">
                  <c:v>0.39428571428571429</c:v>
                </c:pt>
                <c:pt idx="116">
                  <c:v>0.34663271080928121</c:v>
                </c:pt>
                <c:pt idx="117">
                  <c:v>0.38059501474135615</c:v>
                </c:pt>
                <c:pt idx="118">
                  <c:v>0.39663910376100286</c:v>
                </c:pt>
                <c:pt idx="119">
                  <c:v>0.40567066521264999</c:v>
                </c:pt>
                <c:pt idx="120">
                  <c:v>0.34077079107505071</c:v>
                </c:pt>
                <c:pt idx="121">
                  <c:v>0.33804769828064335</c:v>
                </c:pt>
                <c:pt idx="122">
                  <c:v>0.39669061615501849</c:v>
                </c:pt>
                <c:pt idx="123">
                  <c:v>0.42996453900709219</c:v>
                </c:pt>
                <c:pt idx="124">
                  <c:v>0.33141762452107282</c:v>
                </c:pt>
                <c:pt idx="125">
                  <c:v>0.38513689700130377</c:v>
                </c:pt>
                <c:pt idx="126">
                  <c:v>0.4434160706773243</c:v>
                </c:pt>
                <c:pt idx="127">
                  <c:v>0.39342980054751664</c:v>
                </c:pt>
                <c:pt idx="128">
                  <c:v>0.40909090909090912</c:v>
                </c:pt>
                <c:pt idx="129">
                  <c:v>0.35873229939312207</c:v>
                </c:pt>
                <c:pt idx="130">
                  <c:v>0.41139240506329117</c:v>
                </c:pt>
                <c:pt idx="131">
                  <c:v>0.32792875085635992</c:v>
                </c:pt>
                <c:pt idx="132">
                  <c:v>0.37311618862420998</c:v>
                </c:pt>
                <c:pt idx="133">
                  <c:v>0.40247316845543629</c:v>
                </c:pt>
                <c:pt idx="134">
                  <c:v>0.39906417112299464</c:v>
                </c:pt>
                <c:pt idx="135">
                  <c:v>0.39809909629167961</c:v>
                </c:pt>
                <c:pt idx="136">
                  <c:v>0.39458030403172506</c:v>
                </c:pt>
                <c:pt idx="137">
                  <c:v>0.37629097440502923</c:v>
                </c:pt>
                <c:pt idx="138">
                  <c:v>0.45709141828365674</c:v>
                </c:pt>
                <c:pt idx="139">
                  <c:v>0.39414362072972348</c:v>
                </c:pt>
                <c:pt idx="140">
                  <c:v>0.42657766990291263</c:v>
                </c:pt>
                <c:pt idx="141">
                  <c:v>0.37107516650808753</c:v>
                </c:pt>
                <c:pt idx="142">
                  <c:v>0.40334785599633111</c:v>
                </c:pt>
                <c:pt idx="143">
                  <c:v>0.45967395967395969</c:v>
                </c:pt>
              </c:numCache>
            </c:numRef>
          </c:yVal>
          <c:smooth val="0"/>
        </c:ser>
        <c:ser>
          <c:idx val="1"/>
          <c:order val="1"/>
          <c:tx>
            <c:v>95th Percentile Annual Percentage</c:v>
          </c:tx>
          <c:marker>
            <c:symbol val="none"/>
          </c:marker>
          <c:trendline>
            <c:spPr>
              <a:ln w="381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09143603111098E-2"/>
                  <c:y val="1.6579205938242372E-2"/>
                </c:manualLayout>
              </c:layout>
              <c:numFmt formatCode="General" sourceLinked="0"/>
            </c:trendlineLbl>
          </c:trendline>
          <c:xVal>
            <c:numRef>
              <c:f>'ACM Data'!$A$2:$A$145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Data'!$J$2:$J$145</c:f>
              <c:numCache>
                <c:formatCode>0.0%</c:formatCode>
                <c:ptCount val="144"/>
                <c:pt idx="0">
                  <c:v>0.23085948958638894</c:v>
                </c:pt>
                <c:pt idx="1">
                  <c:v>0.23354192740926155</c:v>
                </c:pt>
                <c:pt idx="2">
                  <c:v>0.32898027229786048</c:v>
                </c:pt>
                <c:pt idx="3">
                  <c:v>0.26745464540956571</c:v>
                </c:pt>
                <c:pt idx="4">
                  <c:v>0.22596724424400663</c:v>
                </c:pt>
                <c:pt idx="5">
                  <c:v>0.36057287278854261</c:v>
                </c:pt>
                <c:pt idx="6">
                  <c:v>0.23718918918918921</c:v>
                </c:pt>
                <c:pt idx="7">
                  <c:v>0.23952095808383234</c:v>
                </c:pt>
                <c:pt idx="8">
                  <c:v>0.35087719298245612</c:v>
                </c:pt>
                <c:pt idx="9">
                  <c:v>0.29928315412186379</c:v>
                </c:pt>
                <c:pt idx="10">
                  <c:v>0.20074487895716944</c:v>
                </c:pt>
                <c:pt idx="11">
                  <c:v>0.270481144343303</c:v>
                </c:pt>
                <c:pt idx="12">
                  <c:v>0.32001785315777725</c:v>
                </c:pt>
                <c:pt idx="13">
                  <c:v>0.21049854919546296</c:v>
                </c:pt>
                <c:pt idx="14">
                  <c:v>0.21703670140462167</c:v>
                </c:pt>
                <c:pt idx="15">
                  <c:v>0.22920422353850117</c:v>
                </c:pt>
                <c:pt idx="16">
                  <c:v>0.22959830866807612</c:v>
                </c:pt>
                <c:pt idx="17">
                  <c:v>0.19332406119610571</c:v>
                </c:pt>
                <c:pt idx="18">
                  <c:v>0.28065468204990607</c:v>
                </c:pt>
                <c:pt idx="19">
                  <c:v>0.25457481162540369</c:v>
                </c:pt>
                <c:pt idx="20">
                  <c:v>0.24119241192411922</c:v>
                </c:pt>
                <c:pt idx="21">
                  <c:v>0.24252023935234071</c:v>
                </c:pt>
                <c:pt idx="22">
                  <c:v>0.33508176488738045</c:v>
                </c:pt>
                <c:pt idx="23">
                  <c:v>0.26956521739130435</c:v>
                </c:pt>
                <c:pt idx="24">
                  <c:v>0.18562564632885212</c:v>
                </c:pt>
                <c:pt idx="25">
                  <c:v>0.35967230443974624</c:v>
                </c:pt>
                <c:pt idx="26">
                  <c:v>0.24102381798791328</c:v>
                </c:pt>
                <c:pt idx="27">
                  <c:v>0.23176438205339941</c:v>
                </c:pt>
                <c:pt idx="28">
                  <c:v>0.2087781731909846</c:v>
                </c:pt>
                <c:pt idx="29">
                  <c:v>0.30436917034855182</c:v>
                </c:pt>
                <c:pt idx="30">
                  <c:v>0.26376907763769075</c:v>
                </c:pt>
                <c:pt idx="31">
                  <c:v>0.26933877967832526</c:v>
                </c:pt>
                <c:pt idx="32">
                  <c:v>0.26926229508196725</c:v>
                </c:pt>
                <c:pt idx="33">
                  <c:v>0.24392253811289658</c:v>
                </c:pt>
                <c:pt idx="34">
                  <c:v>0.27032734952481519</c:v>
                </c:pt>
                <c:pt idx="35">
                  <c:v>0.26379217996786286</c:v>
                </c:pt>
                <c:pt idx="36">
                  <c:v>0.20157296824934459</c:v>
                </c:pt>
                <c:pt idx="37">
                  <c:v>0.20651436326622938</c:v>
                </c:pt>
                <c:pt idx="38">
                  <c:v>0.22731356693620841</c:v>
                </c:pt>
                <c:pt idx="39">
                  <c:v>0.19918256130790188</c:v>
                </c:pt>
                <c:pt idx="40">
                  <c:v>0.26429287863590767</c:v>
                </c:pt>
                <c:pt idx="41">
                  <c:v>0.21217197096594081</c:v>
                </c:pt>
                <c:pt idx="42">
                  <c:v>0.17296980357666375</c:v>
                </c:pt>
                <c:pt idx="43">
                  <c:v>0.2134942132479685</c:v>
                </c:pt>
                <c:pt idx="44">
                  <c:v>0.18546781685467817</c:v>
                </c:pt>
                <c:pt idx="45">
                  <c:v>0.36003236245954695</c:v>
                </c:pt>
                <c:pt idx="46">
                  <c:v>0.23456790123456792</c:v>
                </c:pt>
                <c:pt idx="47">
                  <c:v>0.2162538268856109</c:v>
                </c:pt>
                <c:pt idx="48">
                  <c:v>0.24608271256100694</c:v>
                </c:pt>
                <c:pt idx="49">
                  <c:v>0.2050697084917617</c:v>
                </c:pt>
                <c:pt idx="50">
                  <c:v>0.25711302531975982</c:v>
                </c:pt>
                <c:pt idx="51">
                  <c:v>0.25064304086881961</c:v>
                </c:pt>
                <c:pt idx="52">
                  <c:v>0.24114507520621056</c:v>
                </c:pt>
                <c:pt idx="53">
                  <c:v>0.30941376793967407</c:v>
                </c:pt>
                <c:pt idx="54">
                  <c:v>0.30740080249665624</c:v>
                </c:pt>
                <c:pt idx="55">
                  <c:v>0.19334257975034674</c:v>
                </c:pt>
                <c:pt idx="56">
                  <c:v>0.25080179602309172</c:v>
                </c:pt>
                <c:pt idx="57">
                  <c:v>0.27132777421423993</c:v>
                </c:pt>
                <c:pt idx="58">
                  <c:v>0.23507943323314726</c:v>
                </c:pt>
                <c:pt idx="59">
                  <c:v>0.33411351667641892</c:v>
                </c:pt>
                <c:pt idx="60">
                  <c:v>0.18541409147095178</c:v>
                </c:pt>
                <c:pt idx="61">
                  <c:v>0.42023982558139533</c:v>
                </c:pt>
                <c:pt idx="62">
                  <c:v>0.27995824634655536</c:v>
                </c:pt>
                <c:pt idx="63">
                  <c:v>0.28261382401509788</c:v>
                </c:pt>
                <c:pt idx="64">
                  <c:v>0.32783882783882784</c:v>
                </c:pt>
                <c:pt idx="65">
                  <c:v>0.26656658803345484</c:v>
                </c:pt>
                <c:pt idx="66">
                  <c:v>0.28392081120231771</c:v>
                </c:pt>
                <c:pt idx="67">
                  <c:v>0.26450405489706802</c:v>
                </c:pt>
                <c:pt idx="68">
                  <c:v>0.21981826049329295</c:v>
                </c:pt>
                <c:pt idx="69">
                  <c:v>0.30187186923279724</c:v>
                </c:pt>
                <c:pt idx="70">
                  <c:v>0.28641370869033045</c:v>
                </c:pt>
                <c:pt idx="71">
                  <c:v>0.25783444996758154</c:v>
                </c:pt>
                <c:pt idx="72">
                  <c:v>0.25917791026043302</c:v>
                </c:pt>
                <c:pt idx="73">
                  <c:v>0.1804154302670623</c:v>
                </c:pt>
                <c:pt idx="74">
                  <c:v>0.26358957864265037</c:v>
                </c:pt>
                <c:pt idx="75">
                  <c:v>0.26837524177949712</c:v>
                </c:pt>
                <c:pt idx="76">
                  <c:v>0.27795111804472178</c:v>
                </c:pt>
                <c:pt idx="77">
                  <c:v>0.26456122184830444</c:v>
                </c:pt>
                <c:pt idx="78">
                  <c:v>0.26964856230031947</c:v>
                </c:pt>
                <c:pt idx="79">
                  <c:v>0.29797889465211952</c:v>
                </c:pt>
                <c:pt idx="80">
                  <c:v>0.29541446208112876</c:v>
                </c:pt>
                <c:pt idx="81">
                  <c:v>0.24395161290322584</c:v>
                </c:pt>
                <c:pt idx="82">
                  <c:v>0.22510325837540157</c:v>
                </c:pt>
                <c:pt idx="83">
                  <c:v>0.2236384704519119</c:v>
                </c:pt>
                <c:pt idx="84">
                  <c:v>0.28107786214083669</c:v>
                </c:pt>
                <c:pt idx="85">
                  <c:v>0.35477466746079017</c:v>
                </c:pt>
                <c:pt idx="86">
                  <c:v>0.26541631145211708</c:v>
                </c:pt>
                <c:pt idx="87">
                  <c:v>0.1910112359550562</c:v>
                </c:pt>
                <c:pt idx="88">
                  <c:v>0.2520190023752969</c:v>
                </c:pt>
                <c:pt idx="89">
                  <c:v>0.23495085995085996</c:v>
                </c:pt>
                <c:pt idx="90">
                  <c:v>0.2185486130568787</c:v>
                </c:pt>
                <c:pt idx="91">
                  <c:v>0.27021630615640596</c:v>
                </c:pt>
                <c:pt idx="92">
                  <c:v>0.21892247043363997</c:v>
                </c:pt>
                <c:pt idx="93">
                  <c:v>0.37562248043632912</c:v>
                </c:pt>
                <c:pt idx="94">
                  <c:v>0.2699259259259259</c:v>
                </c:pt>
                <c:pt idx="95">
                  <c:v>0.29754322111010006</c:v>
                </c:pt>
                <c:pt idx="96">
                  <c:v>0.18973780659712436</c:v>
                </c:pt>
                <c:pt idx="97">
                  <c:v>0.29508196721311475</c:v>
                </c:pt>
                <c:pt idx="98">
                  <c:v>0.20201238390092879</c:v>
                </c:pt>
                <c:pt idx="99">
                  <c:v>0.26296774193548383</c:v>
                </c:pt>
                <c:pt idx="100">
                  <c:v>0.24484848484848484</c:v>
                </c:pt>
                <c:pt idx="101">
                  <c:v>0.21935322135873653</c:v>
                </c:pt>
                <c:pt idx="102">
                  <c:v>0.27896995708154504</c:v>
                </c:pt>
                <c:pt idx="103">
                  <c:v>0.28459530026109664</c:v>
                </c:pt>
                <c:pt idx="104">
                  <c:v>0.27379010331702014</c:v>
                </c:pt>
                <c:pt idx="105">
                  <c:v>0.23724434876210976</c:v>
                </c:pt>
                <c:pt idx="106">
                  <c:v>0.19387755102040813</c:v>
                </c:pt>
                <c:pt idx="107">
                  <c:v>0.21231979030144169</c:v>
                </c:pt>
                <c:pt idx="108">
                  <c:v>0.1990625</c:v>
                </c:pt>
                <c:pt idx="109">
                  <c:v>0.19542210189515136</c:v>
                </c:pt>
                <c:pt idx="110">
                  <c:v>0.27354497354497354</c:v>
                </c:pt>
                <c:pt idx="111">
                  <c:v>0.22948438634713147</c:v>
                </c:pt>
                <c:pt idx="112">
                  <c:v>0.23365059871046975</c:v>
                </c:pt>
                <c:pt idx="113">
                  <c:v>0.21158449018669218</c:v>
                </c:pt>
                <c:pt idx="114">
                  <c:v>0.20433560818948213</c:v>
                </c:pt>
                <c:pt idx="115">
                  <c:v>0.30493506493506495</c:v>
                </c:pt>
                <c:pt idx="116">
                  <c:v>0.21760045274476514</c:v>
                </c:pt>
                <c:pt idx="117">
                  <c:v>0.25944786920396673</c:v>
                </c:pt>
                <c:pt idx="118">
                  <c:v>0.2371299013070152</c:v>
                </c:pt>
                <c:pt idx="119">
                  <c:v>0.28980370774263908</c:v>
                </c:pt>
                <c:pt idx="120">
                  <c:v>0.18483772819472619</c:v>
                </c:pt>
                <c:pt idx="121">
                  <c:v>0.21381031613976703</c:v>
                </c:pt>
                <c:pt idx="122">
                  <c:v>0.26801654691922494</c:v>
                </c:pt>
                <c:pt idx="123">
                  <c:v>0.3233599290780142</c:v>
                </c:pt>
                <c:pt idx="124">
                  <c:v>0.21575670498084293</c:v>
                </c:pt>
                <c:pt idx="125">
                  <c:v>0.23102998696219032</c:v>
                </c:pt>
                <c:pt idx="126">
                  <c:v>0.31047538914598233</c:v>
                </c:pt>
                <c:pt idx="127">
                  <c:v>0.2980054751662104</c:v>
                </c:pt>
                <c:pt idx="128">
                  <c:v>0.28664192949907236</c:v>
                </c:pt>
                <c:pt idx="129">
                  <c:v>0.22027421892560126</c:v>
                </c:pt>
                <c:pt idx="130">
                  <c:v>0.25012658227848106</c:v>
                </c:pt>
                <c:pt idx="131">
                  <c:v>0.20598310116464946</c:v>
                </c:pt>
                <c:pt idx="132">
                  <c:v>0.22678658240155566</c:v>
                </c:pt>
                <c:pt idx="133">
                  <c:v>0.23495100326644891</c:v>
                </c:pt>
                <c:pt idx="134">
                  <c:v>0.26492869875222819</c:v>
                </c:pt>
                <c:pt idx="135">
                  <c:v>0.24509192894982859</c:v>
                </c:pt>
                <c:pt idx="136">
                  <c:v>0.25556289931703019</c:v>
                </c:pt>
                <c:pt idx="137">
                  <c:v>0.24831612034126629</c:v>
                </c:pt>
                <c:pt idx="138">
                  <c:v>0.3026605321064213</c:v>
                </c:pt>
                <c:pt idx="139">
                  <c:v>0.24936091099233093</c:v>
                </c:pt>
                <c:pt idx="140">
                  <c:v>0.25101132686084143</c:v>
                </c:pt>
                <c:pt idx="141">
                  <c:v>0.25642245480494769</c:v>
                </c:pt>
                <c:pt idx="142">
                  <c:v>0.28456775968814491</c:v>
                </c:pt>
                <c:pt idx="143">
                  <c:v>0.29622479622479625</c:v>
                </c:pt>
              </c:numCache>
            </c:numRef>
          </c:yVal>
          <c:smooth val="0"/>
        </c:ser>
        <c:ser>
          <c:idx val="2"/>
          <c:order val="2"/>
          <c:tx>
            <c:v>99th Percentile Annual Percentage</c:v>
          </c:tx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6529333494331928E-2"/>
                  <c:y val="8.3383664688353246E-3"/>
                </c:manualLayout>
              </c:layout>
              <c:numFmt formatCode="General" sourceLinked="0"/>
            </c:trendlineLbl>
          </c:trendline>
          <c:xVal>
            <c:numRef>
              <c:f>'ACM Data'!$A$2:$A$145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Data'!$N$2:$N$145</c:f>
              <c:numCache>
                <c:formatCode>0.0%</c:formatCode>
                <c:ptCount val="144"/>
                <c:pt idx="0">
                  <c:v>5.7201525374009965E-2</c:v>
                </c:pt>
                <c:pt idx="1">
                  <c:v>0.11689612015018773</c:v>
                </c:pt>
                <c:pt idx="2">
                  <c:v>0.1233676021116977</c:v>
                </c:pt>
                <c:pt idx="3">
                  <c:v>8.4936778449697631E-2</c:v>
                </c:pt>
                <c:pt idx="4">
                  <c:v>0.11179681936862093</c:v>
                </c:pt>
                <c:pt idx="5">
                  <c:v>0.23272957034540862</c:v>
                </c:pt>
                <c:pt idx="6">
                  <c:v>8.8000000000000009E-2</c:v>
                </c:pt>
                <c:pt idx="7">
                  <c:v>0.1035429141716567</c:v>
                </c:pt>
                <c:pt idx="8">
                  <c:v>0.17996020980285765</c:v>
                </c:pt>
                <c:pt idx="9">
                  <c:v>0.12768817204301075</c:v>
                </c:pt>
                <c:pt idx="10">
                  <c:v>8.0446927374301674E-2</c:v>
                </c:pt>
                <c:pt idx="11">
                  <c:v>9.362808842652795E-2</c:v>
                </c:pt>
                <c:pt idx="12">
                  <c:v>0.18968980138361971</c:v>
                </c:pt>
                <c:pt idx="13">
                  <c:v>8.4410445792666849E-2</c:v>
                </c:pt>
                <c:pt idx="14">
                  <c:v>9.8550067965564106E-2</c:v>
                </c:pt>
                <c:pt idx="15">
                  <c:v>0.10224053566829772</c:v>
                </c:pt>
                <c:pt idx="16">
                  <c:v>0.10232558139534884</c:v>
                </c:pt>
                <c:pt idx="17">
                  <c:v>6.8613815484469168E-2</c:v>
                </c:pt>
                <c:pt idx="18">
                  <c:v>7.4859136034343965E-2</c:v>
                </c:pt>
                <c:pt idx="19">
                  <c:v>7.9117330462863303E-2</c:v>
                </c:pt>
                <c:pt idx="20">
                  <c:v>0.11201445347786812</c:v>
                </c:pt>
                <c:pt idx="21">
                  <c:v>7.7789510735656459E-2</c:v>
                </c:pt>
                <c:pt idx="22">
                  <c:v>0.16908361616784945</c:v>
                </c:pt>
                <c:pt idx="23">
                  <c:v>0.13997194950911643</c:v>
                </c:pt>
                <c:pt idx="24">
                  <c:v>6.9803516028955542E-2</c:v>
                </c:pt>
                <c:pt idx="25">
                  <c:v>9.3023255813953487E-2</c:v>
                </c:pt>
                <c:pt idx="26">
                  <c:v>6.2211162460007109E-2</c:v>
                </c:pt>
                <c:pt idx="27">
                  <c:v>8.6154693091109277E-2</c:v>
                </c:pt>
                <c:pt idx="28">
                  <c:v>8.046658758402532E-2</c:v>
                </c:pt>
                <c:pt idx="29">
                  <c:v>0.20176730486008837</c:v>
                </c:pt>
                <c:pt idx="30">
                  <c:v>8.2614465826144665E-2</c:v>
                </c:pt>
                <c:pt idx="31">
                  <c:v>0.13173346949195813</c:v>
                </c:pt>
                <c:pt idx="32">
                  <c:v>0.10819672131147542</c:v>
                </c:pt>
                <c:pt idx="33">
                  <c:v>0.11948908117016893</c:v>
                </c:pt>
                <c:pt idx="34">
                  <c:v>8.3157338965153108E-2</c:v>
                </c:pt>
                <c:pt idx="35">
                  <c:v>6.427423674343867E-2</c:v>
                </c:pt>
                <c:pt idx="36">
                  <c:v>7.4279056219050385E-2</c:v>
                </c:pt>
                <c:pt idx="37">
                  <c:v>8.8893915403754811E-2</c:v>
                </c:pt>
                <c:pt idx="38">
                  <c:v>5.5256064690026953E-2</c:v>
                </c:pt>
                <c:pt idx="39">
                  <c:v>5.2861035422343321E-2</c:v>
                </c:pt>
                <c:pt idx="40">
                  <c:v>8.1243731193580748E-2</c:v>
                </c:pt>
                <c:pt idx="41">
                  <c:v>4.8855388051367951E-2</c:v>
                </c:pt>
                <c:pt idx="42">
                  <c:v>3.9871005570214016E-2</c:v>
                </c:pt>
                <c:pt idx="43">
                  <c:v>4.6540261019453334E-2</c:v>
                </c:pt>
                <c:pt idx="44">
                  <c:v>8.2282680822826804E-2</c:v>
                </c:pt>
                <c:pt idx="45">
                  <c:v>0.22593042071197411</c:v>
                </c:pt>
                <c:pt idx="46">
                  <c:v>0.10934744268077601</c:v>
                </c:pt>
                <c:pt idx="47">
                  <c:v>4.9819092680211521E-2</c:v>
                </c:pt>
                <c:pt idx="48">
                  <c:v>0.1091703056768559</c:v>
                </c:pt>
                <c:pt idx="49">
                  <c:v>6.5906210392902412E-2</c:v>
                </c:pt>
                <c:pt idx="50">
                  <c:v>5.3771861132863481E-2</c:v>
                </c:pt>
                <c:pt idx="51">
                  <c:v>6.6590454415547298E-2</c:v>
                </c:pt>
                <c:pt idx="52">
                  <c:v>7.3750606501698207E-2</c:v>
                </c:pt>
                <c:pt idx="53">
                  <c:v>0.12916565312576014</c:v>
                </c:pt>
                <c:pt idx="54">
                  <c:v>0.15737851092287114</c:v>
                </c:pt>
                <c:pt idx="55">
                  <c:v>5.2427184466019419E-2</c:v>
                </c:pt>
                <c:pt idx="56">
                  <c:v>8.9159717767799865E-2</c:v>
                </c:pt>
                <c:pt idx="57">
                  <c:v>0.11866581141757537</c:v>
                </c:pt>
                <c:pt idx="58">
                  <c:v>9.167024474023186E-2</c:v>
                </c:pt>
                <c:pt idx="59">
                  <c:v>0.21025941096157594</c:v>
                </c:pt>
                <c:pt idx="60">
                  <c:v>5.53770086526576E-2</c:v>
                </c:pt>
                <c:pt idx="61">
                  <c:v>0.21311773255813954</c:v>
                </c:pt>
                <c:pt idx="62">
                  <c:v>0.13194154488517745</c:v>
                </c:pt>
                <c:pt idx="63">
                  <c:v>0.1453172918141071</c:v>
                </c:pt>
                <c:pt idx="64">
                  <c:v>0.15710215710215711</c:v>
                </c:pt>
                <c:pt idx="65">
                  <c:v>0.11044392022303239</c:v>
                </c:pt>
                <c:pt idx="66">
                  <c:v>0.12047320135200386</c:v>
                </c:pt>
                <c:pt idx="67">
                  <c:v>7.797878976918278E-2</c:v>
                </c:pt>
                <c:pt idx="68">
                  <c:v>6.5339679792297711E-2</c:v>
                </c:pt>
                <c:pt idx="69">
                  <c:v>0.10598470867387291</c:v>
                </c:pt>
                <c:pt idx="70">
                  <c:v>7.0991432068543442E-2</c:v>
                </c:pt>
                <c:pt idx="71">
                  <c:v>0.12448670845039982</c:v>
                </c:pt>
                <c:pt idx="72">
                  <c:v>9.4446187637276427E-2</c:v>
                </c:pt>
                <c:pt idx="73">
                  <c:v>5.5786350148367941E-2</c:v>
                </c:pt>
                <c:pt idx="74">
                  <c:v>0.13010614345448698</c:v>
                </c:pt>
                <c:pt idx="75">
                  <c:v>0.10565764023210832</c:v>
                </c:pt>
                <c:pt idx="76">
                  <c:v>0.12688507540301611</c:v>
                </c:pt>
                <c:pt idx="77">
                  <c:v>8.1283976184312712E-2</c:v>
                </c:pt>
                <c:pt idx="78">
                  <c:v>0.12651757188498403</c:v>
                </c:pt>
                <c:pt idx="79">
                  <c:v>0.13110355929171885</c:v>
                </c:pt>
                <c:pt idx="80">
                  <c:v>8.8183421516754845E-2</c:v>
                </c:pt>
                <c:pt idx="81">
                  <c:v>7.4020737327188932E-2</c:v>
                </c:pt>
                <c:pt idx="82">
                  <c:v>0.10899495181275815</c:v>
                </c:pt>
                <c:pt idx="83">
                  <c:v>8.8064889918887598E-2</c:v>
                </c:pt>
                <c:pt idx="84">
                  <c:v>0.12654458835789786</c:v>
                </c:pt>
                <c:pt idx="85">
                  <c:v>0.10800079412348622</c:v>
                </c:pt>
                <c:pt idx="86">
                  <c:v>7.8999715828360323E-2</c:v>
                </c:pt>
                <c:pt idx="87">
                  <c:v>4.8518896833503578E-2</c:v>
                </c:pt>
                <c:pt idx="88">
                  <c:v>7.0783847980997627E-2</c:v>
                </c:pt>
                <c:pt idx="89">
                  <c:v>5.2825552825552818E-2</c:v>
                </c:pt>
                <c:pt idx="90">
                  <c:v>5.3796581675539371E-2</c:v>
                </c:pt>
                <c:pt idx="91">
                  <c:v>6.755407653910149E-2</c:v>
                </c:pt>
                <c:pt idx="92">
                  <c:v>6.2812089356110393E-2</c:v>
                </c:pt>
                <c:pt idx="93">
                  <c:v>0.21674175954470004</c:v>
                </c:pt>
                <c:pt idx="94">
                  <c:v>0.10814814814814815</c:v>
                </c:pt>
                <c:pt idx="95">
                  <c:v>0.15059144676979072</c:v>
                </c:pt>
                <c:pt idx="96">
                  <c:v>5.0747110234000567E-2</c:v>
                </c:pt>
                <c:pt idx="97">
                  <c:v>6.8761384335154829E-2</c:v>
                </c:pt>
                <c:pt idx="98">
                  <c:v>8.030185758513933E-2</c:v>
                </c:pt>
                <c:pt idx="99">
                  <c:v>6.9677419354838718E-2</c:v>
                </c:pt>
                <c:pt idx="100">
                  <c:v>6.4545454545454545E-2</c:v>
                </c:pt>
                <c:pt idx="101">
                  <c:v>8.4983705189270495E-2</c:v>
                </c:pt>
                <c:pt idx="102">
                  <c:v>9.8712446351931341E-2</c:v>
                </c:pt>
                <c:pt idx="103">
                  <c:v>0.14650420655642588</c:v>
                </c:pt>
                <c:pt idx="104">
                  <c:v>8.5100598151169105E-2</c:v>
                </c:pt>
                <c:pt idx="105">
                  <c:v>0.11345532831001075</c:v>
                </c:pt>
                <c:pt idx="106">
                  <c:v>5.473098330241187E-2</c:v>
                </c:pt>
                <c:pt idx="107">
                  <c:v>8.9777195281782449E-2</c:v>
                </c:pt>
                <c:pt idx="108">
                  <c:v>4.3749999999999997E-2</c:v>
                </c:pt>
                <c:pt idx="109">
                  <c:v>5.9561900073837062E-2</c:v>
                </c:pt>
                <c:pt idx="110">
                  <c:v>6.5343915343915357E-2</c:v>
                </c:pt>
                <c:pt idx="111">
                  <c:v>5.0472040668119098E-2</c:v>
                </c:pt>
                <c:pt idx="112">
                  <c:v>5.8949953945348479E-2</c:v>
                </c:pt>
                <c:pt idx="113">
                  <c:v>5.4332216371469601E-2</c:v>
                </c:pt>
                <c:pt idx="114">
                  <c:v>5.7005218787635488E-2</c:v>
                </c:pt>
                <c:pt idx="115">
                  <c:v>0.18493506493506492</c:v>
                </c:pt>
                <c:pt idx="116">
                  <c:v>6.7628749292586304E-2</c:v>
                </c:pt>
                <c:pt idx="117">
                  <c:v>7.6655052264808357E-2</c:v>
                </c:pt>
                <c:pt idx="118">
                  <c:v>5.4947986129634571E-2</c:v>
                </c:pt>
                <c:pt idx="119">
                  <c:v>8.9967284623773167E-2</c:v>
                </c:pt>
                <c:pt idx="120">
                  <c:v>4.2089249492900611E-2</c:v>
                </c:pt>
                <c:pt idx="121">
                  <c:v>6.4891846921797003E-2</c:v>
                </c:pt>
                <c:pt idx="122">
                  <c:v>0.11473982146745046</c:v>
                </c:pt>
                <c:pt idx="123">
                  <c:v>0.19259751773049646</c:v>
                </c:pt>
                <c:pt idx="124">
                  <c:v>6.9683908045977017E-2</c:v>
                </c:pt>
                <c:pt idx="125">
                  <c:v>5.5280312907431552E-2</c:v>
                </c:pt>
                <c:pt idx="126">
                  <c:v>0.11400925536390408</c:v>
                </c:pt>
                <c:pt idx="127">
                  <c:v>0.13727023856081344</c:v>
                </c:pt>
                <c:pt idx="128">
                  <c:v>8.0241187384044538E-2</c:v>
                </c:pt>
                <c:pt idx="129">
                  <c:v>4.6752079118903125E-2</c:v>
                </c:pt>
                <c:pt idx="130">
                  <c:v>7.8987341772151901E-2</c:v>
                </c:pt>
                <c:pt idx="131">
                  <c:v>4.9326330212377256E-2</c:v>
                </c:pt>
                <c:pt idx="132">
                  <c:v>5.7122022362664074E-2</c:v>
                </c:pt>
                <c:pt idx="133">
                  <c:v>5.6929538030797949E-2</c:v>
                </c:pt>
                <c:pt idx="134">
                  <c:v>9.1800356506238856E-2</c:v>
                </c:pt>
                <c:pt idx="135">
                  <c:v>9.3019632284200668E-2</c:v>
                </c:pt>
                <c:pt idx="136">
                  <c:v>6.2789160608063457E-2</c:v>
                </c:pt>
                <c:pt idx="137">
                  <c:v>9.2052088010776828E-2</c:v>
                </c:pt>
                <c:pt idx="138">
                  <c:v>0.14322864572914581</c:v>
                </c:pt>
                <c:pt idx="139">
                  <c:v>6.0887752730653034E-2</c:v>
                </c:pt>
                <c:pt idx="140">
                  <c:v>6.1488673139158581E-2</c:v>
                </c:pt>
                <c:pt idx="141">
                  <c:v>6.4700285442435779E-2</c:v>
                </c:pt>
                <c:pt idx="142">
                  <c:v>9.9059848658564556E-2</c:v>
                </c:pt>
                <c:pt idx="143">
                  <c:v>6.9712569712569714E-2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59936"/>
        <c:axId val="107570304"/>
      </c:scatterChart>
      <c:valAx>
        <c:axId val="10755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570304"/>
        <c:crosses val="autoZero"/>
        <c:crossBetween val="midCat"/>
      </c:valAx>
      <c:valAx>
        <c:axId val="10757030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0755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Sussex Top</a:t>
            </a:r>
            <a:r>
              <a:rPr lang="en-US" baseline="0"/>
              <a:t> Annual Events Expressed as a Percentage of Annual Rainfall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90th Percentile Annual Percentage</c:v>
          </c:tx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2174609847788535E-2"/>
                  <c:y val="-3.4326432082235993E-2"/>
                </c:manualLayout>
              </c:layout>
              <c:numFmt formatCode="General" sourceLinked="0"/>
            </c:trendlineLbl>
          </c:trendline>
          <c:xVal>
            <c:numRef>
              <c:f>'Sussex Data'!$A$2:$A$117</c:f>
              <c:numCache>
                <c:formatCode>General</c:formatCode>
                <c:ptCount val="116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'Sussex Data'!$F$2:$F$117</c:f>
              <c:numCache>
                <c:formatCode>0.0%</c:formatCode>
                <c:ptCount val="116"/>
                <c:pt idx="0">
                  <c:v>0.41654899745834512</c:v>
                </c:pt>
                <c:pt idx="1">
                  <c:v>0.48552048004174275</c:v>
                </c:pt>
                <c:pt idx="2">
                  <c:v>0.35419513528286417</c:v>
                </c:pt>
                <c:pt idx="3">
                  <c:v>0.36384597648143879</c:v>
                </c:pt>
                <c:pt idx="4">
                  <c:v>0.36377674829031542</c:v>
                </c:pt>
                <c:pt idx="5">
                  <c:v>0.38743980738362754</c:v>
                </c:pt>
                <c:pt idx="6">
                  <c:v>0.32668161434977577</c:v>
                </c:pt>
                <c:pt idx="7">
                  <c:v>0.41334740174096546</c:v>
                </c:pt>
                <c:pt idx="8">
                  <c:v>0.37754868270332193</c:v>
                </c:pt>
                <c:pt idx="9">
                  <c:v>0.39881474978050924</c:v>
                </c:pt>
                <c:pt idx="10">
                  <c:v>0.3245563823697768</c:v>
                </c:pt>
                <c:pt idx="11">
                  <c:v>0.34645080946450812</c:v>
                </c:pt>
                <c:pt idx="12">
                  <c:v>0.33291536050156739</c:v>
                </c:pt>
                <c:pt idx="13">
                  <c:v>0.35991041433370663</c:v>
                </c:pt>
                <c:pt idx="14">
                  <c:v>0.35256556442417331</c:v>
                </c:pt>
                <c:pt idx="15">
                  <c:v>0.38617401668653156</c:v>
                </c:pt>
                <c:pt idx="16">
                  <c:v>0.34310770073992874</c:v>
                </c:pt>
                <c:pt idx="17">
                  <c:v>0.34111922141119222</c:v>
                </c:pt>
                <c:pt idx="18">
                  <c:v>0.3507005253940455</c:v>
                </c:pt>
                <c:pt idx="19">
                  <c:v>0.33706253585771656</c:v>
                </c:pt>
                <c:pt idx="20">
                  <c:v>0.33767846058348855</c:v>
                </c:pt>
                <c:pt idx="21">
                  <c:v>0.28306092124814264</c:v>
                </c:pt>
                <c:pt idx="22">
                  <c:v>0.45191773207337416</c:v>
                </c:pt>
                <c:pt idx="23">
                  <c:v>0.34978942442676647</c:v>
                </c:pt>
                <c:pt idx="24">
                  <c:v>0.37693574958813836</c:v>
                </c:pt>
                <c:pt idx="25">
                  <c:v>0.41208791208791207</c:v>
                </c:pt>
                <c:pt idx="26">
                  <c:v>0.37080610021786492</c:v>
                </c:pt>
                <c:pt idx="27">
                  <c:v>0.37447405329593264</c:v>
                </c:pt>
                <c:pt idx="28">
                  <c:v>0.38343296327924847</c:v>
                </c:pt>
                <c:pt idx="29">
                  <c:v>0.36914223074815017</c:v>
                </c:pt>
                <c:pt idx="30">
                  <c:v>0.39450980392156865</c:v>
                </c:pt>
                <c:pt idx="31">
                  <c:v>0.37723756906077349</c:v>
                </c:pt>
                <c:pt idx="32">
                  <c:v>0.37796542018496182</c:v>
                </c:pt>
                <c:pt idx="33">
                  <c:v>0.45010819908631877</c:v>
                </c:pt>
                <c:pt idx="34">
                  <c:v>0.38391640163562013</c:v>
                </c:pt>
                <c:pt idx="35">
                  <c:v>0.35407591785936526</c:v>
                </c:pt>
                <c:pt idx="36">
                  <c:v>0.45863636363636362</c:v>
                </c:pt>
                <c:pt idx="37">
                  <c:v>0.31371661385242189</c:v>
                </c:pt>
                <c:pt idx="38">
                  <c:v>0.37616538305634367</c:v>
                </c:pt>
                <c:pt idx="39">
                  <c:v>0.33910329171396136</c:v>
                </c:pt>
                <c:pt idx="40">
                  <c:v>0.39478260869565218</c:v>
                </c:pt>
                <c:pt idx="41">
                  <c:v>0.37510680717744233</c:v>
                </c:pt>
                <c:pt idx="42">
                  <c:v>0.3736157920077034</c:v>
                </c:pt>
                <c:pt idx="43">
                  <c:v>0.39285714285714285</c:v>
                </c:pt>
                <c:pt idx="44">
                  <c:v>0.38077036165833578</c:v>
                </c:pt>
                <c:pt idx="45">
                  <c:v>0.34849315068493147</c:v>
                </c:pt>
                <c:pt idx="46">
                  <c:v>0.34680207433016425</c:v>
                </c:pt>
                <c:pt idx="47">
                  <c:v>0.29473415132924335</c:v>
                </c:pt>
                <c:pt idx="48">
                  <c:v>0.35556891025641024</c:v>
                </c:pt>
                <c:pt idx="49">
                  <c:v>0.3368816530995617</c:v>
                </c:pt>
                <c:pt idx="50">
                  <c:v>0.42346208869814017</c:v>
                </c:pt>
                <c:pt idx="51">
                  <c:v>0.42495334577446015</c:v>
                </c:pt>
                <c:pt idx="52">
                  <c:v>0.40630975143403436</c:v>
                </c:pt>
                <c:pt idx="53">
                  <c:v>0.51421136909527621</c:v>
                </c:pt>
                <c:pt idx="54">
                  <c:v>0.3263132413459211</c:v>
                </c:pt>
                <c:pt idx="55">
                  <c:v>0.43132593766508182</c:v>
                </c:pt>
                <c:pt idx="56">
                  <c:v>0.36344537815126049</c:v>
                </c:pt>
                <c:pt idx="57">
                  <c:v>0.38675406871609402</c:v>
                </c:pt>
                <c:pt idx="58">
                  <c:v>0.42666666666666669</c:v>
                </c:pt>
                <c:pt idx="59">
                  <c:v>0.31831831831831831</c:v>
                </c:pt>
                <c:pt idx="60">
                  <c:v>0.34679665738161558</c:v>
                </c:pt>
                <c:pt idx="61">
                  <c:v>0.38055152394775033</c:v>
                </c:pt>
                <c:pt idx="62">
                  <c:v>0.39817320703653586</c:v>
                </c:pt>
                <c:pt idx="63">
                  <c:v>0.3201228878648234</c:v>
                </c:pt>
                <c:pt idx="64">
                  <c:v>0.37393284006829824</c:v>
                </c:pt>
                <c:pt idx="65">
                  <c:v>0.36198137171888234</c:v>
                </c:pt>
                <c:pt idx="66">
                  <c:v>0.40813464235624125</c:v>
                </c:pt>
                <c:pt idx="67">
                  <c:v>0.369540620049785</c:v>
                </c:pt>
                <c:pt idx="68">
                  <c:v>0.33936545240893068</c:v>
                </c:pt>
                <c:pt idx="69">
                  <c:v>0.39500998003992011</c:v>
                </c:pt>
                <c:pt idx="70">
                  <c:v>0.40637262596138757</c:v>
                </c:pt>
                <c:pt idx="71">
                  <c:v>0.37064676616915426</c:v>
                </c:pt>
                <c:pt idx="72">
                  <c:v>0.37952968388589053</c:v>
                </c:pt>
                <c:pt idx="73">
                  <c:v>0.3929165281010974</c:v>
                </c:pt>
                <c:pt idx="74">
                  <c:v>0.35376106194690266</c:v>
                </c:pt>
                <c:pt idx="75">
                  <c:v>0.40004160599126276</c:v>
                </c:pt>
                <c:pt idx="76">
                  <c:v>0.37896965419901202</c:v>
                </c:pt>
                <c:pt idx="77">
                  <c:v>0.41652021089630931</c:v>
                </c:pt>
                <c:pt idx="78">
                  <c:v>0.40972025996044081</c:v>
                </c:pt>
                <c:pt idx="79">
                  <c:v>0.39226804123711345</c:v>
                </c:pt>
                <c:pt idx="80">
                  <c:v>0.39148219441770932</c:v>
                </c:pt>
                <c:pt idx="81">
                  <c:v>0.32942872589655797</c:v>
                </c:pt>
                <c:pt idx="82">
                  <c:v>0.41583566015157564</c:v>
                </c:pt>
                <c:pt idx="83">
                  <c:v>0.40564603691639523</c:v>
                </c:pt>
                <c:pt idx="84">
                  <c:v>0.36072548141513661</c:v>
                </c:pt>
                <c:pt idx="85">
                  <c:v>0.4176497277676951</c:v>
                </c:pt>
                <c:pt idx="86">
                  <c:v>0.38004456548650656</c:v>
                </c:pt>
                <c:pt idx="87">
                  <c:v>0.42978231554613755</c:v>
                </c:pt>
                <c:pt idx="88">
                  <c:v>0.38925172606829628</c:v>
                </c:pt>
                <c:pt idx="89">
                  <c:v>0.43813064259160917</c:v>
                </c:pt>
                <c:pt idx="90">
                  <c:v>0.38132709485325389</c:v>
                </c:pt>
                <c:pt idx="91">
                  <c:v>0.36316029143897993</c:v>
                </c:pt>
                <c:pt idx="92">
                  <c:v>0.38747214657093343</c:v>
                </c:pt>
                <c:pt idx="93">
                  <c:v>0.46123798076923073</c:v>
                </c:pt>
                <c:pt idx="94">
                  <c:v>0.47086324929036566</c:v>
                </c:pt>
                <c:pt idx="95">
                  <c:v>0.44568988524152653</c:v>
                </c:pt>
                <c:pt idx="96">
                  <c:v>0.37651563497128271</c:v>
                </c:pt>
                <c:pt idx="97">
                  <c:v>0.41275255838362634</c:v>
                </c:pt>
                <c:pt idx="98">
                  <c:v>0.42095588235294118</c:v>
                </c:pt>
                <c:pt idx="99">
                  <c:v>0.34397054311138386</c:v>
                </c:pt>
                <c:pt idx="100">
                  <c:v>0.37596985147417428</c:v>
                </c:pt>
                <c:pt idx="101">
                  <c:v>0.40580677457033204</c:v>
                </c:pt>
                <c:pt idx="102">
                  <c:v>0.43554612118873021</c:v>
                </c:pt>
                <c:pt idx="103">
                  <c:v>0.47357926221335994</c:v>
                </c:pt>
                <c:pt idx="104">
                  <c:v>0.36063955783655743</c:v>
                </c:pt>
                <c:pt idx="105">
                  <c:v>0.41780966448617851</c:v>
                </c:pt>
                <c:pt idx="106">
                  <c:v>0.4121334228788896</c:v>
                </c:pt>
                <c:pt idx="107">
                  <c:v>0.33829787234042558</c:v>
                </c:pt>
                <c:pt idx="108">
                  <c:v>0.39696557971014501</c:v>
                </c:pt>
                <c:pt idx="109">
                  <c:v>0.44842295760082729</c:v>
                </c:pt>
                <c:pt idx="110">
                  <c:v>0.37654593639575973</c:v>
                </c:pt>
                <c:pt idx="111">
                  <c:v>0.41688159437280192</c:v>
                </c:pt>
                <c:pt idx="112">
                  <c:v>0.43948458352508057</c:v>
                </c:pt>
                <c:pt idx="113">
                  <c:v>0.38609508106622697</c:v>
                </c:pt>
                <c:pt idx="114">
                  <c:v>0.37845622119815669</c:v>
                </c:pt>
                <c:pt idx="115">
                  <c:v>0.42090082094519632</c:v>
                </c:pt>
              </c:numCache>
            </c:numRef>
          </c:yVal>
          <c:smooth val="0"/>
        </c:ser>
        <c:ser>
          <c:idx val="1"/>
          <c:order val="1"/>
          <c:tx>
            <c:v>95th Percentile Annual Percentage</c:v>
          </c:tx>
          <c:marker>
            <c:symbol val="none"/>
          </c:marker>
          <c:trendline>
            <c:spPr>
              <a:ln w="381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09143603111098E-2"/>
                  <c:y val="1.6579205938242372E-2"/>
                </c:manualLayout>
              </c:layout>
              <c:numFmt formatCode="General" sourceLinked="0"/>
            </c:trendlineLbl>
          </c:trendline>
          <c:xVal>
            <c:numRef>
              <c:f>'Sussex Data'!$A$2:$A$117</c:f>
              <c:numCache>
                <c:formatCode>General</c:formatCode>
                <c:ptCount val="116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'Sussex Data'!$J$2:$J$117</c:f>
              <c:numCache>
                <c:formatCode>0.0%</c:formatCode>
                <c:ptCount val="116"/>
                <c:pt idx="0">
                  <c:v>0.28918384637108163</c:v>
                </c:pt>
                <c:pt idx="1">
                  <c:v>0.35011740151317505</c:v>
                </c:pt>
                <c:pt idx="2">
                  <c:v>0.21426619294889312</c:v>
                </c:pt>
                <c:pt idx="3">
                  <c:v>0.24002766889554994</c:v>
                </c:pt>
                <c:pt idx="4">
                  <c:v>0.23935583498786675</c:v>
                </c:pt>
                <c:pt idx="5">
                  <c:v>0.2532102728731942</c:v>
                </c:pt>
                <c:pt idx="6">
                  <c:v>0.18721973094170402</c:v>
                </c:pt>
                <c:pt idx="7">
                  <c:v>0.26088103402796098</c:v>
                </c:pt>
                <c:pt idx="8">
                  <c:v>0.23321878579610539</c:v>
                </c:pt>
                <c:pt idx="9">
                  <c:v>0.25219490781387183</c:v>
                </c:pt>
                <c:pt idx="10">
                  <c:v>0.17773325701202061</c:v>
                </c:pt>
                <c:pt idx="11">
                  <c:v>0.19227895392278954</c:v>
                </c:pt>
                <c:pt idx="12">
                  <c:v>0.20188087774294672</c:v>
                </c:pt>
                <c:pt idx="13">
                  <c:v>0.23314669652855544</c:v>
                </c:pt>
                <c:pt idx="14">
                  <c:v>0.22462941847206383</c:v>
                </c:pt>
                <c:pt idx="15">
                  <c:v>0.21263408820023835</c:v>
                </c:pt>
                <c:pt idx="16">
                  <c:v>0.20306933406412714</c:v>
                </c:pt>
                <c:pt idx="17">
                  <c:v>0.21946472019464719</c:v>
                </c:pt>
                <c:pt idx="18">
                  <c:v>0.20862521891418562</c:v>
                </c:pt>
                <c:pt idx="19">
                  <c:v>0.19850831899024671</c:v>
                </c:pt>
                <c:pt idx="20">
                  <c:v>0.20360024829298573</c:v>
                </c:pt>
                <c:pt idx="21">
                  <c:v>0.19465081723625557</c:v>
                </c:pt>
                <c:pt idx="22">
                  <c:v>0.30266814897165095</c:v>
                </c:pt>
                <c:pt idx="23">
                  <c:v>0.22882545624707532</c:v>
                </c:pt>
                <c:pt idx="24">
                  <c:v>0.22075782537067545</c:v>
                </c:pt>
                <c:pt idx="25">
                  <c:v>0.27330077330077329</c:v>
                </c:pt>
                <c:pt idx="26">
                  <c:v>0.24509803921568629</c:v>
                </c:pt>
                <c:pt idx="27">
                  <c:v>0.23305282842449743</c:v>
                </c:pt>
                <c:pt idx="28">
                  <c:v>0.28579561628237971</c:v>
                </c:pt>
                <c:pt idx="29">
                  <c:v>0.24472458207728143</c:v>
                </c:pt>
                <c:pt idx="30">
                  <c:v>0.23137254901960785</c:v>
                </c:pt>
                <c:pt idx="31">
                  <c:v>0.24375690607734804</c:v>
                </c:pt>
                <c:pt idx="32">
                  <c:v>0.22336147969441092</c:v>
                </c:pt>
                <c:pt idx="33">
                  <c:v>0.34647751863428705</c:v>
                </c:pt>
                <c:pt idx="34">
                  <c:v>0.22921399363925488</c:v>
                </c:pt>
                <c:pt idx="35">
                  <c:v>0.20597386434349718</c:v>
                </c:pt>
                <c:pt idx="36">
                  <c:v>0.30136363636363633</c:v>
                </c:pt>
                <c:pt idx="37">
                  <c:v>0.21050248981439568</c:v>
                </c:pt>
                <c:pt idx="38">
                  <c:v>0.19720308066477502</c:v>
                </c:pt>
                <c:pt idx="39">
                  <c:v>0.21566401816118044</c:v>
                </c:pt>
                <c:pt idx="40">
                  <c:v>0.27003952569169959</c:v>
                </c:pt>
                <c:pt idx="41">
                  <c:v>0.25719168328111647</c:v>
                </c:pt>
                <c:pt idx="42">
                  <c:v>0.22195474241694754</c:v>
                </c:pt>
                <c:pt idx="43">
                  <c:v>0.25216955941255004</c:v>
                </c:pt>
                <c:pt idx="44">
                  <c:v>0.24904439870626291</c:v>
                </c:pt>
                <c:pt idx="45">
                  <c:v>0.27360730593607308</c:v>
                </c:pt>
                <c:pt idx="46">
                  <c:v>0.22623163353500433</c:v>
                </c:pt>
                <c:pt idx="47">
                  <c:v>0.16896728016359921</c:v>
                </c:pt>
                <c:pt idx="48">
                  <c:v>0.2640224358974359</c:v>
                </c:pt>
                <c:pt idx="49">
                  <c:v>0.22542266750156548</c:v>
                </c:pt>
                <c:pt idx="50">
                  <c:v>0.34620886981401999</c:v>
                </c:pt>
                <c:pt idx="51">
                  <c:v>0.28099173553719009</c:v>
                </c:pt>
                <c:pt idx="52">
                  <c:v>0.31405353728489482</c:v>
                </c:pt>
                <c:pt idx="53">
                  <c:v>0.37550040032025622</c:v>
                </c:pt>
                <c:pt idx="54">
                  <c:v>0.20551924473493099</c:v>
                </c:pt>
                <c:pt idx="55">
                  <c:v>0.25171685155837292</c:v>
                </c:pt>
                <c:pt idx="56">
                  <c:v>0.22058823529411761</c:v>
                </c:pt>
                <c:pt idx="57">
                  <c:v>0.27780289330922237</c:v>
                </c:pt>
                <c:pt idx="58">
                  <c:v>0.28509803921568627</c:v>
                </c:pt>
                <c:pt idx="59">
                  <c:v>0.1981981981981982</c:v>
                </c:pt>
                <c:pt idx="60">
                  <c:v>0.20696378830083564</c:v>
                </c:pt>
                <c:pt idx="61">
                  <c:v>0.24034833091436861</c:v>
                </c:pt>
                <c:pt idx="62">
                  <c:v>0.24560216508795671</c:v>
                </c:pt>
                <c:pt idx="63">
                  <c:v>0.18187403993855608</c:v>
                </c:pt>
                <c:pt idx="64">
                  <c:v>0.22652248150256118</c:v>
                </c:pt>
                <c:pt idx="65">
                  <c:v>0.20808636748518206</c:v>
                </c:pt>
                <c:pt idx="66">
                  <c:v>0.27255726975222067</c:v>
                </c:pt>
                <c:pt idx="67">
                  <c:v>0.22086444897035529</c:v>
                </c:pt>
                <c:pt idx="68">
                  <c:v>0.20728554641598121</c:v>
                </c:pt>
                <c:pt idx="69">
                  <c:v>0.26666666666666666</c:v>
                </c:pt>
                <c:pt idx="70">
                  <c:v>0.25443415476377335</c:v>
                </c:pt>
                <c:pt idx="71">
                  <c:v>0.2351575456053068</c:v>
                </c:pt>
                <c:pt idx="72">
                  <c:v>0.22012336160370083</c:v>
                </c:pt>
                <c:pt idx="73">
                  <c:v>0.23761223811107415</c:v>
                </c:pt>
                <c:pt idx="74">
                  <c:v>0.20199115044247787</c:v>
                </c:pt>
                <c:pt idx="75">
                  <c:v>0.24651549823174537</c:v>
                </c:pt>
                <c:pt idx="76">
                  <c:v>0.21830157609974124</c:v>
                </c:pt>
                <c:pt idx="77">
                  <c:v>0.27697715289982427</c:v>
                </c:pt>
                <c:pt idx="78">
                  <c:v>0.26335122916077991</c:v>
                </c:pt>
                <c:pt idx="79">
                  <c:v>0.25206185567010309</c:v>
                </c:pt>
                <c:pt idx="80">
                  <c:v>0.24278152069297398</c:v>
                </c:pt>
                <c:pt idx="81">
                  <c:v>0.19895476662461703</c:v>
                </c:pt>
                <c:pt idx="82">
                  <c:v>0.2469086557638612</c:v>
                </c:pt>
                <c:pt idx="83">
                  <c:v>0.24907709011943543</c:v>
                </c:pt>
                <c:pt idx="84">
                  <c:v>0.26489028213166144</c:v>
                </c:pt>
                <c:pt idx="85">
                  <c:v>0.2352540834845735</c:v>
                </c:pt>
                <c:pt idx="86">
                  <c:v>0.25129982668977469</c:v>
                </c:pt>
                <c:pt idx="87">
                  <c:v>0.3055287998458871</c:v>
                </c:pt>
                <c:pt idx="88">
                  <c:v>0.2284008210487031</c:v>
                </c:pt>
                <c:pt idx="89">
                  <c:v>0.27562400424853961</c:v>
                </c:pt>
                <c:pt idx="90">
                  <c:v>0.22182050191407909</c:v>
                </c:pt>
                <c:pt idx="91">
                  <c:v>0.22495446265938071</c:v>
                </c:pt>
                <c:pt idx="92">
                  <c:v>0.25575637534043077</c:v>
                </c:pt>
                <c:pt idx="93">
                  <c:v>0.34074519230769229</c:v>
                </c:pt>
                <c:pt idx="94">
                  <c:v>0.30789781265653698</c:v>
                </c:pt>
                <c:pt idx="95">
                  <c:v>0.32639444889244729</c:v>
                </c:pt>
                <c:pt idx="96">
                  <c:v>0.22112316528398213</c:v>
                </c:pt>
                <c:pt idx="97">
                  <c:v>0.29493571241144056</c:v>
                </c:pt>
                <c:pt idx="98">
                  <c:v>0.27267156862745096</c:v>
                </c:pt>
                <c:pt idx="99">
                  <c:v>0.19607241485118132</c:v>
                </c:pt>
                <c:pt idx="100">
                  <c:v>0.24407005098647749</c:v>
                </c:pt>
                <c:pt idx="101">
                  <c:v>0.25062573001835475</c:v>
                </c:pt>
                <c:pt idx="102">
                  <c:v>0.28714781937475881</c:v>
                </c:pt>
                <c:pt idx="103">
                  <c:v>0.35094715852442676</c:v>
                </c:pt>
                <c:pt idx="104">
                  <c:v>0.20568495854717728</c:v>
                </c:pt>
                <c:pt idx="105">
                  <c:v>0.26693395231061406</c:v>
                </c:pt>
                <c:pt idx="106">
                  <c:v>0.26326393552719946</c:v>
                </c:pt>
                <c:pt idx="107">
                  <c:v>0.2132387706855792</c:v>
                </c:pt>
                <c:pt idx="108">
                  <c:v>0.26766304347826092</c:v>
                </c:pt>
                <c:pt idx="109">
                  <c:v>0.28645294725956566</c:v>
                </c:pt>
                <c:pt idx="110">
                  <c:v>0.22924028268551239</c:v>
                </c:pt>
                <c:pt idx="111">
                  <c:v>0.27948417350527549</c:v>
                </c:pt>
                <c:pt idx="112">
                  <c:v>0.28670041417395309</c:v>
                </c:pt>
                <c:pt idx="113">
                  <c:v>0.2550151140423193</c:v>
                </c:pt>
                <c:pt idx="114">
                  <c:v>0.24337557603686635</c:v>
                </c:pt>
                <c:pt idx="115">
                  <c:v>0.28444641668515641</c:v>
                </c:pt>
              </c:numCache>
            </c:numRef>
          </c:yVal>
          <c:smooth val="0"/>
        </c:ser>
        <c:ser>
          <c:idx val="2"/>
          <c:order val="2"/>
          <c:tx>
            <c:v>99th Percentile Annual Percentage</c:v>
          </c:tx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0259230981525811E-2"/>
                  <c:y val="-3.4182061405916973E-2"/>
                </c:manualLayout>
              </c:layout>
              <c:numFmt formatCode="General" sourceLinked="0"/>
            </c:trendlineLbl>
          </c:trendline>
          <c:xVal>
            <c:numRef>
              <c:f>'Sussex Data'!$A$2:$A$117</c:f>
              <c:numCache>
                <c:formatCode>General</c:formatCode>
                <c:ptCount val="116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'Sussex Data'!$N$2:$N$117</c:f>
              <c:numCache>
                <c:formatCode>0.0%</c:formatCode>
                <c:ptCount val="116"/>
                <c:pt idx="0">
                  <c:v>0.14600395368539962</c:v>
                </c:pt>
                <c:pt idx="1">
                  <c:v>0.11766240542655883</c:v>
                </c:pt>
                <c:pt idx="2">
                  <c:v>8.5815796665755673E-2</c:v>
                </c:pt>
                <c:pt idx="3">
                  <c:v>7.8856352317270006E-2</c:v>
                </c:pt>
                <c:pt idx="4">
                  <c:v>9.6845356276196781E-2</c:v>
                </c:pt>
                <c:pt idx="5">
                  <c:v>7.3434991974317812E-2</c:v>
                </c:pt>
                <c:pt idx="6">
                  <c:v>4.9999999999999996E-2</c:v>
                </c:pt>
                <c:pt idx="7">
                  <c:v>7.913479293062517E-2</c:v>
                </c:pt>
                <c:pt idx="8">
                  <c:v>7.3081328751431848E-2</c:v>
                </c:pt>
                <c:pt idx="9">
                  <c:v>0.10228270412642669</c:v>
                </c:pt>
                <c:pt idx="10">
                  <c:v>4.5220377790497999E-2</c:v>
                </c:pt>
                <c:pt idx="11">
                  <c:v>4.2341220423412207E-2</c:v>
                </c:pt>
                <c:pt idx="12">
                  <c:v>5.6112852664576808E-2</c:v>
                </c:pt>
                <c:pt idx="13">
                  <c:v>0.10660694288913773</c:v>
                </c:pt>
                <c:pt idx="14">
                  <c:v>9.0535917901938434E-2</c:v>
                </c:pt>
                <c:pt idx="15">
                  <c:v>5.2443384982121574E-2</c:v>
                </c:pt>
                <c:pt idx="16">
                  <c:v>4.7958344751986841E-2</c:v>
                </c:pt>
                <c:pt idx="17">
                  <c:v>5.59610705596107E-2</c:v>
                </c:pt>
                <c:pt idx="18">
                  <c:v>4.9255691768826618E-2</c:v>
                </c:pt>
                <c:pt idx="19">
                  <c:v>5.5077452667814115E-2</c:v>
                </c:pt>
                <c:pt idx="20">
                  <c:v>4.6554934823091247E-2</c:v>
                </c:pt>
                <c:pt idx="21">
                  <c:v>0.10772659732540861</c:v>
                </c:pt>
                <c:pt idx="22">
                  <c:v>9.7276264591439704E-2</c:v>
                </c:pt>
                <c:pt idx="23">
                  <c:v>8.9377632194665407E-2</c:v>
                </c:pt>
                <c:pt idx="24">
                  <c:v>6.4579901153212521E-2</c:v>
                </c:pt>
                <c:pt idx="25">
                  <c:v>0.12535612535612536</c:v>
                </c:pt>
                <c:pt idx="26">
                  <c:v>0.11089324618736383</c:v>
                </c:pt>
                <c:pt idx="27">
                  <c:v>8.9060308555399717E-2</c:v>
                </c:pt>
                <c:pt idx="28">
                  <c:v>8.2550526615428402E-2</c:v>
                </c:pt>
                <c:pt idx="29">
                  <c:v>0.10413812003288571</c:v>
                </c:pt>
                <c:pt idx="30">
                  <c:v>6.0980392156862739E-2</c:v>
                </c:pt>
                <c:pt idx="31">
                  <c:v>0.11513812154696132</c:v>
                </c:pt>
                <c:pt idx="32">
                  <c:v>5.6292722155207073E-2</c:v>
                </c:pt>
                <c:pt idx="33">
                  <c:v>5.8908391440250063E-2</c:v>
                </c:pt>
                <c:pt idx="34">
                  <c:v>8.5188550658791454E-2</c:v>
                </c:pt>
                <c:pt idx="35">
                  <c:v>5.3930719767683051E-2</c:v>
                </c:pt>
                <c:pt idx="36">
                  <c:v>0.12863636363636363</c:v>
                </c:pt>
                <c:pt idx="37">
                  <c:v>0.10502489814395653</c:v>
                </c:pt>
                <c:pt idx="38">
                  <c:v>7.9448723145520872E-2</c:v>
                </c:pt>
                <c:pt idx="39">
                  <c:v>4.7105561861520991E-2</c:v>
                </c:pt>
                <c:pt idx="40">
                  <c:v>0.12079051383399209</c:v>
                </c:pt>
                <c:pt idx="41">
                  <c:v>0.10965536884078611</c:v>
                </c:pt>
                <c:pt idx="42">
                  <c:v>8.8107847857486765E-2</c:v>
                </c:pt>
                <c:pt idx="43">
                  <c:v>8.3110814419225645E-2</c:v>
                </c:pt>
                <c:pt idx="44">
                  <c:v>7.6448103498970896E-2</c:v>
                </c:pt>
                <c:pt idx="45">
                  <c:v>9.8630136986301381E-2</c:v>
                </c:pt>
                <c:pt idx="46">
                  <c:v>0.12964563526361278</c:v>
                </c:pt>
                <c:pt idx="47">
                  <c:v>6.3394683026584867E-2</c:v>
                </c:pt>
                <c:pt idx="48">
                  <c:v>0.12520032051282051</c:v>
                </c:pt>
                <c:pt idx="49">
                  <c:v>0.1189730745147151</c:v>
                </c:pt>
                <c:pt idx="50">
                  <c:v>0.13572961373390557</c:v>
                </c:pt>
                <c:pt idx="51">
                  <c:v>8.3444414822713947E-2</c:v>
                </c:pt>
                <c:pt idx="52">
                  <c:v>0.14101338432122371</c:v>
                </c:pt>
                <c:pt idx="53">
                  <c:v>0.18294635708566853</c:v>
                </c:pt>
                <c:pt idx="54">
                  <c:v>7.262164124909222E-2</c:v>
                </c:pt>
                <c:pt idx="55">
                  <c:v>0.10195456946645536</c:v>
                </c:pt>
                <c:pt idx="56">
                  <c:v>9.3837535014005588E-2</c:v>
                </c:pt>
                <c:pt idx="57">
                  <c:v>0.1008137432188065</c:v>
                </c:pt>
                <c:pt idx="58">
                  <c:v>0.10352941176470588</c:v>
                </c:pt>
                <c:pt idx="59">
                  <c:v>7.8540078540078537E-2</c:v>
                </c:pt>
                <c:pt idx="60">
                  <c:v>7.660167130919221E-2</c:v>
                </c:pt>
                <c:pt idx="61">
                  <c:v>5.8635703918722783E-2</c:v>
                </c:pt>
                <c:pt idx="62">
                  <c:v>5.9878213802435729E-2</c:v>
                </c:pt>
                <c:pt idx="63">
                  <c:v>4.9155145929339485E-2</c:v>
                </c:pt>
                <c:pt idx="64">
                  <c:v>0.12122936824132043</c:v>
                </c:pt>
                <c:pt idx="65">
                  <c:v>8.0016934801016085E-2</c:v>
                </c:pt>
                <c:pt idx="66">
                  <c:v>0.12295465170640485</c:v>
                </c:pt>
                <c:pt idx="67">
                  <c:v>9.2102285584973992E-2</c:v>
                </c:pt>
                <c:pt idx="68">
                  <c:v>8.2021151586368982E-2</c:v>
                </c:pt>
                <c:pt idx="69">
                  <c:v>0.17385229540918165</c:v>
                </c:pt>
                <c:pt idx="70">
                  <c:v>9.8571652801757975E-2</c:v>
                </c:pt>
                <c:pt idx="71">
                  <c:v>9.1542288557213927E-2</c:v>
                </c:pt>
                <c:pt idx="72">
                  <c:v>8.0377794911333844E-2</c:v>
                </c:pt>
                <c:pt idx="73">
                  <c:v>8.0478882607249752E-2</c:v>
                </c:pt>
                <c:pt idx="74">
                  <c:v>8.0973451327433624E-2</c:v>
                </c:pt>
                <c:pt idx="75">
                  <c:v>0.10484709798210942</c:v>
                </c:pt>
                <c:pt idx="76">
                  <c:v>8.9625970359915319E-2</c:v>
                </c:pt>
                <c:pt idx="77">
                  <c:v>9.2794376098418285E-2</c:v>
                </c:pt>
                <c:pt idx="78">
                  <c:v>8.3356880474710376E-2</c:v>
                </c:pt>
                <c:pt idx="79">
                  <c:v>0.113659793814433</c:v>
                </c:pt>
                <c:pt idx="80">
                  <c:v>7.1703561116458134E-2</c:v>
                </c:pt>
                <c:pt idx="81">
                  <c:v>7.3166336276806618E-2</c:v>
                </c:pt>
                <c:pt idx="82">
                  <c:v>0.1078978859194256</c:v>
                </c:pt>
                <c:pt idx="83">
                  <c:v>0.10032573289902282</c:v>
                </c:pt>
                <c:pt idx="84">
                  <c:v>9.2028660994178252E-2</c:v>
                </c:pt>
                <c:pt idx="85">
                  <c:v>0.10072595281306716</c:v>
                </c:pt>
                <c:pt idx="86">
                  <c:v>0.1054716513988611</c:v>
                </c:pt>
                <c:pt idx="87">
                  <c:v>0.10980543247929109</c:v>
                </c:pt>
                <c:pt idx="88">
                  <c:v>7.650681097219629E-2</c:v>
                </c:pt>
                <c:pt idx="89">
                  <c:v>0.1051513542219862</c:v>
                </c:pt>
                <c:pt idx="90">
                  <c:v>8.8685665674181194E-2</c:v>
                </c:pt>
                <c:pt idx="91">
                  <c:v>8.5382513661202183E-2</c:v>
                </c:pt>
                <c:pt idx="92">
                  <c:v>7.3533052735825707E-2</c:v>
                </c:pt>
                <c:pt idx="93">
                  <c:v>0.14423076923076922</c:v>
                </c:pt>
                <c:pt idx="94">
                  <c:v>0.11537819335448322</c:v>
                </c:pt>
                <c:pt idx="95">
                  <c:v>0.11208967173738991</c:v>
                </c:pt>
                <c:pt idx="96">
                  <c:v>5.9349074664964904E-2</c:v>
                </c:pt>
                <c:pt idx="97">
                  <c:v>0.14773025452637104</c:v>
                </c:pt>
                <c:pt idx="98">
                  <c:v>0.12254901960784313</c:v>
                </c:pt>
                <c:pt idx="99">
                  <c:v>4.6333231052470079E-2</c:v>
                </c:pt>
                <c:pt idx="100">
                  <c:v>0.1055198403901574</c:v>
                </c:pt>
                <c:pt idx="101">
                  <c:v>7.6255631570165197E-2</c:v>
                </c:pt>
                <c:pt idx="102">
                  <c:v>0.13508297954457738</c:v>
                </c:pt>
                <c:pt idx="103">
                  <c:v>0.19461615154536391</c:v>
                </c:pt>
                <c:pt idx="104">
                  <c:v>7.5207264113699171E-2</c:v>
                </c:pt>
                <c:pt idx="105">
                  <c:v>8.6094112682000429E-2</c:v>
                </c:pt>
                <c:pt idx="106">
                  <c:v>0.10118647862099842</c:v>
                </c:pt>
                <c:pt idx="107">
                  <c:v>9.8345153664302604E-2</c:v>
                </c:pt>
                <c:pt idx="108">
                  <c:v>9.442934782608696E-2</c:v>
                </c:pt>
                <c:pt idx="109">
                  <c:v>0.12125129265770425</c:v>
                </c:pt>
                <c:pt idx="110">
                  <c:v>0.11241166077738515</c:v>
                </c:pt>
                <c:pt idx="111">
                  <c:v>0.11817116060961314</c:v>
                </c:pt>
                <c:pt idx="112">
                  <c:v>0.13437643810400368</c:v>
                </c:pt>
                <c:pt idx="113">
                  <c:v>0.10387469084913437</c:v>
                </c:pt>
                <c:pt idx="114">
                  <c:v>9.130184331797235E-2</c:v>
                </c:pt>
                <c:pt idx="115">
                  <c:v>0.12402928777457288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9088"/>
        <c:axId val="107623552"/>
      </c:scatterChart>
      <c:valAx>
        <c:axId val="1076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623552"/>
        <c:crosses val="autoZero"/>
        <c:crossBetween val="midCat"/>
      </c:valAx>
      <c:valAx>
        <c:axId val="10762355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0760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Brunswick Top</a:t>
            </a:r>
            <a:r>
              <a:rPr lang="en-US" baseline="0"/>
              <a:t> Annual Events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90th Percentile Annual Rainfall</c:v>
          </c:tx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0071515620571914E-2"/>
                  <c:y val="-7.6460061261050108E-2"/>
                </c:manualLayout>
              </c:layout>
              <c:numFmt formatCode="General" sourceLinked="0"/>
            </c:trendlineLbl>
          </c:trendline>
          <c:xVal>
            <c:numRef>
              <c:f>'NB Data'!$A$2:$A$123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'NB Data'!$D$2:$D$123</c:f>
              <c:numCache>
                <c:formatCode>General</c:formatCode>
                <c:ptCount val="122"/>
                <c:pt idx="0">
                  <c:v>11.06</c:v>
                </c:pt>
                <c:pt idx="1">
                  <c:v>19.68</c:v>
                </c:pt>
                <c:pt idx="2">
                  <c:v>20.190000000000001</c:v>
                </c:pt>
                <c:pt idx="3">
                  <c:v>17.7</c:v>
                </c:pt>
                <c:pt idx="4">
                  <c:v>16.940000000000001</c:v>
                </c:pt>
                <c:pt idx="5">
                  <c:v>24.63</c:v>
                </c:pt>
                <c:pt idx="6">
                  <c:v>20.23</c:v>
                </c:pt>
                <c:pt idx="7">
                  <c:v>22.46</c:v>
                </c:pt>
                <c:pt idx="8">
                  <c:v>26.32</c:v>
                </c:pt>
                <c:pt idx="9">
                  <c:v>14.75</c:v>
                </c:pt>
                <c:pt idx="10">
                  <c:v>14.74</c:v>
                </c:pt>
                <c:pt idx="11">
                  <c:v>18.64</c:v>
                </c:pt>
                <c:pt idx="12">
                  <c:v>18.25</c:v>
                </c:pt>
                <c:pt idx="13">
                  <c:v>24.11</c:v>
                </c:pt>
                <c:pt idx="14">
                  <c:v>18.78</c:v>
                </c:pt>
                <c:pt idx="15">
                  <c:v>23.75</c:v>
                </c:pt>
                <c:pt idx="16">
                  <c:v>18.760000000000002</c:v>
                </c:pt>
                <c:pt idx="17">
                  <c:v>15.99</c:v>
                </c:pt>
                <c:pt idx="18">
                  <c:v>13.33</c:v>
                </c:pt>
                <c:pt idx="19">
                  <c:v>18.809999999999999</c:v>
                </c:pt>
                <c:pt idx="20">
                  <c:v>14.46</c:v>
                </c:pt>
                <c:pt idx="21">
                  <c:v>15.99</c:v>
                </c:pt>
                <c:pt idx="22">
                  <c:v>13.6</c:v>
                </c:pt>
                <c:pt idx="23">
                  <c:v>19.03</c:v>
                </c:pt>
                <c:pt idx="24">
                  <c:v>20.11</c:v>
                </c:pt>
                <c:pt idx="25">
                  <c:v>20.27</c:v>
                </c:pt>
                <c:pt idx="26">
                  <c:v>15.14</c:v>
                </c:pt>
                <c:pt idx="27">
                  <c:v>11.62</c:v>
                </c:pt>
                <c:pt idx="28">
                  <c:v>19.28</c:v>
                </c:pt>
                <c:pt idx="29">
                  <c:v>12.53</c:v>
                </c:pt>
                <c:pt idx="30">
                  <c:v>18.28</c:v>
                </c:pt>
                <c:pt idx="31">
                  <c:v>22.48</c:v>
                </c:pt>
                <c:pt idx="32">
                  <c:v>15.94</c:v>
                </c:pt>
                <c:pt idx="33">
                  <c:v>15.79</c:v>
                </c:pt>
                <c:pt idx="34">
                  <c:v>13.78</c:v>
                </c:pt>
                <c:pt idx="35">
                  <c:v>12.53</c:v>
                </c:pt>
                <c:pt idx="36">
                  <c:v>19.87</c:v>
                </c:pt>
                <c:pt idx="37">
                  <c:v>14.91</c:v>
                </c:pt>
                <c:pt idx="38">
                  <c:v>18.68</c:v>
                </c:pt>
                <c:pt idx="39">
                  <c:v>16.84</c:v>
                </c:pt>
                <c:pt idx="40">
                  <c:v>18.239999999999998</c:v>
                </c:pt>
                <c:pt idx="41">
                  <c:v>15.72</c:v>
                </c:pt>
                <c:pt idx="42">
                  <c:v>22</c:v>
                </c:pt>
                <c:pt idx="43">
                  <c:v>14.59</c:v>
                </c:pt>
                <c:pt idx="44">
                  <c:v>15.72</c:v>
                </c:pt>
                <c:pt idx="45">
                  <c:v>12.73</c:v>
                </c:pt>
                <c:pt idx="46">
                  <c:v>15.27</c:v>
                </c:pt>
                <c:pt idx="47">
                  <c:v>13.88</c:v>
                </c:pt>
                <c:pt idx="48">
                  <c:v>23.23</c:v>
                </c:pt>
                <c:pt idx="49">
                  <c:v>19.64</c:v>
                </c:pt>
                <c:pt idx="50">
                  <c:v>17.579999999999998</c:v>
                </c:pt>
                <c:pt idx="51">
                  <c:v>16.55</c:v>
                </c:pt>
                <c:pt idx="52">
                  <c:v>19.670000000000002</c:v>
                </c:pt>
                <c:pt idx="53">
                  <c:v>12.9</c:v>
                </c:pt>
                <c:pt idx="54">
                  <c:v>17.399999999999999</c:v>
                </c:pt>
                <c:pt idx="55">
                  <c:v>17.03</c:v>
                </c:pt>
                <c:pt idx="56">
                  <c:v>19.420000000000002</c:v>
                </c:pt>
                <c:pt idx="57">
                  <c:v>15.36</c:v>
                </c:pt>
                <c:pt idx="58">
                  <c:v>17.989999999999998</c:v>
                </c:pt>
                <c:pt idx="59">
                  <c:v>18.420000000000002</c:v>
                </c:pt>
                <c:pt idx="60">
                  <c:v>15.76</c:v>
                </c:pt>
                <c:pt idx="61">
                  <c:v>11.55</c:v>
                </c:pt>
                <c:pt idx="62">
                  <c:v>18.8</c:v>
                </c:pt>
                <c:pt idx="63">
                  <c:v>15.84</c:v>
                </c:pt>
                <c:pt idx="64">
                  <c:v>19.55</c:v>
                </c:pt>
                <c:pt idx="65">
                  <c:v>15.13</c:v>
                </c:pt>
                <c:pt idx="66">
                  <c:v>14.13</c:v>
                </c:pt>
                <c:pt idx="67">
                  <c:v>14.47</c:v>
                </c:pt>
                <c:pt idx="68">
                  <c:v>13.57</c:v>
                </c:pt>
                <c:pt idx="69">
                  <c:v>10.130000000000001</c:v>
                </c:pt>
                <c:pt idx="70">
                  <c:v>20.54</c:v>
                </c:pt>
                <c:pt idx="71">
                  <c:v>17.3</c:v>
                </c:pt>
                <c:pt idx="72">
                  <c:v>18.87</c:v>
                </c:pt>
                <c:pt idx="73">
                  <c:v>18.73</c:v>
                </c:pt>
                <c:pt idx="74">
                  <c:v>13.8</c:v>
                </c:pt>
                <c:pt idx="75">
                  <c:v>23.63</c:v>
                </c:pt>
                <c:pt idx="76">
                  <c:v>22.1</c:v>
                </c:pt>
                <c:pt idx="77">
                  <c:v>21.67</c:v>
                </c:pt>
                <c:pt idx="78">
                  <c:v>14.78</c:v>
                </c:pt>
                <c:pt idx="79">
                  <c:v>26.15</c:v>
                </c:pt>
                <c:pt idx="80">
                  <c:v>14.74</c:v>
                </c:pt>
                <c:pt idx="81">
                  <c:v>20.73</c:v>
                </c:pt>
                <c:pt idx="82">
                  <c:v>15.65</c:v>
                </c:pt>
                <c:pt idx="83">
                  <c:v>23.95</c:v>
                </c:pt>
                <c:pt idx="84">
                  <c:v>14.73</c:v>
                </c:pt>
                <c:pt idx="85">
                  <c:v>16.11</c:v>
                </c:pt>
                <c:pt idx="86">
                  <c:v>14.62</c:v>
                </c:pt>
                <c:pt idx="87">
                  <c:v>20</c:v>
                </c:pt>
                <c:pt idx="88">
                  <c:v>17.87</c:v>
                </c:pt>
                <c:pt idx="89">
                  <c:v>16.43</c:v>
                </c:pt>
                <c:pt idx="90">
                  <c:v>15.78</c:v>
                </c:pt>
                <c:pt idx="91">
                  <c:v>17.72</c:v>
                </c:pt>
                <c:pt idx="92">
                  <c:v>18.57</c:v>
                </c:pt>
                <c:pt idx="93">
                  <c:v>27.54</c:v>
                </c:pt>
                <c:pt idx="94">
                  <c:v>19.670000000000002</c:v>
                </c:pt>
                <c:pt idx="95">
                  <c:v>16.559999999999999</c:v>
                </c:pt>
                <c:pt idx="96">
                  <c:v>18.57</c:v>
                </c:pt>
                <c:pt idx="97">
                  <c:v>17.78</c:v>
                </c:pt>
                <c:pt idx="98">
                  <c:v>17.34</c:v>
                </c:pt>
                <c:pt idx="99">
                  <c:v>12.79</c:v>
                </c:pt>
                <c:pt idx="100">
                  <c:v>25.31</c:v>
                </c:pt>
                <c:pt idx="101">
                  <c:v>20.85</c:v>
                </c:pt>
                <c:pt idx="102">
                  <c:v>16.63</c:v>
                </c:pt>
                <c:pt idx="103">
                  <c:v>21.97</c:v>
                </c:pt>
                <c:pt idx="104">
                  <c:v>15.74</c:v>
                </c:pt>
                <c:pt idx="105">
                  <c:v>17.62</c:v>
                </c:pt>
                <c:pt idx="106">
                  <c:v>18.22</c:v>
                </c:pt>
                <c:pt idx="107">
                  <c:v>22.05</c:v>
                </c:pt>
                <c:pt idx="108">
                  <c:v>20.23</c:v>
                </c:pt>
                <c:pt idx="109">
                  <c:v>19.07</c:v>
                </c:pt>
                <c:pt idx="110">
                  <c:v>18.77</c:v>
                </c:pt>
                <c:pt idx="111">
                  <c:v>22.85</c:v>
                </c:pt>
                <c:pt idx="112">
                  <c:v>22.92</c:v>
                </c:pt>
                <c:pt idx="113">
                  <c:v>15.24</c:v>
                </c:pt>
                <c:pt idx="114">
                  <c:v>18.329999999999998</c:v>
                </c:pt>
                <c:pt idx="115">
                  <c:v>30.22</c:v>
                </c:pt>
                <c:pt idx="116">
                  <c:v>14.56</c:v>
                </c:pt>
                <c:pt idx="117">
                  <c:v>17.54</c:v>
                </c:pt>
                <c:pt idx="118">
                  <c:v>21.69</c:v>
                </c:pt>
                <c:pt idx="119">
                  <c:v>15.3</c:v>
                </c:pt>
                <c:pt idx="120">
                  <c:v>15.92</c:v>
                </c:pt>
                <c:pt idx="12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95th Percentile Annual Rainfall</c:v>
          </c:tx>
          <c:marker>
            <c:symbol val="none"/>
          </c:marker>
          <c:trendline>
            <c:spPr>
              <a:ln w="381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6.8088512713989302E-2"/>
                  <c:y val="-9.3371988216535504E-3"/>
                </c:manualLayout>
              </c:layout>
              <c:numFmt formatCode="General" sourceLinked="0"/>
            </c:trendlineLbl>
          </c:trendline>
          <c:xVal>
            <c:numRef>
              <c:f>'NB Data'!$A$2:$A$123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'NB Data'!$G$2:$G$123</c:f>
              <c:numCache>
                <c:formatCode>General</c:formatCode>
                <c:ptCount val="122"/>
                <c:pt idx="0">
                  <c:v>6.3</c:v>
                </c:pt>
                <c:pt idx="1">
                  <c:v>12.29</c:v>
                </c:pt>
                <c:pt idx="2">
                  <c:v>13.48</c:v>
                </c:pt>
                <c:pt idx="3">
                  <c:v>11.54</c:v>
                </c:pt>
                <c:pt idx="4">
                  <c:v>10.54</c:v>
                </c:pt>
                <c:pt idx="5">
                  <c:v>15.25</c:v>
                </c:pt>
                <c:pt idx="6">
                  <c:v>12.61</c:v>
                </c:pt>
                <c:pt idx="7">
                  <c:v>15.3</c:v>
                </c:pt>
                <c:pt idx="8">
                  <c:v>18.059999999999999</c:v>
                </c:pt>
                <c:pt idx="9">
                  <c:v>8.9499999999999993</c:v>
                </c:pt>
                <c:pt idx="10">
                  <c:v>9.0299999999999994</c:v>
                </c:pt>
                <c:pt idx="11">
                  <c:v>12.75</c:v>
                </c:pt>
                <c:pt idx="12">
                  <c:v>12.61</c:v>
                </c:pt>
                <c:pt idx="13">
                  <c:v>17.059999999999999</c:v>
                </c:pt>
                <c:pt idx="14">
                  <c:v>13.1</c:v>
                </c:pt>
                <c:pt idx="15">
                  <c:v>16.3</c:v>
                </c:pt>
                <c:pt idx="16">
                  <c:v>10.37</c:v>
                </c:pt>
                <c:pt idx="17">
                  <c:v>10.37</c:v>
                </c:pt>
                <c:pt idx="18">
                  <c:v>7.05</c:v>
                </c:pt>
                <c:pt idx="19">
                  <c:v>12.41</c:v>
                </c:pt>
                <c:pt idx="20">
                  <c:v>9.06</c:v>
                </c:pt>
                <c:pt idx="21">
                  <c:v>9.5299999999999994</c:v>
                </c:pt>
                <c:pt idx="22">
                  <c:v>9.33</c:v>
                </c:pt>
                <c:pt idx="23">
                  <c:v>11.73</c:v>
                </c:pt>
                <c:pt idx="24">
                  <c:v>11.23</c:v>
                </c:pt>
                <c:pt idx="25">
                  <c:v>14.32</c:v>
                </c:pt>
                <c:pt idx="26">
                  <c:v>10.09</c:v>
                </c:pt>
                <c:pt idx="27">
                  <c:v>7.56</c:v>
                </c:pt>
                <c:pt idx="28">
                  <c:v>12.44</c:v>
                </c:pt>
                <c:pt idx="29">
                  <c:v>7.03</c:v>
                </c:pt>
                <c:pt idx="30">
                  <c:v>11.63</c:v>
                </c:pt>
                <c:pt idx="31">
                  <c:v>14.74</c:v>
                </c:pt>
                <c:pt idx="32">
                  <c:v>10.1</c:v>
                </c:pt>
                <c:pt idx="33">
                  <c:v>10.029999999999999</c:v>
                </c:pt>
                <c:pt idx="34">
                  <c:v>9.2100000000000009</c:v>
                </c:pt>
                <c:pt idx="35">
                  <c:v>7.53</c:v>
                </c:pt>
                <c:pt idx="36">
                  <c:v>12.98</c:v>
                </c:pt>
                <c:pt idx="37">
                  <c:v>9.32</c:v>
                </c:pt>
                <c:pt idx="38">
                  <c:v>13.27</c:v>
                </c:pt>
                <c:pt idx="39">
                  <c:v>11</c:v>
                </c:pt>
                <c:pt idx="40">
                  <c:v>11.52</c:v>
                </c:pt>
                <c:pt idx="41">
                  <c:v>9.83</c:v>
                </c:pt>
                <c:pt idx="42">
                  <c:v>15.81</c:v>
                </c:pt>
                <c:pt idx="43">
                  <c:v>9</c:v>
                </c:pt>
                <c:pt idx="44">
                  <c:v>11.55</c:v>
                </c:pt>
                <c:pt idx="45">
                  <c:v>7.31</c:v>
                </c:pt>
                <c:pt idx="46">
                  <c:v>9.1</c:v>
                </c:pt>
                <c:pt idx="47">
                  <c:v>7.26</c:v>
                </c:pt>
                <c:pt idx="48">
                  <c:v>15.63</c:v>
                </c:pt>
                <c:pt idx="49">
                  <c:v>12.47</c:v>
                </c:pt>
                <c:pt idx="50">
                  <c:v>12.64</c:v>
                </c:pt>
                <c:pt idx="51">
                  <c:v>11.03</c:v>
                </c:pt>
                <c:pt idx="52">
                  <c:v>12.35</c:v>
                </c:pt>
                <c:pt idx="53">
                  <c:v>8.0399999999999991</c:v>
                </c:pt>
                <c:pt idx="54">
                  <c:v>12.1</c:v>
                </c:pt>
                <c:pt idx="55">
                  <c:v>10.01</c:v>
                </c:pt>
                <c:pt idx="56">
                  <c:v>11.97</c:v>
                </c:pt>
                <c:pt idx="57">
                  <c:v>8.98</c:v>
                </c:pt>
                <c:pt idx="58">
                  <c:v>12.96</c:v>
                </c:pt>
                <c:pt idx="59">
                  <c:v>12.9</c:v>
                </c:pt>
                <c:pt idx="60">
                  <c:v>10.68</c:v>
                </c:pt>
                <c:pt idx="61">
                  <c:v>6.98</c:v>
                </c:pt>
                <c:pt idx="62">
                  <c:v>10.78</c:v>
                </c:pt>
                <c:pt idx="63">
                  <c:v>9.3800000000000008</c:v>
                </c:pt>
                <c:pt idx="64">
                  <c:v>14.58</c:v>
                </c:pt>
                <c:pt idx="65">
                  <c:v>9.3800000000000008</c:v>
                </c:pt>
                <c:pt idx="66">
                  <c:v>8.4700000000000006</c:v>
                </c:pt>
                <c:pt idx="67">
                  <c:v>10.97</c:v>
                </c:pt>
                <c:pt idx="68">
                  <c:v>8.51</c:v>
                </c:pt>
                <c:pt idx="69">
                  <c:v>6.2</c:v>
                </c:pt>
                <c:pt idx="70">
                  <c:v>14.94</c:v>
                </c:pt>
                <c:pt idx="71">
                  <c:v>11.2</c:v>
                </c:pt>
                <c:pt idx="72">
                  <c:v>13.91</c:v>
                </c:pt>
                <c:pt idx="73">
                  <c:v>12.24</c:v>
                </c:pt>
                <c:pt idx="74">
                  <c:v>7.49</c:v>
                </c:pt>
                <c:pt idx="75">
                  <c:v>17.61</c:v>
                </c:pt>
                <c:pt idx="76">
                  <c:v>14.69</c:v>
                </c:pt>
                <c:pt idx="77">
                  <c:v>14.56</c:v>
                </c:pt>
                <c:pt idx="78">
                  <c:v>9.0500000000000007</c:v>
                </c:pt>
                <c:pt idx="79">
                  <c:v>16.61</c:v>
                </c:pt>
                <c:pt idx="80">
                  <c:v>9.4</c:v>
                </c:pt>
                <c:pt idx="81">
                  <c:v>13.32</c:v>
                </c:pt>
                <c:pt idx="82">
                  <c:v>8.51</c:v>
                </c:pt>
                <c:pt idx="83">
                  <c:v>15.78</c:v>
                </c:pt>
                <c:pt idx="84">
                  <c:v>9.68</c:v>
                </c:pt>
                <c:pt idx="85">
                  <c:v>9.66</c:v>
                </c:pt>
                <c:pt idx="86">
                  <c:v>9.1300000000000008</c:v>
                </c:pt>
                <c:pt idx="87">
                  <c:v>12.16</c:v>
                </c:pt>
                <c:pt idx="88">
                  <c:v>11.71</c:v>
                </c:pt>
                <c:pt idx="89">
                  <c:v>10.33</c:v>
                </c:pt>
                <c:pt idx="90">
                  <c:v>10.220000000000001</c:v>
                </c:pt>
                <c:pt idx="91">
                  <c:v>11.04</c:v>
                </c:pt>
                <c:pt idx="92">
                  <c:v>10.83</c:v>
                </c:pt>
                <c:pt idx="93">
                  <c:v>19.100000000000001</c:v>
                </c:pt>
                <c:pt idx="94">
                  <c:v>12.15</c:v>
                </c:pt>
                <c:pt idx="95">
                  <c:v>10.81</c:v>
                </c:pt>
                <c:pt idx="96">
                  <c:v>12.86</c:v>
                </c:pt>
                <c:pt idx="97">
                  <c:v>10.83</c:v>
                </c:pt>
                <c:pt idx="98">
                  <c:v>9.74</c:v>
                </c:pt>
                <c:pt idx="99">
                  <c:v>7.95</c:v>
                </c:pt>
                <c:pt idx="100">
                  <c:v>17.510000000000002</c:v>
                </c:pt>
                <c:pt idx="101">
                  <c:v>14.34</c:v>
                </c:pt>
                <c:pt idx="102">
                  <c:v>9.66</c:v>
                </c:pt>
                <c:pt idx="103">
                  <c:v>15.32</c:v>
                </c:pt>
                <c:pt idx="104">
                  <c:v>10.63</c:v>
                </c:pt>
                <c:pt idx="105">
                  <c:v>8.91</c:v>
                </c:pt>
                <c:pt idx="106">
                  <c:v>11.55</c:v>
                </c:pt>
                <c:pt idx="107">
                  <c:v>14.11</c:v>
                </c:pt>
                <c:pt idx="108">
                  <c:v>14.4</c:v>
                </c:pt>
                <c:pt idx="109">
                  <c:v>12.27</c:v>
                </c:pt>
                <c:pt idx="110">
                  <c:v>12.03</c:v>
                </c:pt>
                <c:pt idx="111">
                  <c:v>15.9</c:v>
                </c:pt>
                <c:pt idx="112">
                  <c:v>15.23</c:v>
                </c:pt>
                <c:pt idx="113">
                  <c:v>8.5500000000000007</c:v>
                </c:pt>
                <c:pt idx="114">
                  <c:v>11.16</c:v>
                </c:pt>
                <c:pt idx="115">
                  <c:v>20.46</c:v>
                </c:pt>
                <c:pt idx="116">
                  <c:v>9.9</c:v>
                </c:pt>
                <c:pt idx="117">
                  <c:v>11.74</c:v>
                </c:pt>
                <c:pt idx="118">
                  <c:v>14.95</c:v>
                </c:pt>
                <c:pt idx="119">
                  <c:v>9.64</c:v>
                </c:pt>
                <c:pt idx="120">
                  <c:v>11.34</c:v>
                </c:pt>
                <c:pt idx="121">
                  <c:v>13.07</c:v>
                </c:pt>
              </c:numCache>
            </c:numRef>
          </c:yVal>
          <c:smooth val="0"/>
        </c:ser>
        <c:ser>
          <c:idx val="2"/>
          <c:order val="2"/>
          <c:tx>
            <c:v>99th Percentile Annual Rainfall</c:v>
          </c:tx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6.937085459357939E-2"/>
                  <c:y val="4.6710615714693551E-2"/>
                </c:manualLayout>
              </c:layout>
              <c:numFmt formatCode="General" sourceLinked="0"/>
            </c:trendlineLbl>
          </c:trendline>
          <c:xVal>
            <c:numRef>
              <c:f>'NB Data'!$A$2:$A$123</c:f>
              <c:numCache>
                <c:formatCode>General</c:formatCode>
                <c:ptCount val="122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</c:numCache>
            </c:numRef>
          </c:xVal>
          <c:yVal>
            <c:numRef>
              <c:f>'NB Data'!$J$2:$J$123</c:f>
              <c:numCache>
                <c:formatCode>General</c:formatCode>
                <c:ptCount val="122"/>
                <c:pt idx="0">
                  <c:v>1.88</c:v>
                </c:pt>
                <c:pt idx="1">
                  <c:v>6.96</c:v>
                </c:pt>
                <c:pt idx="2">
                  <c:v>4.93</c:v>
                </c:pt>
                <c:pt idx="3">
                  <c:v>4.68</c:v>
                </c:pt>
                <c:pt idx="4">
                  <c:v>3.1</c:v>
                </c:pt>
                <c:pt idx="5">
                  <c:v>6.37</c:v>
                </c:pt>
                <c:pt idx="6">
                  <c:v>4.58</c:v>
                </c:pt>
                <c:pt idx="7">
                  <c:v>7.8</c:v>
                </c:pt>
                <c:pt idx="8">
                  <c:v>7.82</c:v>
                </c:pt>
                <c:pt idx="9">
                  <c:v>4.74</c:v>
                </c:pt>
                <c:pt idx="10">
                  <c:v>3.44</c:v>
                </c:pt>
                <c:pt idx="11">
                  <c:v>6.31</c:v>
                </c:pt>
                <c:pt idx="12">
                  <c:v>2.8</c:v>
                </c:pt>
                <c:pt idx="13">
                  <c:v>9.24</c:v>
                </c:pt>
                <c:pt idx="14">
                  <c:v>5.91</c:v>
                </c:pt>
                <c:pt idx="15">
                  <c:v>8.9</c:v>
                </c:pt>
                <c:pt idx="16">
                  <c:v>2.27</c:v>
                </c:pt>
                <c:pt idx="17">
                  <c:v>4</c:v>
                </c:pt>
                <c:pt idx="18">
                  <c:v>1.69</c:v>
                </c:pt>
                <c:pt idx="19">
                  <c:v>3.87</c:v>
                </c:pt>
                <c:pt idx="20">
                  <c:v>3.99</c:v>
                </c:pt>
                <c:pt idx="21">
                  <c:v>2.4</c:v>
                </c:pt>
                <c:pt idx="22">
                  <c:v>3.18</c:v>
                </c:pt>
                <c:pt idx="23">
                  <c:v>4.1500000000000004</c:v>
                </c:pt>
                <c:pt idx="24">
                  <c:v>4.42</c:v>
                </c:pt>
                <c:pt idx="25">
                  <c:v>7.39</c:v>
                </c:pt>
                <c:pt idx="26">
                  <c:v>4.91</c:v>
                </c:pt>
                <c:pt idx="27">
                  <c:v>2.0499999999999998</c:v>
                </c:pt>
                <c:pt idx="28">
                  <c:v>4.07</c:v>
                </c:pt>
                <c:pt idx="29">
                  <c:v>1.58</c:v>
                </c:pt>
                <c:pt idx="30">
                  <c:v>6.13</c:v>
                </c:pt>
                <c:pt idx="31">
                  <c:v>7.54</c:v>
                </c:pt>
                <c:pt idx="32">
                  <c:v>6.05</c:v>
                </c:pt>
                <c:pt idx="33">
                  <c:v>3.55</c:v>
                </c:pt>
                <c:pt idx="34">
                  <c:v>2.4500000000000002</c:v>
                </c:pt>
                <c:pt idx="35">
                  <c:v>1.76</c:v>
                </c:pt>
                <c:pt idx="36">
                  <c:v>5.01</c:v>
                </c:pt>
                <c:pt idx="37">
                  <c:v>5.26</c:v>
                </c:pt>
                <c:pt idx="38">
                  <c:v>5.45</c:v>
                </c:pt>
                <c:pt idx="39">
                  <c:v>5.14</c:v>
                </c:pt>
                <c:pt idx="40">
                  <c:v>4.58</c:v>
                </c:pt>
                <c:pt idx="41">
                  <c:v>3.68</c:v>
                </c:pt>
                <c:pt idx="42">
                  <c:v>6.99</c:v>
                </c:pt>
                <c:pt idx="43">
                  <c:v>3.38</c:v>
                </c:pt>
                <c:pt idx="44">
                  <c:v>4.62</c:v>
                </c:pt>
                <c:pt idx="45">
                  <c:v>3.38</c:v>
                </c:pt>
                <c:pt idx="46">
                  <c:v>2.95</c:v>
                </c:pt>
                <c:pt idx="47">
                  <c:v>1.7</c:v>
                </c:pt>
                <c:pt idx="48">
                  <c:v>5.25</c:v>
                </c:pt>
                <c:pt idx="49">
                  <c:v>5.68</c:v>
                </c:pt>
                <c:pt idx="50">
                  <c:v>4.1500000000000004</c:v>
                </c:pt>
                <c:pt idx="51">
                  <c:v>4.41</c:v>
                </c:pt>
                <c:pt idx="52">
                  <c:v>5.05</c:v>
                </c:pt>
                <c:pt idx="53">
                  <c:v>2.0299999999999998</c:v>
                </c:pt>
                <c:pt idx="54">
                  <c:v>6.15</c:v>
                </c:pt>
                <c:pt idx="55">
                  <c:v>4.2</c:v>
                </c:pt>
                <c:pt idx="56">
                  <c:v>5.22</c:v>
                </c:pt>
                <c:pt idx="57">
                  <c:v>2.5</c:v>
                </c:pt>
                <c:pt idx="58">
                  <c:v>4.3899999999999997</c:v>
                </c:pt>
                <c:pt idx="59">
                  <c:v>3.78</c:v>
                </c:pt>
                <c:pt idx="60">
                  <c:v>3.02</c:v>
                </c:pt>
                <c:pt idx="61">
                  <c:v>2.63</c:v>
                </c:pt>
                <c:pt idx="62">
                  <c:v>3.98</c:v>
                </c:pt>
                <c:pt idx="63">
                  <c:v>2.4700000000000002</c:v>
                </c:pt>
                <c:pt idx="64">
                  <c:v>4.47</c:v>
                </c:pt>
                <c:pt idx="65">
                  <c:v>4.05</c:v>
                </c:pt>
                <c:pt idx="66">
                  <c:v>2</c:v>
                </c:pt>
                <c:pt idx="67">
                  <c:v>4.2699999999999996</c:v>
                </c:pt>
                <c:pt idx="68">
                  <c:v>2.71</c:v>
                </c:pt>
                <c:pt idx="69">
                  <c:v>1.62</c:v>
                </c:pt>
                <c:pt idx="70">
                  <c:v>4.87</c:v>
                </c:pt>
                <c:pt idx="71">
                  <c:v>4.53</c:v>
                </c:pt>
                <c:pt idx="72">
                  <c:v>5.21</c:v>
                </c:pt>
                <c:pt idx="73">
                  <c:v>6.32</c:v>
                </c:pt>
                <c:pt idx="74">
                  <c:v>1.67</c:v>
                </c:pt>
                <c:pt idx="75">
                  <c:v>10.62</c:v>
                </c:pt>
                <c:pt idx="76">
                  <c:v>6.6</c:v>
                </c:pt>
                <c:pt idx="77">
                  <c:v>6.26</c:v>
                </c:pt>
                <c:pt idx="78">
                  <c:v>2.31</c:v>
                </c:pt>
                <c:pt idx="79">
                  <c:v>6.76</c:v>
                </c:pt>
                <c:pt idx="80">
                  <c:v>2.41</c:v>
                </c:pt>
                <c:pt idx="81">
                  <c:v>6.11</c:v>
                </c:pt>
                <c:pt idx="82">
                  <c:v>2.1800000000000002</c:v>
                </c:pt>
                <c:pt idx="83">
                  <c:v>6.33</c:v>
                </c:pt>
                <c:pt idx="84">
                  <c:v>3.01</c:v>
                </c:pt>
                <c:pt idx="85">
                  <c:v>2.41</c:v>
                </c:pt>
                <c:pt idx="86">
                  <c:v>2.3199999999999998</c:v>
                </c:pt>
                <c:pt idx="87">
                  <c:v>4.76</c:v>
                </c:pt>
                <c:pt idx="88">
                  <c:v>4.83</c:v>
                </c:pt>
                <c:pt idx="89">
                  <c:v>2.54</c:v>
                </c:pt>
                <c:pt idx="90">
                  <c:v>4.5199999999999996</c:v>
                </c:pt>
                <c:pt idx="91">
                  <c:v>4.0599999999999996</c:v>
                </c:pt>
                <c:pt idx="92">
                  <c:v>2.6</c:v>
                </c:pt>
                <c:pt idx="93">
                  <c:v>10.039999999999999</c:v>
                </c:pt>
                <c:pt idx="94">
                  <c:v>5.07</c:v>
                </c:pt>
                <c:pt idx="95">
                  <c:v>4.32</c:v>
                </c:pt>
                <c:pt idx="96">
                  <c:v>4.8499999999999996</c:v>
                </c:pt>
                <c:pt idx="97">
                  <c:v>4.49</c:v>
                </c:pt>
                <c:pt idx="98">
                  <c:v>2.37</c:v>
                </c:pt>
                <c:pt idx="99">
                  <c:v>1.85</c:v>
                </c:pt>
                <c:pt idx="100">
                  <c:v>8.51</c:v>
                </c:pt>
                <c:pt idx="101">
                  <c:v>8.16</c:v>
                </c:pt>
                <c:pt idx="102">
                  <c:v>2.23</c:v>
                </c:pt>
                <c:pt idx="103">
                  <c:v>8.17</c:v>
                </c:pt>
                <c:pt idx="104">
                  <c:v>5.24</c:v>
                </c:pt>
                <c:pt idx="105">
                  <c:v>2.3199999999999998</c:v>
                </c:pt>
                <c:pt idx="106">
                  <c:v>4.6500000000000004</c:v>
                </c:pt>
                <c:pt idx="107">
                  <c:v>4.57</c:v>
                </c:pt>
                <c:pt idx="108">
                  <c:v>8.2100000000000009</c:v>
                </c:pt>
                <c:pt idx="109">
                  <c:v>4.62</c:v>
                </c:pt>
                <c:pt idx="110">
                  <c:v>4.9400000000000004</c:v>
                </c:pt>
                <c:pt idx="111">
                  <c:v>9.16</c:v>
                </c:pt>
                <c:pt idx="112">
                  <c:v>7.18</c:v>
                </c:pt>
                <c:pt idx="113">
                  <c:v>3.4</c:v>
                </c:pt>
                <c:pt idx="114">
                  <c:v>3.71</c:v>
                </c:pt>
                <c:pt idx="115">
                  <c:v>10.66</c:v>
                </c:pt>
                <c:pt idx="116">
                  <c:v>4.1399999999999997</c:v>
                </c:pt>
                <c:pt idx="117">
                  <c:v>5.37</c:v>
                </c:pt>
                <c:pt idx="118">
                  <c:v>7.14</c:v>
                </c:pt>
                <c:pt idx="119">
                  <c:v>3.72</c:v>
                </c:pt>
                <c:pt idx="120">
                  <c:v>5.31</c:v>
                </c:pt>
                <c:pt idx="121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2336"/>
        <c:axId val="111554560"/>
      </c:scatterChart>
      <c:valAx>
        <c:axId val="10974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54560"/>
        <c:crosses val="autoZero"/>
        <c:crossBetween val="midCat"/>
      </c:valAx>
      <c:valAx>
        <c:axId val="11155456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74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Indian Mills Top</a:t>
            </a:r>
            <a:r>
              <a:rPr lang="en-US" baseline="0"/>
              <a:t> Annual Events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90th Percentile Annual Rainfall</c:v>
          </c:tx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0290474401862896E-2"/>
                  <c:y val="-3.4397465526701471E-3"/>
                </c:manualLayout>
              </c:layout>
              <c:numFmt formatCode="General" sourceLinked="0"/>
            </c:trendlineLbl>
          </c:trendline>
          <c:xVal>
            <c:numRef>
              <c:f>'IM Data'!$A$2:$A$117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'IM Data'!$F$2:$F$117</c:f>
              <c:numCache>
                <c:formatCode>General</c:formatCode>
                <c:ptCount val="116"/>
                <c:pt idx="0">
                  <c:v>20.07</c:v>
                </c:pt>
                <c:pt idx="1">
                  <c:v>18.57</c:v>
                </c:pt>
                <c:pt idx="2">
                  <c:v>17.13</c:v>
                </c:pt>
                <c:pt idx="3">
                  <c:v>17.64</c:v>
                </c:pt>
                <c:pt idx="4">
                  <c:v>21.25</c:v>
                </c:pt>
                <c:pt idx="5">
                  <c:v>21.79</c:v>
                </c:pt>
                <c:pt idx="6">
                  <c:v>18.53</c:v>
                </c:pt>
                <c:pt idx="7">
                  <c:v>17.670000000000002</c:v>
                </c:pt>
                <c:pt idx="8">
                  <c:v>14.97</c:v>
                </c:pt>
                <c:pt idx="9">
                  <c:v>23.59</c:v>
                </c:pt>
                <c:pt idx="10">
                  <c:v>18.82</c:v>
                </c:pt>
                <c:pt idx="11">
                  <c:v>16.68</c:v>
                </c:pt>
                <c:pt idx="12">
                  <c:v>14.97</c:v>
                </c:pt>
                <c:pt idx="13">
                  <c:v>20.2</c:v>
                </c:pt>
                <c:pt idx="14">
                  <c:v>15.19</c:v>
                </c:pt>
                <c:pt idx="15">
                  <c:v>19.79</c:v>
                </c:pt>
                <c:pt idx="16">
                  <c:v>17.13</c:v>
                </c:pt>
                <c:pt idx="17">
                  <c:v>19.12</c:v>
                </c:pt>
                <c:pt idx="18">
                  <c:v>19.440000000000001</c:v>
                </c:pt>
                <c:pt idx="19">
                  <c:v>12.33</c:v>
                </c:pt>
                <c:pt idx="20">
                  <c:v>12.83</c:v>
                </c:pt>
                <c:pt idx="21">
                  <c:v>14.63</c:v>
                </c:pt>
                <c:pt idx="22">
                  <c:v>19.54</c:v>
                </c:pt>
                <c:pt idx="23">
                  <c:v>18.72</c:v>
                </c:pt>
                <c:pt idx="24">
                  <c:v>16.29</c:v>
                </c:pt>
                <c:pt idx="25">
                  <c:v>18.54</c:v>
                </c:pt>
                <c:pt idx="26">
                  <c:v>19.52</c:v>
                </c:pt>
                <c:pt idx="27">
                  <c:v>15.66</c:v>
                </c:pt>
                <c:pt idx="28">
                  <c:v>15.27</c:v>
                </c:pt>
                <c:pt idx="29">
                  <c:v>12.82</c:v>
                </c:pt>
                <c:pt idx="30">
                  <c:v>20.89</c:v>
                </c:pt>
                <c:pt idx="31">
                  <c:v>20.56</c:v>
                </c:pt>
                <c:pt idx="32">
                  <c:v>18.670000000000002</c:v>
                </c:pt>
                <c:pt idx="33">
                  <c:v>19.68</c:v>
                </c:pt>
                <c:pt idx="34">
                  <c:v>17.11</c:v>
                </c:pt>
                <c:pt idx="35">
                  <c:v>18.07</c:v>
                </c:pt>
                <c:pt idx="36">
                  <c:v>25.45</c:v>
                </c:pt>
                <c:pt idx="37">
                  <c:v>21.74</c:v>
                </c:pt>
                <c:pt idx="38">
                  <c:v>21.42</c:v>
                </c:pt>
                <c:pt idx="39">
                  <c:v>12.65</c:v>
                </c:pt>
                <c:pt idx="40">
                  <c:v>14.45</c:v>
                </c:pt>
                <c:pt idx="41">
                  <c:v>15.37</c:v>
                </c:pt>
                <c:pt idx="42">
                  <c:v>18.46</c:v>
                </c:pt>
                <c:pt idx="43">
                  <c:v>20.27</c:v>
                </c:pt>
                <c:pt idx="44">
                  <c:v>17.73</c:v>
                </c:pt>
                <c:pt idx="45">
                  <c:v>13.3</c:v>
                </c:pt>
                <c:pt idx="46">
                  <c:v>21.36</c:v>
                </c:pt>
                <c:pt idx="47">
                  <c:v>13.87</c:v>
                </c:pt>
                <c:pt idx="48">
                  <c:v>17.41</c:v>
                </c:pt>
                <c:pt idx="49">
                  <c:v>14.68</c:v>
                </c:pt>
                <c:pt idx="50">
                  <c:v>21.19</c:v>
                </c:pt>
                <c:pt idx="51">
                  <c:v>15.86</c:v>
                </c:pt>
                <c:pt idx="52">
                  <c:v>16.23</c:v>
                </c:pt>
                <c:pt idx="53">
                  <c:v>14.56</c:v>
                </c:pt>
                <c:pt idx="54">
                  <c:v>19.84</c:v>
                </c:pt>
                <c:pt idx="55">
                  <c:v>12.05</c:v>
                </c:pt>
                <c:pt idx="56">
                  <c:v>21.13</c:v>
                </c:pt>
                <c:pt idx="57">
                  <c:v>14.43</c:v>
                </c:pt>
                <c:pt idx="58">
                  <c:v>19.77</c:v>
                </c:pt>
                <c:pt idx="59">
                  <c:v>16.579999999999998</c:v>
                </c:pt>
                <c:pt idx="60">
                  <c:v>19.93</c:v>
                </c:pt>
                <c:pt idx="61">
                  <c:v>13.17</c:v>
                </c:pt>
                <c:pt idx="62">
                  <c:v>13.07</c:v>
                </c:pt>
                <c:pt idx="63">
                  <c:v>11.37</c:v>
                </c:pt>
                <c:pt idx="64">
                  <c:v>16.91</c:v>
                </c:pt>
                <c:pt idx="65">
                  <c:v>18.829999999999998</c:v>
                </c:pt>
                <c:pt idx="66">
                  <c:v>13.8</c:v>
                </c:pt>
                <c:pt idx="67">
                  <c:v>21.15</c:v>
                </c:pt>
                <c:pt idx="68">
                  <c:v>14.95</c:v>
                </c:pt>
                <c:pt idx="69">
                  <c:v>21.1</c:v>
                </c:pt>
                <c:pt idx="70">
                  <c:v>25.24</c:v>
                </c:pt>
                <c:pt idx="71">
                  <c:v>18.809999999999999</c:v>
                </c:pt>
                <c:pt idx="72">
                  <c:v>22.35</c:v>
                </c:pt>
                <c:pt idx="73">
                  <c:v>22.79</c:v>
                </c:pt>
                <c:pt idx="74">
                  <c:v>15.31</c:v>
                </c:pt>
                <c:pt idx="75">
                  <c:v>17.73</c:v>
                </c:pt>
                <c:pt idx="76">
                  <c:v>16.57</c:v>
                </c:pt>
                <c:pt idx="77">
                  <c:v>23.71</c:v>
                </c:pt>
                <c:pt idx="78">
                  <c:v>11.98</c:v>
                </c:pt>
                <c:pt idx="79">
                  <c:v>16.63</c:v>
                </c:pt>
                <c:pt idx="80">
                  <c:v>14.18</c:v>
                </c:pt>
                <c:pt idx="81">
                  <c:v>17</c:v>
                </c:pt>
                <c:pt idx="82">
                  <c:v>15.48</c:v>
                </c:pt>
                <c:pt idx="83">
                  <c:v>15.66</c:v>
                </c:pt>
                <c:pt idx="84">
                  <c:v>17.57</c:v>
                </c:pt>
                <c:pt idx="85">
                  <c:v>18.57</c:v>
                </c:pt>
                <c:pt idx="86">
                  <c:v>9.86</c:v>
                </c:pt>
                <c:pt idx="87">
                  <c:v>14.37</c:v>
                </c:pt>
                <c:pt idx="88">
                  <c:v>20.13</c:v>
                </c:pt>
                <c:pt idx="89">
                  <c:v>18.899999999999999</c:v>
                </c:pt>
                <c:pt idx="90">
                  <c:v>19.260000000000002</c:v>
                </c:pt>
                <c:pt idx="91">
                  <c:v>18.649999999999999</c:v>
                </c:pt>
                <c:pt idx="92">
                  <c:v>18.39</c:v>
                </c:pt>
                <c:pt idx="93">
                  <c:v>14.35</c:v>
                </c:pt>
                <c:pt idx="94">
                  <c:v>22.5</c:v>
                </c:pt>
                <c:pt idx="95">
                  <c:v>15.6</c:v>
                </c:pt>
                <c:pt idx="96">
                  <c:v>14.61</c:v>
                </c:pt>
                <c:pt idx="97">
                  <c:v>18.93</c:v>
                </c:pt>
                <c:pt idx="98">
                  <c:v>18.3</c:v>
                </c:pt>
                <c:pt idx="99">
                  <c:v>13.1</c:v>
                </c:pt>
                <c:pt idx="100">
                  <c:v>15.4</c:v>
                </c:pt>
                <c:pt idx="101">
                  <c:v>20.28</c:v>
                </c:pt>
                <c:pt idx="102">
                  <c:v>23.3</c:v>
                </c:pt>
                <c:pt idx="103">
                  <c:v>18.46</c:v>
                </c:pt>
                <c:pt idx="104">
                  <c:v>19.45</c:v>
                </c:pt>
                <c:pt idx="105">
                  <c:v>16.04</c:v>
                </c:pt>
                <c:pt idx="106">
                  <c:v>16.96</c:v>
                </c:pt>
                <c:pt idx="107">
                  <c:v>19.48</c:v>
                </c:pt>
                <c:pt idx="108">
                  <c:v>15.17</c:v>
                </c:pt>
                <c:pt idx="109">
                  <c:v>25.33</c:v>
                </c:pt>
                <c:pt idx="110">
                  <c:v>19.399999999999999</c:v>
                </c:pt>
                <c:pt idx="111">
                  <c:v>18.899999999999999</c:v>
                </c:pt>
                <c:pt idx="112">
                  <c:v>19.559999999999999</c:v>
                </c:pt>
                <c:pt idx="113">
                  <c:v>15.56</c:v>
                </c:pt>
                <c:pt idx="114">
                  <c:v>14.08</c:v>
                </c:pt>
                <c:pt idx="115">
                  <c:v>18.68</c:v>
                </c:pt>
              </c:numCache>
            </c:numRef>
          </c:yVal>
          <c:smooth val="0"/>
        </c:ser>
        <c:ser>
          <c:idx val="1"/>
          <c:order val="1"/>
          <c:tx>
            <c:v>95th Percentile Annual Rainfall</c:v>
          </c:tx>
          <c:marker>
            <c:symbol val="none"/>
          </c:marker>
          <c:trendline>
            <c:spPr>
              <a:ln w="381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09143603111098E-2"/>
                  <c:y val="1.6579205938242372E-2"/>
                </c:manualLayout>
              </c:layout>
              <c:numFmt formatCode="General" sourceLinked="0"/>
            </c:trendlineLbl>
          </c:trendline>
          <c:xVal>
            <c:numRef>
              <c:f>'IM Data'!$A$2:$A$117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'IM Data'!$J$2:$J$117</c:f>
              <c:numCache>
                <c:formatCode>General</c:formatCode>
                <c:ptCount val="116"/>
                <c:pt idx="0">
                  <c:v>11.14</c:v>
                </c:pt>
                <c:pt idx="1">
                  <c:v>12.67</c:v>
                </c:pt>
                <c:pt idx="2">
                  <c:v>12.38</c:v>
                </c:pt>
                <c:pt idx="3">
                  <c:v>11.58</c:v>
                </c:pt>
                <c:pt idx="4">
                  <c:v>15.15</c:v>
                </c:pt>
                <c:pt idx="5">
                  <c:v>13.87</c:v>
                </c:pt>
                <c:pt idx="6">
                  <c:v>10.46</c:v>
                </c:pt>
                <c:pt idx="7">
                  <c:v>11.53</c:v>
                </c:pt>
                <c:pt idx="8">
                  <c:v>10.45</c:v>
                </c:pt>
                <c:pt idx="9">
                  <c:v>15.74</c:v>
                </c:pt>
                <c:pt idx="10">
                  <c:v>10.98</c:v>
                </c:pt>
                <c:pt idx="11">
                  <c:v>10.36</c:v>
                </c:pt>
                <c:pt idx="12">
                  <c:v>10.29</c:v>
                </c:pt>
                <c:pt idx="13">
                  <c:v>14.09</c:v>
                </c:pt>
                <c:pt idx="14">
                  <c:v>9.3000000000000007</c:v>
                </c:pt>
                <c:pt idx="15">
                  <c:v>13.62</c:v>
                </c:pt>
                <c:pt idx="16">
                  <c:v>11.81</c:v>
                </c:pt>
                <c:pt idx="17">
                  <c:v>12.06</c:v>
                </c:pt>
                <c:pt idx="18">
                  <c:v>12.61</c:v>
                </c:pt>
                <c:pt idx="19">
                  <c:v>7.79</c:v>
                </c:pt>
                <c:pt idx="20">
                  <c:v>8.41</c:v>
                </c:pt>
                <c:pt idx="21">
                  <c:v>8.7100000000000009</c:v>
                </c:pt>
                <c:pt idx="22">
                  <c:v>11.42</c:v>
                </c:pt>
                <c:pt idx="23">
                  <c:v>12.26</c:v>
                </c:pt>
                <c:pt idx="24">
                  <c:v>9.8699999999999992</c:v>
                </c:pt>
                <c:pt idx="25">
                  <c:v>11.36</c:v>
                </c:pt>
                <c:pt idx="26">
                  <c:v>10.77</c:v>
                </c:pt>
                <c:pt idx="27">
                  <c:v>9.3000000000000007</c:v>
                </c:pt>
                <c:pt idx="28">
                  <c:v>9.17</c:v>
                </c:pt>
                <c:pt idx="29">
                  <c:v>8.0399999999999991</c:v>
                </c:pt>
                <c:pt idx="30">
                  <c:v>11.3</c:v>
                </c:pt>
                <c:pt idx="31">
                  <c:v>14.01</c:v>
                </c:pt>
                <c:pt idx="32">
                  <c:v>12.67</c:v>
                </c:pt>
                <c:pt idx="33">
                  <c:v>13.21</c:v>
                </c:pt>
                <c:pt idx="34">
                  <c:v>10.31</c:v>
                </c:pt>
                <c:pt idx="35">
                  <c:v>11.05</c:v>
                </c:pt>
                <c:pt idx="36">
                  <c:v>17.86</c:v>
                </c:pt>
                <c:pt idx="37">
                  <c:v>16.07</c:v>
                </c:pt>
                <c:pt idx="38">
                  <c:v>14.92</c:v>
                </c:pt>
                <c:pt idx="39">
                  <c:v>8.01</c:v>
                </c:pt>
                <c:pt idx="40">
                  <c:v>9.35</c:v>
                </c:pt>
                <c:pt idx="41">
                  <c:v>10.02</c:v>
                </c:pt>
                <c:pt idx="42">
                  <c:v>12.21</c:v>
                </c:pt>
                <c:pt idx="43">
                  <c:v>13.74</c:v>
                </c:pt>
                <c:pt idx="44">
                  <c:v>13.68</c:v>
                </c:pt>
                <c:pt idx="45">
                  <c:v>7.7</c:v>
                </c:pt>
                <c:pt idx="46">
                  <c:v>13.61</c:v>
                </c:pt>
                <c:pt idx="47">
                  <c:v>10.95</c:v>
                </c:pt>
                <c:pt idx="48">
                  <c:v>12.07</c:v>
                </c:pt>
                <c:pt idx="49">
                  <c:v>8.5399999999999991</c:v>
                </c:pt>
                <c:pt idx="50">
                  <c:v>14.09</c:v>
                </c:pt>
                <c:pt idx="51">
                  <c:v>9.2799999999999994</c:v>
                </c:pt>
                <c:pt idx="52">
                  <c:v>11.74</c:v>
                </c:pt>
                <c:pt idx="53">
                  <c:v>10.62</c:v>
                </c:pt>
                <c:pt idx="54">
                  <c:v>12.57</c:v>
                </c:pt>
                <c:pt idx="55">
                  <c:v>7.13</c:v>
                </c:pt>
                <c:pt idx="56">
                  <c:v>13.59</c:v>
                </c:pt>
                <c:pt idx="57">
                  <c:v>9.41</c:v>
                </c:pt>
                <c:pt idx="58">
                  <c:v>15.53</c:v>
                </c:pt>
                <c:pt idx="59">
                  <c:v>11.3</c:v>
                </c:pt>
                <c:pt idx="60">
                  <c:v>12.41</c:v>
                </c:pt>
                <c:pt idx="61">
                  <c:v>8.74</c:v>
                </c:pt>
                <c:pt idx="62">
                  <c:v>7.64</c:v>
                </c:pt>
                <c:pt idx="63">
                  <c:v>7.91</c:v>
                </c:pt>
                <c:pt idx="64">
                  <c:v>12.51</c:v>
                </c:pt>
                <c:pt idx="65">
                  <c:v>13.05</c:v>
                </c:pt>
                <c:pt idx="66">
                  <c:v>8.42</c:v>
                </c:pt>
                <c:pt idx="67">
                  <c:v>14.16</c:v>
                </c:pt>
                <c:pt idx="68">
                  <c:v>9.07</c:v>
                </c:pt>
                <c:pt idx="69">
                  <c:v>13.23</c:v>
                </c:pt>
                <c:pt idx="70">
                  <c:v>17.18</c:v>
                </c:pt>
                <c:pt idx="71">
                  <c:v>12.13</c:v>
                </c:pt>
                <c:pt idx="72">
                  <c:v>16.489999999999998</c:v>
                </c:pt>
                <c:pt idx="73">
                  <c:v>12.96</c:v>
                </c:pt>
                <c:pt idx="74">
                  <c:v>10.27</c:v>
                </c:pt>
                <c:pt idx="75">
                  <c:v>10.28</c:v>
                </c:pt>
                <c:pt idx="76">
                  <c:v>10.16</c:v>
                </c:pt>
                <c:pt idx="77">
                  <c:v>14.99</c:v>
                </c:pt>
                <c:pt idx="78">
                  <c:v>8.19</c:v>
                </c:pt>
                <c:pt idx="79">
                  <c:v>10.08</c:v>
                </c:pt>
                <c:pt idx="80">
                  <c:v>8.3699999999999992</c:v>
                </c:pt>
                <c:pt idx="81">
                  <c:v>10.52</c:v>
                </c:pt>
                <c:pt idx="82">
                  <c:v>9.41</c:v>
                </c:pt>
                <c:pt idx="83">
                  <c:v>10.96</c:v>
                </c:pt>
                <c:pt idx="84">
                  <c:v>11.54</c:v>
                </c:pt>
                <c:pt idx="85">
                  <c:v>11.14</c:v>
                </c:pt>
                <c:pt idx="86">
                  <c:v>6.38</c:v>
                </c:pt>
                <c:pt idx="87">
                  <c:v>9.58</c:v>
                </c:pt>
                <c:pt idx="88">
                  <c:v>13.66</c:v>
                </c:pt>
                <c:pt idx="89">
                  <c:v>12.98</c:v>
                </c:pt>
                <c:pt idx="90">
                  <c:v>13.49</c:v>
                </c:pt>
                <c:pt idx="91">
                  <c:v>12.28</c:v>
                </c:pt>
                <c:pt idx="92">
                  <c:v>11.69</c:v>
                </c:pt>
                <c:pt idx="93">
                  <c:v>9.39</c:v>
                </c:pt>
                <c:pt idx="94">
                  <c:v>15.29</c:v>
                </c:pt>
                <c:pt idx="95">
                  <c:v>10.050000000000001</c:v>
                </c:pt>
                <c:pt idx="96">
                  <c:v>8.75</c:v>
                </c:pt>
                <c:pt idx="97">
                  <c:v>13.38</c:v>
                </c:pt>
                <c:pt idx="98">
                  <c:v>11.93</c:v>
                </c:pt>
                <c:pt idx="99">
                  <c:v>9.2100000000000009</c:v>
                </c:pt>
                <c:pt idx="100">
                  <c:v>9.25</c:v>
                </c:pt>
                <c:pt idx="101">
                  <c:v>12.41</c:v>
                </c:pt>
                <c:pt idx="102">
                  <c:v>15.02</c:v>
                </c:pt>
                <c:pt idx="103">
                  <c:v>11.29</c:v>
                </c:pt>
                <c:pt idx="104">
                  <c:v>12.95</c:v>
                </c:pt>
                <c:pt idx="105">
                  <c:v>11.07</c:v>
                </c:pt>
                <c:pt idx="106">
                  <c:v>8.2799999999999994</c:v>
                </c:pt>
                <c:pt idx="107">
                  <c:v>13.42</c:v>
                </c:pt>
                <c:pt idx="108">
                  <c:v>10.01</c:v>
                </c:pt>
                <c:pt idx="109">
                  <c:v>17.84</c:v>
                </c:pt>
                <c:pt idx="110">
                  <c:v>14.21</c:v>
                </c:pt>
                <c:pt idx="111">
                  <c:v>11.94</c:v>
                </c:pt>
                <c:pt idx="112">
                  <c:v>10.9</c:v>
                </c:pt>
                <c:pt idx="113">
                  <c:v>9.4700000000000006</c:v>
                </c:pt>
                <c:pt idx="114">
                  <c:v>8.8800000000000008</c:v>
                </c:pt>
                <c:pt idx="115">
                  <c:v>11.3</c:v>
                </c:pt>
              </c:numCache>
            </c:numRef>
          </c:yVal>
          <c:smooth val="0"/>
        </c:ser>
        <c:ser>
          <c:idx val="2"/>
          <c:order val="2"/>
          <c:tx>
            <c:v>99th Percentile Annual Rainfall</c:v>
          </c:tx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6529333494331928E-2"/>
                  <c:y val="8.3383664688353246E-3"/>
                </c:manualLayout>
              </c:layout>
              <c:numFmt formatCode="General" sourceLinked="0"/>
            </c:trendlineLbl>
          </c:trendline>
          <c:xVal>
            <c:numRef>
              <c:f>'IM Data'!$A$2:$A$117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'IM Data'!$N$2:$N$117</c:f>
              <c:numCache>
                <c:formatCode>General</c:formatCode>
                <c:ptCount val="116"/>
                <c:pt idx="0">
                  <c:v>4.7</c:v>
                </c:pt>
                <c:pt idx="1">
                  <c:v>7.25</c:v>
                </c:pt>
                <c:pt idx="2">
                  <c:v>7.3</c:v>
                </c:pt>
                <c:pt idx="3">
                  <c:v>5.6</c:v>
                </c:pt>
                <c:pt idx="4">
                  <c:v>8.8699999999999992</c:v>
                </c:pt>
                <c:pt idx="5">
                  <c:v>5.54</c:v>
                </c:pt>
                <c:pt idx="6">
                  <c:v>2.86</c:v>
                </c:pt>
                <c:pt idx="7">
                  <c:v>4.8499999999999996</c:v>
                </c:pt>
                <c:pt idx="8">
                  <c:v>3.18</c:v>
                </c:pt>
                <c:pt idx="9">
                  <c:v>5.83</c:v>
                </c:pt>
                <c:pt idx="10">
                  <c:v>4.05</c:v>
                </c:pt>
                <c:pt idx="11">
                  <c:v>4.5199999999999996</c:v>
                </c:pt>
                <c:pt idx="12">
                  <c:v>4.46</c:v>
                </c:pt>
                <c:pt idx="13">
                  <c:v>6.7</c:v>
                </c:pt>
                <c:pt idx="14">
                  <c:v>3.86</c:v>
                </c:pt>
                <c:pt idx="15">
                  <c:v>5.86</c:v>
                </c:pt>
                <c:pt idx="16">
                  <c:v>5.92</c:v>
                </c:pt>
                <c:pt idx="17">
                  <c:v>5.24</c:v>
                </c:pt>
                <c:pt idx="18">
                  <c:v>6.82</c:v>
                </c:pt>
                <c:pt idx="19">
                  <c:v>3.47</c:v>
                </c:pt>
                <c:pt idx="20">
                  <c:v>2.82</c:v>
                </c:pt>
                <c:pt idx="21">
                  <c:v>3.11</c:v>
                </c:pt>
                <c:pt idx="22">
                  <c:v>2.73</c:v>
                </c:pt>
                <c:pt idx="23">
                  <c:v>3.98</c:v>
                </c:pt>
                <c:pt idx="24">
                  <c:v>3.86</c:v>
                </c:pt>
                <c:pt idx="25">
                  <c:v>4.25</c:v>
                </c:pt>
                <c:pt idx="26">
                  <c:v>3.85</c:v>
                </c:pt>
                <c:pt idx="27">
                  <c:v>3.54</c:v>
                </c:pt>
                <c:pt idx="28">
                  <c:v>2.08</c:v>
                </c:pt>
                <c:pt idx="29">
                  <c:v>3.44</c:v>
                </c:pt>
                <c:pt idx="30">
                  <c:v>2.61</c:v>
                </c:pt>
                <c:pt idx="31">
                  <c:v>6</c:v>
                </c:pt>
                <c:pt idx="32">
                  <c:v>5.84</c:v>
                </c:pt>
                <c:pt idx="33">
                  <c:v>5.03</c:v>
                </c:pt>
                <c:pt idx="34">
                  <c:v>2.17</c:v>
                </c:pt>
                <c:pt idx="35">
                  <c:v>3.8</c:v>
                </c:pt>
                <c:pt idx="36">
                  <c:v>11.04</c:v>
                </c:pt>
                <c:pt idx="37">
                  <c:v>10.050000000000001</c:v>
                </c:pt>
                <c:pt idx="38">
                  <c:v>7.51</c:v>
                </c:pt>
                <c:pt idx="39">
                  <c:v>1.92</c:v>
                </c:pt>
                <c:pt idx="40">
                  <c:v>3.2</c:v>
                </c:pt>
                <c:pt idx="41">
                  <c:v>3.5</c:v>
                </c:pt>
                <c:pt idx="42">
                  <c:v>5.46</c:v>
                </c:pt>
                <c:pt idx="43">
                  <c:v>5.47</c:v>
                </c:pt>
                <c:pt idx="44">
                  <c:v>5.99</c:v>
                </c:pt>
                <c:pt idx="45">
                  <c:v>2.74</c:v>
                </c:pt>
                <c:pt idx="46">
                  <c:v>4.67</c:v>
                </c:pt>
                <c:pt idx="47">
                  <c:v>4.6100000000000003</c:v>
                </c:pt>
                <c:pt idx="48">
                  <c:v>6.56</c:v>
                </c:pt>
                <c:pt idx="49">
                  <c:v>2.42</c:v>
                </c:pt>
                <c:pt idx="50">
                  <c:v>6.04</c:v>
                </c:pt>
                <c:pt idx="51">
                  <c:v>2.2200000000000002</c:v>
                </c:pt>
                <c:pt idx="52">
                  <c:v>4.25</c:v>
                </c:pt>
                <c:pt idx="53">
                  <c:v>3.21</c:v>
                </c:pt>
                <c:pt idx="54">
                  <c:v>6.35</c:v>
                </c:pt>
                <c:pt idx="55">
                  <c:v>2.62</c:v>
                </c:pt>
                <c:pt idx="56">
                  <c:v>6.32</c:v>
                </c:pt>
                <c:pt idx="57">
                  <c:v>3.51</c:v>
                </c:pt>
                <c:pt idx="58">
                  <c:v>5.05</c:v>
                </c:pt>
                <c:pt idx="59">
                  <c:v>4.76</c:v>
                </c:pt>
                <c:pt idx="60">
                  <c:v>3.84</c:v>
                </c:pt>
                <c:pt idx="61">
                  <c:v>2.8</c:v>
                </c:pt>
                <c:pt idx="62">
                  <c:v>2.29</c:v>
                </c:pt>
                <c:pt idx="63">
                  <c:v>3.35</c:v>
                </c:pt>
                <c:pt idx="64">
                  <c:v>3.18</c:v>
                </c:pt>
                <c:pt idx="65">
                  <c:v>7.06</c:v>
                </c:pt>
                <c:pt idx="66">
                  <c:v>2.41</c:v>
                </c:pt>
                <c:pt idx="67">
                  <c:v>3.58</c:v>
                </c:pt>
                <c:pt idx="68">
                  <c:v>2.1</c:v>
                </c:pt>
                <c:pt idx="69">
                  <c:v>4.29</c:v>
                </c:pt>
                <c:pt idx="70">
                  <c:v>7.48</c:v>
                </c:pt>
                <c:pt idx="71">
                  <c:v>3.78</c:v>
                </c:pt>
                <c:pt idx="72">
                  <c:v>9.3699999999999992</c:v>
                </c:pt>
                <c:pt idx="73">
                  <c:v>5.43</c:v>
                </c:pt>
                <c:pt idx="74">
                  <c:v>3.42</c:v>
                </c:pt>
                <c:pt idx="75">
                  <c:v>3.98</c:v>
                </c:pt>
                <c:pt idx="76">
                  <c:v>2.71</c:v>
                </c:pt>
                <c:pt idx="77">
                  <c:v>5.09</c:v>
                </c:pt>
                <c:pt idx="78">
                  <c:v>2.35</c:v>
                </c:pt>
                <c:pt idx="79">
                  <c:v>2.83</c:v>
                </c:pt>
                <c:pt idx="80">
                  <c:v>1.9</c:v>
                </c:pt>
                <c:pt idx="81">
                  <c:v>4.59</c:v>
                </c:pt>
                <c:pt idx="82">
                  <c:v>2.46</c:v>
                </c:pt>
                <c:pt idx="83">
                  <c:v>4.68</c:v>
                </c:pt>
                <c:pt idx="84">
                  <c:v>4.0999999999999996</c:v>
                </c:pt>
                <c:pt idx="85">
                  <c:v>2.5099999999999998</c:v>
                </c:pt>
                <c:pt idx="86">
                  <c:v>1.95</c:v>
                </c:pt>
                <c:pt idx="87">
                  <c:v>2.59</c:v>
                </c:pt>
                <c:pt idx="88">
                  <c:v>7</c:v>
                </c:pt>
                <c:pt idx="89">
                  <c:v>4.9400000000000004</c:v>
                </c:pt>
                <c:pt idx="90">
                  <c:v>6.24</c:v>
                </c:pt>
                <c:pt idx="91">
                  <c:v>5.22</c:v>
                </c:pt>
                <c:pt idx="92">
                  <c:v>4.6399999999999997</c:v>
                </c:pt>
                <c:pt idx="93">
                  <c:v>2.85</c:v>
                </c:pt>
                <c:pt idx="94">
                  <c:v>6.68</c:v>
                </c:pt>
                <c:pt idx="95">
                  <c:v>2.91</c:v>
                </c:pt>
                <c:pt idx="96">
                  <c:v>2.2599999999999998</c:v>
                </c:pt>
                <c:pt idx="97">
                  <c:v>4.88</c:v>
                </c:pt>
                <c:pt idx="98">
                  <c:v>2.63</c:v>
                </c:pt>
                <c:pt idx="99">
                  <c:v>2.72</c:v>
                </c:pt>
                <c:pt idx="100">
                  <c:v>2.2400000000000002</c:v>
                </c:pt>
                <c:pt idx="101">
                  <c:v>5.99</c:v>
                </c:pt>
                <c:pt idx="102">
                  <c:v>6.53</c:v>
                </c:pt>
                <c:pt idx="103">
                  <c:v>3.04</c:v>
                </c:pt>
                <c:pt idx="104">
                  <c:v>2.92</c:v>
                </c:pt>
                <c:pt idx="105">
                  <c:v>3.04</c:v>
                </c:pt>
                <c:pt idx="106">
                  <c:v>2.54</c:v>
                </c:pt>
                <c:pt idx="107">
                  <c:v>5.0999999999999996</c:v>
                </c:pt>
                <c:pt idx="108">
                  <c:v>2.87</c:v>
                </c:pt>
                <c:pt idx="109">
                  <c:v>5.61</c:v>
                </c:pt>
                <c:pt idx="110">
                  <c:v>5.92</c:v>
                </c:pt>
                <c:pt idx="111">
                  <c:v>3.64</c:v>
                </c:pt>
                <c:pt idx="112">
                  <c:v>2.4700000000000002</c:v>
                </c:pt>
                <c:pt idx="113">
                  <c:v>2.54</c:v>
                </c:pt>
                <c:pt idx="114">
                  <c:v>2.57</c:v>
                </c:pt>
                <c:pt idx="115">
                  <c:v>2.5099999999999998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6896"/>
        <c:axId val="111556480"/>
      </c:scatterChart>
      <c:valAx>
        <c:axId val="1112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56480"/>
        <c:crosses val="autoZero"/>
        <c:crossBetween val="midCat"/>
      </c:valAx>
      <c:valAx>
        <c:axId val="11155648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21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Atlantic City Marina</a:t>
            </a:r>
            <a:r>
              <a:rPr lang="en-US" baseline="0"/>
              <a:t> </a:t>
            </a:r>
            <a:r>
              <a:rPr lang="en-US"/>
              <a:t>Top</a:t>
            </a:r>
            <a:r>
              <a:rPr lang="en-US" baseline="0"/>
              <a:t> Annual Events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90th Percentile Annual Rainfall</c:v>
          </c:tx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1646566569166889E-2"/>
                  <c:y val="2.2780617622360867E-2"/>
                </c:manualLayout>
              </c:layout>
              <c:numFmt formatCode="General" sourceLinked="0"/>
            </c:trendlineLbl>
          </c:trendline>
          <c:xVal>
            <c:numRef>
              <c:f>'ACM Data'!$A$2:$A$145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Data'!$E$2:$E$145</c:f>
              <c:numCache>
                <c:formatCode>General</c:formatCode>
                <c:ptCount val="144"/>
                <c:pt idx="0">
                  <c:v>13.13</c:v>
                </c:pt>
                <c:pt idx="1">
                  <c:v>14.66</c:v>
                </c:pt>
                <c:pt idx="2">
                  <c:v>16.64</c:v>
                </c:pt>
                <c:pt idx="3">
                  <c:v>14.85</c:v>
                </c:pt>
                <c:pt idx="4">
                  <c:v>15.76</c:v>
                </c:pt>
                <c:pt idx="5">
                  <c:v>23</c:v>
                </c:pt>
                <c:pt idx="6">
                  <c:v>18.329999999999998</c:v>
                </c:pt>
                <c:pt idx="7">
                  <c:v>14.88</c:v>
                </c:pt>
                <c:pt idx="8">
                  <c:v>25.37</c:v>
                </c:pt>
                <c:pt idx="9">
                  <c:v>19.84</c:v>
                </c:pt>
                <c:pt idx="10">
                  <c:v>18.48</c:v>
                </c:pt>
                <c:pt idx="11">
                  <c:v>16.14</c:v>
                </c:pt>
                <c:pt idx="12">
                  <c:v>19.34</c:v>
                </c:pt>
                <c:pt idx="13">
                  <c:v>13.67</c:v>
                </c:pt>
                <c:pt idx="14">
                  <c:v>15.52</c:v>
                </c:pt>
                <c:pt idx="15">
                  <c:v>14.56</c:v>
                </c:pt>
                <c:pt idx="16">
                  <c:v>16.87</c:v>
                </c:pt>
                <c:pt idx="17">
                  <c:v>15.84</c:v>
                </c:pt>
                <c:pt idx="18">
                  <c:v>15.71</c:v>
                </c:pt>
                <c:pt idx="19">
                  <c:v>11.94</c:v>
                </c:pt>
                <c:pt idx="20">
                  <c:v>13.07</c:v>
                </c:pt>
                <c:pt idx="21">
                  <c:v>10.83</c:v>
                </c:pt>
                <c:pt idx="22">
                  <c:v>15.23</c:v>
                </c:pt>
                <c:pt idx="23">
                  <c:v>14.71</c:v>
                </c:pt>
                <c:pt idx="24">
                  <c:v>12.51</c:v>
                </c:pt>
                <c:pt idx="25">
                  <c:v>18.079999999999998</c:v>
                </c:pt>
                <c:pt idx="26">
                  <c:v>10.45</c:v>
                </c:pt>
                <c:pt idx="27">
                  <c:v>12.42</c:v>
                </c:pt>
                <c:pt idx="28">
                  <c:v>17.260000000000002</c:v>
                </c:pt>
                <c:pt idx="29">
                  <c:v>25.31</c:v>
                </c:pt>
                <c:pt idx="30">
                  <c:v>11.71</c:v>
                </c:pt>
                <c:pt idx="31">
                  <c:v>15.21</c:v>
                </c:pt>
                <c:pt idx="32">
                  <c:v>21.02</c:v>
                </c:pt>
                <c:pt idx="33">
                  <c:v>18.23</c:v>
                </c:pt>
                <c:pt idx="34">
                  <c:v>16.18</c:v>
                </c:pt>
                <c:pt idx="35">
                  <c:v>16.41</c:v>
                </c:pt>
                <c:pt idx="36">
                  <c:v>11.88</c:v>
                </c:pt>
                <c:pt idx="37">
                  <c:v>15.67</c:v>
                </c:pt>
                <c:pt idx="38">
                  <c:v>16.920000000000002</c:v>
                </c:pt>
                <c:pt idx="39">
                  <c:v>12.36</c:v>
                </c:pt>
                <c:pt idx="40">
                  <c:v>16.23</c:v>
                </c:pt>
                <c:pt idx="41">
                  <c:v>13.23</c:v>
                </c:pt>
                <c:pt idx="42">
                  <c:v>9.92</c:v>
                </c:pt>
                <c:pt idx="43">
                  <c:v>14.99</c:v>
                </c:pt>
                <c:pt idx="44">
                  <c:v>9.84</c:v>
                </c:pt>
                <c:pt idx="45">
                  <c:v>24.66</c:v>
                </c:pt>
                <c:pt idx="46">
                  <c:v>17.23</c:v>
                </c:pt>
                <c:pt idx="47">
                  <c:v>12.08</c:v>
                </c:pt>
                <c:pt idx="48">
                  <c:v>15.43</c:v>
                </c:pt>
                <c:pt idx="49">
                  <c:v>13.26</c:v>
                </c:pt>
                <c:pt idx="50">
                  <c:v>14.39</c:v>
                </c:pt>
                <c:pt idx="51">
                  <c:v>14.12</c:v>
                </c:pt>
                <c:pt idx="52">
                  <c:v>15.32</c:v>
                </c:pt>
                <c:pt idx="53">
                  <c:v>19.309999999999999</c:v>
                </c:pt>
                <c:pt idx="54">
                  <c:v>19.420000000000002</c:v>
                </c:pt>
                <c:pt idx="55">
                  <c:v>12.4</c:v>
                </c:pt>
                <c:pt idx="56">
                  <c:v>11.44</c:v>
                </c:pt>
                <c:pt idx="57">
                  <c:v>12.8</c:v>
                </c:pt>
                <c:pt idx="58">
                  <c:v>17.8</c:v>
                </c:pt>
                <c:pt idx="59">
                  <c:v>21.35</c:v>
                </c:pt>
                <c:pt idx="60">
                  <c:v>13.1</c:v>
                </c:pt>
                <c:pt idx="61">
                  <c:v>29.15</c:v>
                </c:pt>
                <c:pt idx="62">
                  <c:v>20.170000000000002</c:v>
                </c:pt>
                <c:pt idx="63">
                  <c:v>18.45</c:v>
                </c:pt>
                <c:pt idx="64">
                  <c:v>23.28</c:v>
                </c:pt>
                <c:pt idx="65">
                  <c:v>20.07</c:v>
                </c:pt>
                <c:pt idx="66">
                  <c:v>15.68</c:v>
                </c:pt>
                <c:pt idx="67">
                  <c:v>13.84</c:v>
                </c:pt>
                <c:pt idx="68">
                  <c:v>16.03</c:v>
                </c:pt>
                <c:pt idx="69">
                  <c:v>16.3</c:v>
                </c:pt>
                <c:pt idx="70">
                  <c:v>22.27</c:v>
                </c:pt>
                <c:pt idx="71">
                  <c:v>18.3</c:v>
                </c:pt>
                <c:pt idx="72">
                  <c:v>13.07</c:v>
                </c:pt>
                <c:pt idx="73">
                  <c:v>10.119999999999999</c:v>
                </c:pt>
                <c:pt idx="74">
                  <c:v>24.05</c:v>
                </c:pt>
                <c:pt idx="75">
                  <c:v>16.989999999999998</c:v>
                </c:pt>
                <c:pt idx="76">
                  <c:v>15.55</c:v>
                </c:pt>
                <c:pt idx="77">
                  <c:v>15.41</c:v>
                </c:pt>
                <c:pt idx="78">
                  <c:v>18.3</c:v>
                </c:pt>
                <c:pt idx="79">
                  <c:v>24.72</c:v>
                </c:pt>
                <c:pt idx="80">
                  <c:v>15.02</c:v>
                </c:pt>
                <c:pt idx="81">
                  <c:v>14.36</c:v>
                </c:pt>
                <c:pt idx="82">
                  <c:v>15.58</c:v>
                </c:pt>
                <c:pt idx="83">
                  <c:v>10.9</c:v>
                </c:pt>
                <c:pt idx="84">
                  <c:v>27.67</c:v>
                </c:pt>
                <c:pt idx="85">
                  <c:v>24.12</c:v>
                </c:pt>
                <c:pt idx="86">
                  <c:v>14.47</c:v>
                </c:pt>
                <c:pt idx="87">
                  <c:v>13.13</c:v>
                </c:pt>
                <c:pt idx="88">
                  <c:v>15.29</c:v>
                </c:pt>
                <c:pt idx="89">
                  <c:v>12.39</c:v>
                </c:pt>
                <c:pt idx="90">
                  <c:v>12.21</c:v>
                </c:pt>
                <c:pt idx="91">
                  <c:v>11.79</c:v>
                </c:pt>
                <c:pt idx="92">
                  <c:v>13.63</c:v>
                </c:pt>
                <c:pt idx="93">
                  <c:v>21.06</c:v>
                </c:pt>
                <c:pt idx="94">
                  <c:v>13.6</c:v>
                </c:pt>
                <c:pt idx="95">
                  <c:v>18.09</c:v>
                </c:pt>
                <c:pt idx="96">
                  <c:v>11.21</c:v>
                </c:pt>
                <c:pt idx="97">
                  <c:v>19.59</c:v>
                </c:pt>
                <c:pt idx="98">
                  <c:v>16.61</c:v>
                </c:pt>
                <c:pt idx="99">
                  <c:v>15.48</c:v>
                </c:pt>
                <c:pt idx="100">
                  <c:v>12.75</c:v>
                </c:pt>
                <c:pt idx="101">
                  <c:v>14.37</c:v>
                </c:pt>
                <c:pt idx="102">
                  <c:v>13.41</c:v>
                </c:pt>
                <c:pt idx="103">
                  <c:v>14.68</c:v>
                </c:pt>
                <c:pt idx="104">
                  <c:v>15.18</c:v>
                </c:pt>
                <c:pt idx="105">
                  <c:v>18.079999999999998</c:v>
                </c:pt>
                <c:pt idx="106">
                  <c:v>11.73</c:v>
                </c:pt>
                <c:pt idx="107">
                  <c:v>10.050000000000001</c:v>
                </c:pt>
                <c:pt idx="108">
                  <c:v>10.199999999999999</c:v>
                </c:pt>
                <c:pt idx="109">
                  <c:v>13.41</c:v>
                </c:pt>
                <c:pt idx="110">
                  <c:v>15.37</c:v>
                </c:pt>
                <c:pt idx="111">
                  <c:v>9.8000000000000007</c:v>
                </c:pt>
                <c:pt idx="112">
                  <c:v>12.25</c:v>
                </c:pt>
                <c:pt idx="113">
                  <c:v>14.34</c:v>
                </c:pt>
                <c:pt idx="114">
                  <c:v>8.27</c:v>
                </c:pt>
                <c:pt idx="115">
                  <c:v>7.59</c:v>
                </c:pt>
                <c:pt idx="116">
                  <c:v>12.25</c:v>
                </c:pt>
                <c:pt idx="117">
                  <c:v>14.2</c:v>
                </c:pt>
                <c:pt idx="118">
                  <c:v>14.87</c:v>
                </c:pt>
                <c:pt idx="119">
                  <c:v>14.88</c:v>
                </c:pt>
                <c:pt idx="120">
                  <c:v>13.44</c:v>
                </c:pt>
                <c:pt idx="121">
                  <c:v>12.19</c:v>
                </c:pt>
                <c:pt idx="122">
                  <c:v>18.22</c:v>
                </c:pt>
                <c:pt idx="123">
                  <c:v>19.399999999999999</c:v>
                </c:pt>
                <c:pt idx="124">
                  <c:v>13.84</c:v>
                </c:pt>
                <c:pt idx="125">
                  <c:v>14.77</c:v>
                </c:pt>
                <c:pt idx="126">
                  <c:v>21.08</c:v>
                </c:pt>
                <c:pt idx="127">
                  <c:v>10.06</c:v>
                </c:pt>
                <c:pt idx="128">
                  <c:v>17.64</c:v>
                </c:pt>
                <c:pt idx="129">
                  <c:v>15.96</c:v>
                </c:pt>
                <c:pt idx="130">
                  <c:v>16.25</c:v>
                </c:pt>
                <c:pt idx="131">
                  <c:v>14.36</c:v>
                </c:pt>
                <c:pt idx="132">
                  <c:v>15.35</c:v>
                </c:pt>
                <c:pt idx="133">
                  <c:v>17.25</c:v>
                </c:pt>
                <c:pt idx="134">
                  <c:v>17.91</c:v>
                </c:pt>
                <c:pt idx="135">
                  <c:v>25.55</c:v>
                </c:pt>
                <c:pt idx="136">
                  <c:v>17.91</c:v>
                </c:pt>
                <c:pt idx="137">
                  <c:v>16.760000000000002</c:v>
                </c:pt>
                <c:pt idx="138">
                  <c:v>22.85</c:v>
                </c:pt>
                <c:pt idx="139">
                  <c:v>16.96</c:v>
                </c:pt>
                <c:pt idx="140">
                  <c:v>21.09</c:v>
                </c:pt>
                <c:pt idx="141">
                  <c:v>15.6</c:v>
                </c:pt>
                <c:pt idx="142">
                  <c:v>17.59</c:v>
                </c:pt>
                <c:pt idx="143">
                  <c:v>21.43</c:v>
                </c:pt>
              </c:numCache>
            </c:numRef>
          </c:yVal>
          <c:smooth val="0"/>
        </c:ser>
        <c:ser>
          <c:idx val="1"/>
          <c:order val="1"/>
          <c:tx>
            <c:v>95th Percentile Annual Rainfall</c:v>
          </c:tx>
          <c:marker>
            <c:symbol val="none"/>
          </c:marker>
          <c:trendline>
            <c:spPr>
              <a:ln w="381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09143603111098E-2"/>
                  <c:y val="1.6579205938242372E-2"/>
                </c:manualLayout>
              </c:layout>
              <c:numFmt formatCode="General" sourceLinked="0"/>
            </c:trendlineLbl>
          </c:trendline>
          <c:xVal>
            <c:numRef>
              <c:f>'ACM Data'!$A$2:$A$145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Data'!$I$2:$I$145</c:f>
              <c:numCache>
                <c:formatCode>General</c:formatCode>
                <c:ptCount val="144"/>
                <c:pt idx="0">
                  <c:v>7.87</c:v>
                </c:pt>
                <c:pt idx="1">
                  <c:v>9.33</c:v>
                </c:pt>
                <c:pt idx="2">
                  <c:v>11.84</c:v>
                </c:pt>
                <c:pt idx="3">
                  <c:v>9.73</c:v>
                </c:pt>
                <c:pt idx="4">
                  <c:v>9.52</c:v>
                </c:pt>
                <c:pt idx="5">
                  <c:v>17.12</c:v>
                </c:pt>
                <c:pt idx="6">
                  <c:v>10.97</c:v>
                </c:pt>
                <c:pt idx="7">
                  <c:v>9.6</c:v>
                </c:pt>
                <c:pt idx="8">
                  <c:v>19.399999999999999</c:v>
                </c:pt>
                <c:pt idx="9">
                  <c:v>13.36</c:v>
                </c:pt>
                <c:pt idx="10">
                  <c:v>10.78</c:v>
                </c:pt>
                <c:pt idx="11">
                  <c:v>10.4</c:v>
                </c:pt>
                <c:pt idx="12">
                  <c:v>14.34</c:v>
                </c:pt>
                <c:pt idx="13">
                  <c:v>7.98</c:v>
                </c:pt>
                <c:pt idx="14">
                  <c:v>9.58</c:v>
                </c:pt>
                <c:pt idx="15">
                  <c:v>8.9</c:v>
                </c:pt>
                <c:pt idx="16">
                  <c:v>10.86</c:v>
                </c:pt>
                <c:pt idx="17">
                  <c:v>8.34</c:v>
                </c:pt>
                <c:pt idx="18">
                  <c:v>10.46</c:v>
                </c:pt>
                <c:pt idx="19">
                  <c:v>9.4600000000000009</c:v>
                </c:pt>
                <c:pt idx="20">
                  <c:v>8.01</c:v>
                </c:pt>
                <c:pt idx="21">
                  <c:v>6.89</c:v>
                </c:pt>
                <c:pt idx="22">
                  <c:v>10.86</c:v>
                </c:pt>
                <c:pt idx="23">
                  <c:v>9.61</c:v>
                </c:pt>
                <c:pt idx="24">
                  <c:v>7.18</c:v>
                </c:pt>
                <c:pt idx="25">
                  <c:v>13.61</c:v>
                </c:pt>
                <c:pt idx="26">
                  <c:v>6.78</c:v>
                </c:pt>
                <c:pt idx="27">
                  <c:v>8.42</c:v>
                </c:pt>
                <c:pt idx="28">
                  <c:v>10.56</c:v>
                </c:pt>
                <c:pt idx="29">
                  <c:v>18.600000000000001</c:v>
                </c:pt>
                <c:pt idx="30">
                  <c:v>7.95</c:v>
                </c:pt>
                <c:pt idx="31">
                  <c:v>10.55</c:v>
                </c:pt>
                <c:pt idx="32">
                  <c:v>13.14</c:v>
                </c:pt>
                <c:pt idx="33">
                  <c:v>11.84</c:v>
                </c:pt>
                <c:pt idx="34">
                  <c:v>10.24</c:v>
                </c:pt>
                <c:pt idx="35">
                  <c:v>9.85</c:v>
                </c:pt>
                <c:pt idx="36">
                  <c:v>6.92</c:v>
                </c:pt>
                <c:pt idx="37">
                  <c:v>9.1300000000000008</c:v>
                </c:pt>
                <c:pt idx="38">
                  <c:v>10.119999999999999</c:v>
                </c:pt>
                <c:pt idx="39">
                  <c:v>7.31</c:v>
                </c:pt>
                <c:pt idx="40">
                  <c:v>10.54</c:v>
                </c:pt>
                <c:pt idx="41">
                  <c:v>7.6</c:v>
                </c:pt>
                <c:pt idx="42">
                  <c:v>5.9</c:v>
                </c:pt>
                <c:pt idx="43">
                  <c:v>8.67</c:v>
                </c:pt>
                <c:pt idx="44">
                  <c:v>5.59</c:v>
                </c:pt>
                <c:pt idx="45">
                  <c:v>17.8</c:v>
                </c:pt>
                <c:pt idx="46">
                  <c:v>10.64</c:v>
                </c:pt>
                <c:pt idx="47">
                  <c:v>7.77</c:v>
                </c:pt>
                <c:pt idx="48">
                  <c:v>9.58</c:v>
                </c:pt>
                <c:pt idx="49">
                  <c:v>8.09</c:v>
                </c:pt>
                <c:pt idx="50">
                  <c:v>9.85</c:v>
                </c:pt>
                <c:pt idx="51">
                  <c:v>8.77</c:v>
                </c:pt>
                <c:pt idx="52">
                  <c:v>9.94</c:v>
                </c:pt>
                <c:pt idx="53">
                  <c:v>12.72</c:v>
                </c:pt>
                <c:pt idx="54">
                  <c:v>13.79</c:v>
                </c:pt>
                <c:pt idx="55">
                  <c:v>6.97</c:v>
                </c:pt>
                <c:pt idx="56">
                  <c:v>7.82</c:v>
                </c:pt>
                <c:pt idx="57">
                  <c:v>8.4600000000000009</c:v>
                </c:pt>
                <c:pt idx="58">
                  <c:v>10.95</c:v>
                </c:pt>
                <c:pt idx="59">
                  <c:v>17.13</c:v>
                </c:pt>
                <c:pt idx="60">
                  <c:v>7.5</c:v>
                </c:pt>
                <c:pt idx="61">
                  <c:v>23.13</c:v>
                </c:pt>
                <c:pt idx="62">
                  <c:v>13.41</c:v>
                </c:pt>
                <c:pt idx="63">
                  <c:v>11.98</c:v>
                </c:pt>
                <c:pt idx="64">
                  <c:v>16.11</c:v>
                </c:pt>
                <c:pt idx="65">
                  <c:v>12.43</c:v>
                </c:pt>
                <c:pt idx="66">
                  <c:v>11.76</c:v>
                </c:pt>
                <c:pt idx="67">
                  <c:v>8.48</c:v>
                </c:pt>
                <c:pt idx="68">
                  <c:v>10.16</c:v>
                </c:pt>
                <c:pt idx="69">
                  <c:v>11.45</c:v>
                </c:pt>
                <c:pt idx="70">
                  <c:v>14.04</c:v>
                </c:pt>
                <c:pt idx="71">
                  <c:v>11.93</c:v>
                </c:pt>
                <c:pt idx="72">
                  <c:v>8.26</c:v>
                </c:pt>
                <c:pt idx="73">
                  <c:v>6.08</c:v>
                </c:pt>
                <c:pt idx="74">
                  <c:v>16.39</c:v>
                </c:pt>
                <c:pt idx="75">
                  <c:v>11.1</c:v>
                </c:pt>
                <c:pt idx="76">
                  <c:v>10.69</c:v>
                </c:pt>
                <c:pt idx="77">
                  <c:v>10.220000000000001</c:v>
                </c:pt>
                <c:pt idx="78">
                  <c:v>12.66</c:v>
                </c:pt>
                <c:pt idx="79">
                  <c:v>16.66</c:v>
                </c:pt>
                <c:pt idx="80">
                  <c:v>10.050000000000001</c:v>
                </c:pt>
                <c:pt idx="81">
                  <c:v>8.4700000000000006</c:v>
                </c:pt>
                <c:pt idx="82">
                  <c:v>9.81</c:v>
                </c:pt>
                <c:pt idx="83">
                  <c:v>7.72</c:v>
                </c:pt>
                <c:pt idx="84">
                  <c:v>18.88</c:v>
                </c:pt>
                <c:pt idx="85">
                  <c:v>17.87</c:v>
                </c:pt>
                <c:pt idx="86">
                  <c:v>9.34</c:v>
                </c:pt>
                <c:pt idx="87">
                  <c:v>7.48</c:v>
                </c:pt>
                <c:pt idx="88">
                  <c:v>10.61</c:v>
                </c:pt>
                <c:pt idx="89">
                  <c:v>7.65</c:v>
                </c:pt>
                <c:pt idx="90">
                  <c:v>7.8</c:v>
                </c:pt>
                <c:pt idx="91">
                  <c:v>8.1199999999999992</c:v>
                </c:pt>
                <c:pt idx="92">
                  <c:v>8.33</c:v>
                </c:pt>
                <c:pt idx="93">
                  <c:v>15.84</c:v>
                </c:pt>
                <c:pt idx="94">
                  <c:v>9.11</c:v>
                </c:pt>
                <c:pt idx="95">
                  <c:v>13.08</c:v>
                </c:pt>
                <c:pt idx="96">
                  <c:v>6.73</c:v>
                </c:pt>
                <c:pt idx="97">
                  <c:v>12.96</c:v>
                </c:pt>
                <c:pt idx="98">
                  <c:v>10.44</c:v>
                </c:pt>
                <c:pt idx="99">
                  <c:v>10.19</c:v>
                </c:pt>
                <c:pt idx="100">
                  <c:v>8.08</c:v>
                </c:pt>
                <c:pt idx="101">
                  <c:v>8.75</c:v>
                </c:pt>
                <c:pt idx="102">
                  <c:v>8.4499999999999993</c:v>
                </c:pt>
                <c:pt idx="103">
                  <c:v>9.81</c:v>
                </c:pt>
                <c:pt idx="104">
                  <c:v>10.07</c:v>
                </c:pt>
                <c:pt idx="105">
                  <c:v>11.02</c:v>
                </c:pt>
                <c:pt idx="106">
                  <c:v>6.27</c:v>
                </c:pt>
                <c:pt idx="107">
                  <c:v>6.48</c:v>
                </c:pt>
                <c:pt idx="108">
                  <c:v>6.37</c:v>
                </c:pt>
                <c:pt idx="109">
                  <c:v>7.94</c:v>
                </c:pt>
                <c:pt idx="110">
                  <c:v>10.34</c:v>
                </c:pt>
                <c:pt idx="111">
                  <c:v>6.32</c:v>
                </c:pt>
                <c:pt idx="112">
                  <c:v>7.61</c:v>
                </c:pt>
                <c:pt idx="113">
                  <c:v>8.84</c:v>
                </c:pt>
                <c:pt idx="114">
                  <c:v>5.09</c:v>
                </c:pt>
                <c:pt idx="115">
                  <c:v>5.87</c:v>
                </c:pt>
                <c:pt idx="116">
                  <c:v>7.69</c:v>
                </c:pt>
                <c:pt idx="117">
                  <c:v>9.68</c:v>
                </c:pt>
                <c:pt idx="118">
                  <c:v>8.89</c:v>
                </c:pt>
                <c:pt idx="119">
                  <c:v>10.63</c:v>
                </c:pt>
                <c:pt idx="120">
                  <c:v>7.29</c:v>
                </c:pt>
                <c:pt idx="121">
                  <c:v>7.71</c:v>
                </c:pt>
                <c:pt idx="122">
                  <c:v>12.31</c:v>
                </c:pt>
                <c:pt idx="123">
                  <c:v>14.59</c:v>
                </c:pt>
                <c:pt idx="124">
                  <c:v>9.01</c:v>
                </c:pt>
                <c:pt idx="125">
                  <c:v>8.86</c:v>
                </c:pt>
                <c:pt idx="126">
                  <c:v>14.76</c:v>
                </c:pt>
                <c:pt idx="127">
                  <c:v>7.62</c:v>
                </c:pt>
                <c:pt idx="128">
                  <c:v>12.36</c:v>
                </c:pt>
                <c:pt idx="129">
                  <c:v>9.8000000000000007</c:v>
                </c:pt>
                <c:pt idx="130">
                  <c:v>9.8800000000000008</c:v>
                </c:pt>
                <c:pt idx="131">
                  <c:v>9.02</c:v>
                </c:pt>
                <c:pt idx="132">
                  <c:v>9.33</c:v>
                </c:pt>
                <c:pt idx="133">
                  <c:v>10.07</c:v>
                </c:pt>
                <c:pt idx="134">
                  <c:v>11.89</c:v>
                </c:pt>
                <c:pt idx="135">
                  <c:v>15.73</c:v>
                </c:pt>
                <c:pt idx="136">
                  <c:v>11.6</c:v>
                </c:pt>
                <c:pt idx="137">
                  <c:v>11.06</c:v>
                </c:pt>
                <c:pt idx="138">
                  <c:v>15.13</c:v>
                </c:pt>
                <c:pt idx="139">
                  <c:v>10.73</c:v>
                </c:pt>
                <c:pt idx="140">
                  <c:v>12.41</c:v>
                </c:pt>
                <c:pt idx="141">
                  <c:v>10.78</c:v>
                </c:pt>
                <c:pt idx="142">
                  <c:v>12.41</c:v>
                </c:pt>
                <c:pt idx="143">
                  <c:v>13.81</c:v>
                </c:pt>
              </c:numCache>
            </c:numRef>
          </c:yVal>
          <c:smooth val="0"/>
        </c:ser>
        <c:ser>
          <c:idx val="2"/>
          <c:order val="2"/>
          <c:tx>
            <c:v>99th Percentile Annual Rainfall</c:v>
          </c:tx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6529333494331928E-2"/>
                  <c:y val="8.3383664688353246E-3"/>
                </c:manualLayout>
              </c:layout>
              <c:numFmt formatCode="General" sourceLinked="0"/>
            </c:trendlineLbl>
          </c:trendline>
          <c:xVal>
            <c:numRef>
              <c:f>'ACM Data'!$A$2:$A$145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Data'!$M$2:$M$145</c:f>
              <c:numCache>
                <c:formatCode>General</c:formatCode>
                <c:ptCount val="144"/>
                <c:pt idx="0">
                  <c:v>1.95</c:v>
                </c:pt>
                <c:pt idx="1">
                  <c:v>4.67</c:v>
                </c:pt>
                <c:pt idx="2">
                  <c:v>4.4400000000000004</c:v>
                </c:pt>
                <c:pt idx="3">
                  <c:v>3.09</c:v>
                </c:pt>
                <c:pt idx="4">
                  <c:v>4.71</c:v>
                </c:pt>
                <c:pt idx="5">
                  <c:v>11.05</c:v>
                </c:pt>
                <c:pt idx="6">
                  <c:v>4.07</c:v>
                </c:pt>
                <c:pt idx="7">
                  <c:v>4.1500000000000004</c:v>
                </c:pt>
                <c:pt idx="8">
                  <c:v>9.9499999999999993</c:v>
                </c:pt>
                <c:pt idx="9">
                  <c:v>5.7</c:v>
                </c:pt>
                <c:pt idx="10">
                  <c:v>4.32</c:v>
                </c:pt>
                <c:pt idx="11">
                  <c:v>3.6</c:v>
                </c:pt>
                <c:pt idx="12">
                  <c:v>8.5</c:v>
                </c:pt>
                <c:pt idx="13">
                  <c:v>3.2</c:v>
                </c:pt>
                <c:pt idx="14">
                  <c:v>4.3499999999999996</c:v>
                </c:pt>
                <c:pt idx="15">
                  <c:v>3.97</c:v>
                </c:pt>
                <c:pt idx="16">
                  <c:v>4.84</c:v>
                </c:pt>
                <c:pt idx="17">
                  <c:v>2.96</c:v>
                </c:pt>
                <c:pt idx="18">
                  <c:v>2.79</c:v>
                </c:pt>
                <c:pt idx="19">
                  <c:v>2.94</c:v>
                </c:pt>
                <c:pt idx="20">
                  <c:v>3.72</c:v>
                </c:pt>
                <c:pt idx="21">
                  <c:v>2.21</c:v>
                </c:pt>
                <c:pt idx="22">
                  <c:v>5.48</c:v>
                </c:pt>
                <c:pt idx="23">
                  <c:v>4.99</c:v>
                </c:pt>
                <c:pt idx="24">
                  <c:v>2.7</c:v>
                </c:pt>
                <c:pt idx="25">
                  <c:v>3.52</c:v>
                </c:pt>
                <c:pt idx="26">
                  <c:v>1.75</c:v>
                </c:pt>
                <c:pt idx="27">
                  <c:v>3.13</c:v>
                </c:pt>
                <c:pt idx="28">
                  <c:v>4.07</c:v>
                </c:pt>
                <c:pt idx="29">
                  <c:v>12.33</c:v>
                </c:pt>
                <c:pt idx="30">
                  <c:v>2.4900000000000002</c:v>
                </c:pt>
                <c:pt idx="31">
                  <c:v>5.16</c:v>
                </c:pt>
                <c:pt idx="32">
                  <c:v>5.28</c:v>
                </c:pt>
                <c:pt idx="33">
                  <c:v>5.8</c:v>
                </c:pt>
                <c:pt idx="34">
                  <c:v>3.15</c:v>
                </c:pt>
                <c:pt idx="35">
                  <c:v>2.4</c:v>
                </c:pt>
                <c:pt idx="36">
                  <c:v>2.5499999999999998</c:v>
                </c:pt>
                <c:pt idx="37">
                  <c:v>3.93</c:v>
                </c:pt>
                <c:pt idx="38">
                  <c:v>2.46</c:v>
                </c:pt>
                <c:pt idx="39">
                  <c:v>1.94</c:v>
                </c:pt>
                <c:pt idx="40">
                  <c:v>3.24</c:v>
                </c:pt>
                <c:pt idx="41">
                  <c:v>1.75</c:v>
                </c:pt>
                <c:pt idx="42">
                  <c:v>1.36</c:v>
                </c:pt>
                <c:pt idx="43">
                  <c:v>1.89</c:v>
                </c:pt>
                <c:pt idx="44">
                  <c:v>2.48</c:v>
                </c:pt>
                <c:pt idx="45">
                  <c:v>11.17</c:v>
                </c:pt>
                <c:pt idx="46">
                  <c:v>4.96</c:v>
                </c:pt>
                <c:pt idx="47">
                  <c:v>1.79</c:v>
                </c:pt>
                <c:pt idx="48">
                  <c:v>4.25</c:v>
                </c:pt>
                <c:pt idx="49">
                  <c:v>2.6</c:v>
                </c:pt>
                <c:pt idx="50">
                  <c:v>2.06</c:v>
                </c:pt>
                <c:pt idx="51">
                  <c:v>2.33</c:v>
                </c:pt>
                <c:pt idx="52">
                  <c:v>3.04</c:v>
                </c:pt>
                <c:pt idx="53">
                  <c:v>5.31</c:v>
                </c:pt>
                <c:pt idx="54">
                  <c:v>7.06</c:v>
                </c:pt>
                <c:pt idx="55">
                  <c:v>1.89</c:v>
                </c:pt>
                <c:pt idx="56">
                  <c:v>2.78</c:v>
                </c:pt>
                <c:pt idx="57">
                  <c:v>3.7</c:v>
                </c:pt>
                <c:pt idx="58">
                  <c:v>4.2699999999999996</c:v>
                </c:pt>
                <c:pt idx="59">
                  <c:v>10.78</c:v>
                </c:pt>
                <c:pt idx="60">
                  <c:v>2.2400000000000002</c:v>
                </c:pt>
                <c:pt idx="61">
                  <c:v>11.73</c:v>
                </c:pt>
                <c:pt idx="62">
                  <c:v>6.32</c:v>
                </c:pt>
                <c:pt idx="63">
                  <c:v>6.16</c:v>
                </c:pt>
                <c:pt idx="64">
                  <c:v>7.72</c:v>
                </c:pt>
                <c:pt idx="65">
                  <c:v>5.15</c:v>
                </c:pt>
                <c:pt idx="66">
                  <c:v>4.99</c:v>
                </c:pt>
                <c:pt idx="67">
                  <c:v>2.5</c:v>
                </c:pt>
                <c:pt idx="68">
                  <c:v>3.02</c:v>
                </c:pt>
                <c:pt idx="69">
                  <c:v>4.0199999999999996</c:v>
                </c:pt>
                <c:pt idx="70">
                  <c:v>3.48</c:v>
                </c:pt>
                <c:pt idx="71">
                  <c:v>5.76</c:v>
                </c:pt>
                <c:pt idx="72">
                  <c:v>3.01</c:v>
                </c:pt>
                <c:pt idx="73">
                  <c:v>1.88</c:v>
                </c:pt>
                <c:pt idx="74">
                  <c:v>8.09</c:v>
                </c:pt>
                <c:pt idx="75">
                  <c:v>4.37</c:v>
                </c:pt>
                <c:pt idx="76">
                  <c:v>4.88</c:v>
                </c:pt>
                <c:pt idx="77">
                  <c:v>3.14</c:v>
                </c:pt>
                <c:pt idx="78">
                  <c:v>5.94</c:v>
                </c:pt>
                <c:pt idx="79">
                  <c:v>7.33</c:v>
                </c:pt>
                <c:pt idx="80">
                  <c:v>3</c:v>
                </c:pt>
                <c:pt idx="81">
                  <c:v>2.57</c:v>
                </c:pt>
                <c:pt idx="82">
                  <c:v>4.75</c:v>
                </c:pt>
                <c:pt idx="83">
                  <c:v>3.04</c:v>
                </c:pt>
                <c:pt idx="84">
                  <c:v>8.5</c:v>
                </c:pt>
                <c:pt idx="85">
                  <c:v>5.44</c:v>
                </c:pt>
                <c:pt idx="86">
                  <c:v>2.78</c:v>
                </c:pt>
                <c:pt idx="87">
                  <c:v>1.9</c:v>
                </c:pt>
                <c:pt idx="88">
                  <c:v>2.98</c:v>
                </c:pt>
                <c:pt idx="89">
                  <c:v>1.72</c:v>
                </c:pt>
                <c:pt idx="90">
                  <c:v>1.92</c:v>
                </c:pt>
                <c:pt idx="91">
                  <c:v>2.0299999999999998</c:v>
                </c:pt>
                <c:pt idx="92">
                  <c:v>2.39</c:v>
                </c:pt>
                <c:pt idx="93">
                  <c:v>9.14</c:v>
                </c:pt>
                <c:pt idx="94">
                  <c:v>3.65</c:v>
                </c:pt>
                <c:pt idx="95">
                  <c:v>6.62</c:v>
                </c:pt>
                <c:pt idx="96">
                  <c:v>1.8</c:v>
                </c:pt>
                <c:pt idx="97">
                  <c:v>3.02</c:v>
                </c:pt>
                <c:pt idx="98">
                  <c:v>4.1500000000000004</c:v>
                </c:pt>
                <c:pt idx="99">
                  <c:v>2.7</c:v>
                </c:pt>
                <c:pt idx="100">
                  <c:v>2.13</c:v>
                </c:pt>
                <c:pt idx="101">
                  <c:v>3.39</c:v>
                </c:pt>
                <c:pt idx="102">
                  <c:v>2.99</c:v>
                </c:pt>
                <c:pt idx="103">
                  <c:v>5.05</c:v>
                </c:pt>
                <c:pt idx="104">
                  <c:v>3.13</c:v>
                </c:pt>
                <c:pt idx="105">
                  <c:v>5.27</c:v>
                </c:pt>
                <c:pt idx="106">
                  <c:v>1.77</c:v>
                </c:pt>
                <c:pt idx="107">
                  <c:v>2.74</c:v>
                </c:pt>
                <c:pt idx="108">
                  <c:v>1.4</c:v>
                </c:pt>
                <c:pt idx="109">
                  <c:v>2.42</c:v>
                </c:pt>
                <c:pt idx="110">
                  <c:v>2.4700000000000002</c:v>
                </c:pt>
                <c:pt idx="111">
                  <c:v>1.39</c:v>
                </c:pt>
                <c:pt idx="112">
                  <c:v>1.92</c:v>
                </c:pt>
                <c:pt idx="113">
                  <c:v>2.27</c:v>
                </c:pt>
                <c:pt idx="114">
                  <c:v>1.42</c:v>
                </c:pt>
                <c:pt idx="115">
                  <c:v>3.56</c:v>
                </c:pt>
                <c:pt idx="116">
                  <c:v>2.39</c:v>
                </c:pt>
                <c:pt idx="117">
                  <c:v>2.86</c:v>
                </c:pt>
                <c:pt idx="118">
                  <c:v>2.06</c:v>
                </c:pt>
                <c:pt idx="119">
                  <c:v>3.3</c:v>
                </c:pt>
                <c:pt idx="120">
                  <c:v>1.66</c:v>
                </c:pt>
                <c:pt idx="121">
                  <c:v>2.34</c:v>
                </c:pt>
                <c:pt idx="122">
                  <c:v>5.27</c:v>
                </c:pt>
                <c:pt idx="123">
                  <c:v>8.69</c:v>
                </c:pt>
                <c:pt idx="124">
                  <c:v>2.91</c:v>
                </c:pt>
                <c:pt idx="125">
                  <c:v>2.12</c:v>
                </c:pt>
                <c:pt idx="126">
                  <c:v>5.42</c:v>
                </c:pt>
                <c:pt idx="127">
                  <c:v>3.51</c:v>
                </c:pt>
                <c:pt idx="128">
                  <c:v>3.46</c:v>
                </c:pt>
                <c:pt idx="129">
                  <c:v>2.08</c:v>
                </c:pt>
                <c:pt idx="130">
                  <c:v>3.12</c:v>
                </c:pt>
                <c:pt idx="131">
                  <c:v>2.16</c:v>
                </c:pt>
                <c:pt idx="132">
                  <c:v>2.35</c:v>
                </c:pt>
                <c:pt idx="133">
                  <c:v>2.44</c:v>
                </c:pt>
                <c:pt idx="134">
                  <c:v>4.12</c:v>
                </c:pt>
                <c:pt idx="135">
                  <c:v>5.97</c:v>
                </c:pt>
                <c:pt idx="136">
                  <c:v>2.85</c:v>
                </c:pt>
                <c:pt idx="137">
                  <c:v>4.0999999999999996</c:v>
                </c:pt>
                <c:pt idx="138">
                  <c:v>7.16</c:v>
                </c:pt>
                <c:pt idx="139">
                  <c:v>2.62</c:v>
                </c:pt>
                <c:pt idx="140">
                  <c:v>3.04</c:v>
                </c:pt>
                <c:pt idx="141">
                  <c:v>2.72</c:v>
                </c:pt>
                <c:pt idx="142">
                  <c:v>4.32</c:v>
                </c:pt>
                <c:pt idx="143">
                  <c:v>3.25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35104"/>
        <c:axId val="108351872"/>
      </c:scatterChart>
      <c:valAx>
        <c:axId val="1083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351872"/>
        <c:crosses val="autoZero"/>
        <c:crossBetween val="midCat"/>
      </c:valAx>
      <c:valAx>
        <c:axId val="10835187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33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Sussex Top</a:t>
            </a:r>
            <a:r>
              <a:rPr lang="en-US" baseline="0"/>
              <a:t> Annual Events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90th Percentile Annual Rainfall</c:v>
          </c:tx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2174609847788535E-2"/>
                  <c:y val="-3.4326432082235993E-2"/>
                </c:manualLayout>
              </c:layout>
              <c:numFmt formatCode="General" sourceLinked="0"/>
            </c:trendlineLbl>
          </c:trendline>
          <c:xVal>
            <c:numRef>
              <c:f>'Sussex Data'!$A$2:$A$117</c:f>
              <c:numCache>
                <c:formatCode>General</c:formatCode>
                <c:ptCount val="116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'Sussex Data'!$E$2:$E$117</c:f>
              <c:numCache>
                <c:formatCode>General</c:formatCode>
                <c:ptCount val="116"/>
                <c:pt idx="0">
                  <c:v>14.75</c:v>
                </c:pt>
                <c:pt idx="1">
                  <c:v>18.61</c:v>
                </c:pt>
                <c:pt idx="2">
                  <c:v>12.96</c:v>
                </c:pt>
                <c:pt idx="3">
                  <c:v>15.78</c:v>
                </c:pt>
                <c:pt idx="4">
                  <c:v>16.489999999999998</c:v>
                </c:pt>
                <c:pt idx="5">
                  <c:v>19.309999999999999</c:v>
                </c:pt>
                <c:pt idx="6">
                  <c:v>14.57</c:v>
                </c:pt>
                <c:pt idx="7">
                  <c:v>15.67</c:v>
                </c:pt>
                <c:pt idx="8">
                  <c:v>16.48</c:v>
                </c:pt>
                <c:pt idx="9">
                  <c:v>18.170000000000002</c:v>
                </c:pt>
                <c:pt idx="10">
                  <c:v>11.34</c:v>
                </c:pt>
                <c:pt idx="11">
                  <c:v>13.91</c:v>
                </c:pt>
                <c:pt idx="12">
                  <c:v>10.62</c:v>
                </c:pt>
                <c:pt idx="13">
                  <c:v>16.07</c:v>
                </c:pt>
                <c:pt idx="14">
                  <c:v>15.46</c:v>
                </c:pt>
                <c:pt idx="15">
                  <c:v>16.2</c:v>
                </c:pt>
                <c:pt idx="16">
                  <c:v>12.52</c:v>
                </c:pt>
                <c:pt idx="17">
                  <c:v>14.02</c:v>
                </c:pt>
                <c:pt idx="18">
                  <c:v>16.02</c:v>
                </c:pt>
                <c:pt idx="19">
                  <c:v>11.75</c:v>
                </c:pt>
                <c:pt idx="20">
                  <c:v>10.88</c:v>
                </c:pt>
                <c:pt idx="21">
                  <c:v>3.81</c:v>
                </c:pt>
                <c:pt idx="22">
                  <c:v>16.260000000000002</c:v>
                </c:pt>
                <c:pt idx="23">
                  <c:v>14.95</c:v>
                </c:pt>
                <c:pt idx="24">
                  <c:v>11.44</c:v>
                </c:pt>
                <c:pt idx="25">
                  <c:v>20.25</c:v>
                </c:pt>
                <c:pt idx="26">
                  <c:v>17.02</c:v>
                </c:pt>
                <c:pt idx="27">
                  <c:v>16.02</c:v>
                </c:pt>
                <c:pt idx="28">
                  <c:v>13.47</c:v>
                </c:pt>
                <c:pt idx="29">
                  <c:v>13.47</c:v>
                </c:pt>
                <c:pt idx="30">
                  <c:v>20.12</c:v>
                </c:pt>
                <c:pt idx="31">
                  <c:v>17.07</c:v>
                </c:pt>
                <c:pt idx="32">
                  <c:v>18.8</c:v>
                </c:pt>
                <c:pt idx="33">
                  <c:v>18.72</c:v>
                </c:pt>
                <c:pt idx="34">
                  <c:v>16.899999999999999</c:v>
                </c:pt>
                <c:pt idx="35">
                  <c:v>17.07</c:v>
                </c:pt>
                <c:pt idx="36">
                  <c:v>20.18</c:v>
                </c:pt>
                <c:pt idx="37">
                  <c:v>6.93</c:v>
                </c:pt>
                <c:pt idx="38">
                  <c:v>18.559999999999999</c:v>
                </c:pt>
                <c:pt idx="39">
                  <c:v>11.95</c:v>
                </c:pt>
                <c:pt idx="40">
                  <c:v>24.97</c:v>
                </c:pt>
                <c:pt idx="41">
                  <c:v>13.17</c:v>
                </c:pt>
                <c:pt idx="42">
                  <c:v>15.52</c:v>
                </c:pt>
                <c:pt idx="43">
                  <c:v>23.54</c:v>
                </c:pt>
                <c:pt idx="44">
                  <c:v>12.95</c:v>
                </c:pt>
                <c:pt idx="45">
                  <c:v>19.079999999999998</c:v>
                </c:pt>
                <c:pt idx="46">
                  <c:v>16.05</c:v>
                </c:pt>
                <c:pt idx="47">
                  <c:v>11.53</c:v>
                </c:pt>
                <c:pt idx="48">
                  <c:v>17.75</c:v>
                </c:pt>
                <c:pt idx="49">
                  <c:v>16.14</c:v>
                </c:pt>
                <c:pt idx="50">
                  <c:v>23.68</c:v>
                </c:pt>
                <c:pt idx="51">
                  <c:v>15.94</c:v>
                </c:pt>
                <c:pt idx="52">
                  <c:v>8.5</c:v>
                </c:pt>
                <c:pt idx="53">
                  <c:v>25.69</c:v>
                </c:pt>
                <c:pt idx="54">
                  <c:v>13.48</c:v>
                </c:pt>
                <c:pt idx="55">
                  <c:v>16.329999999999998</c:v>
                </c:pt>
                <c:pt idx="56">
                  <c:v>15.57</c:v>
                </c:pt>
                <c:pt idx="57">
                  <c:v>17.11</c:v>
                </c:pt>
                <c:pt idx="58">
                  <c:v>21.76</c:v>
                </c:pt>
                <c:pt idx="59">
                  <c:v>13.78</c:v>
                </c:pt>
                <c:pt idx="60">
                  <c:v>12.45</c:v>
                </c:pt>
                <c:pt idx="61">
                  <c:v>13.11</c:v>
                </c:pt>
                <c:pt idx="62">
                  <c:v>11.77</c:v>
                </c:pt>
                <c:pt idx="63">
                  <c:v>10.42</c:v>
                </c:pt>
                <c:pt idx="64">
                  <c:v>13.14</c:v>
                </c:pt>
                <c:pt idx="65">
                  <c:v>17.100000000000001</c:v>
                </c:pt>
                <c:pt idx="66">
                  <c:v>17.46</c:v>
                </c:pt>
                <c:pt idx="67">
                  <c:v>16.329999999999998</c:v>
                </c:pt>
                <c:pt idx="68">
                  <c:v>14.44</c:v>
                </c:pt>
                <c:pt idx="69">
                  <c:v>19.79</c:v>
                </c:pt>
                <c:pt idx="70">
                  <c:v>25.89</c:v>
                </c:pt>
                <c:pt idx="71">
                  <c:v>22.35</c:v>
                </c:pt>
                <c:pt idx="72">
                  <c:v>19.690000000000001</c:v>
                </c:pt>
                <c:pt idx="73">
                  <c:v>23.63</c:v>
                </c:pt>
                <c:pt idx="74">
                  <c:v>15.99</c:v>
                </c:pt>
                <c:pt idx="75">
                  <c:v>19.23</c:v>
                </c:pt>
                <c:pt idx="76">
                  <c:v>16.11</c:v>
                </c:pt>
                <c:pt idx="77">
                  <c:v>23.7</c:v>
                </c:pt>
                <c:pt idx="78">
                  <c:v>14.5</c:v>
                </c:pt>
                <c:pt idx="79">
                  <c:v>15.22</c:v>
                </c:pt>
                <c:pt idx="80">
                  <c:v>16.27</c:v>
                </c:pt>
                <c:pt idx="81">
                  <c:v>18.28</c:v>
                </c:pt>
                <c:pt idx="82">
                  <c:v>20.85</c:v>
                </c:pt>
                <c:pt idx="83">
                  <c:v>18.68</c:v>
                </c:pt>
                <c:pt idx="84">
                  <c:v>16.11</c:v>
                </c:pt>
                <c:pt idx="85">
                  <c:v>18.41</c:v>
                </c:pt>
                <c:pt idx="86">
                  <c:v>15.35</c:v>
                </c:pt>
                <c:pt idx="87">
                  <c:v>22.31</c:v>
                </c:pt>
                <c:pt idx="88">
                  <c:v>20.86</c:v>
                </c:pt>
                <c:pt idx="89">
                  <c:v>16.5</c:v>
                </c:pt>
                <c:pt idx="90">
                  <c:v>17.93</c:v>
                </c:pt>
                <c:pt idx="91">
                  <c:v>15.95</c:v>
                </c:pt>
                <c:pt idx="92">
                  <c:v>15.65</c:v>
                </c:pt>
                <c:pt idx="93">
                  <c:v>15.35</c:v>
                </c:pt>
                <c:pt idx="94">
                  <c:v>28.2</c:v>
                </c:pt>
                <c:pt idx="95">
                  <c:v>16.7</c:v>
                </c:pt>
                <c:pt idx="96">
                  <c:v>11.8</c:v>
                </c:pt>
                <c:pt idx="97">
                  <c:v>15.73</c:v>
                </c:pt>
                <c:pt idx="98">
                  <c:v>20.61</c:v>
                </c:pt>
                <c:pt idx="99">
                  <c:v>11.21</c:v>
                </c:pt>
                <c:pt idx="100">
                  <c:v>16.96</c:v>
                </c:pt>
                <c:pt idx="101">
                  <c:v>24.32</c:v>
                </c:pt>
                <c:pt idx="102">
                  <c:v>22.57</c:v>
                </c:pt>
                <c:pt idx="103">
                  <c:v>23.75</c:v>
                </c:pt>
                <c:pt idx="104">
                  <c:v>18.27</c:v>
                </c:pt>
                <c:pt idx="105">
                  <c:v>19.8</c:v>
                </c:pt>
                <c:pt idx="106">
                  <c:v>18.41</c:v>
                </c:pt>
                <c:pt idx="107">
                  <c:v>14.31</c:v>
                </c:pt>
                <c:pt idx="108">
                  <c:v>17.53</c:v>
                </c:pt>
                <c:pt idx="109">
                  <c:v>34.69</c:v>
                </c:pt>
                <c:pt idx="110">
                  <c:v>17.05</c:v>
                </c:pt>
                <c:pt idx="111">
                  <c:v>17.78</c:v>
                </c:pt>
                <c:pt idx="112">
                  <c:v>19.100000000000001</c:v>
                </c:pt>
                <c:pt idx="113">
                  <c:v>14.05</c:v>
                </c:pt>
                <c:pt idx="114">
                  <c:v>13.14</c:v>
                </c:pt>
                <c:pt idx="115">
                  <c:v>18.97</c:v>
                </c:pt>
              </c:numCache>
            </c:numRef>
          </c:yVal>
          <c:smooth val="0"/>
        </c:ser>
        <c:ser>
          <c:idx val="1"/>
          <c:order val="1"/>
          <c:tx>
            <c:v>95th Percentile Annual Rainfall</c:v>
          </c:tx>
          <c:marker>
            <c:symbol val="none"/>
          </c:marker>
          <c:trendline>
            <c:spPr>
              <a:ln w="381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09143603111098E-2"/>
                  <c:y val="1.6579205938242372E-2"/>
                </c:manualLayout>
              </c:layout>
              <c:numFmt formatCode="General" sourceLinked="0"/>
            </c:trendlineLbl>
          </c:trendline>
          <c:xVal>
            <c:numRef>
              <c:f>'Sussex Data'!$A$2:$A$117</c:f>
              <c:numCache>
                <c:formatCode>General</c:formatCode>
                <c:ptCount val="116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'Sussex Data'!$I$2:$I$117</c:f>
              <c:numCache>
                <c:formatCode>General</c:formatCode>
                <c:ptCount val="116"/>
                <c:pt idx="0">
                  <c:v>10.24</c:v>
                </c:pt>
                <c:pt idx="1">
                  <c:v>13.42</c:v>
                </c:pt>
                <c:pt idx="2">
                  <c:v>7.84</c:v>
                </c:pt>
                <c:pt idx="3">
                  <c:v>10.41</c:v>
                </c:pt>
                <c:pt idx="4">
                  <c:v>10.85</c:v>
                </c:pt>
                <c:pt idx="5">
                  <c:v>12.62</c:v>
                </c:pt>
                <c:pt idx="6">
                  <c:v>8.35</c:v>
                </c:pt>
                <c:pt idx="7">
                  <c:v>9.89</c:v>
                </c:pt>
                <c:pt idx="8">
                  <c:v>10.18</c:v>
                </c:pt>
                <c:pt idx="9">
                  <c:v>11.49</c:v>
                </c:pt>
                <c:pt idx="10">
                  <c:v>6.21</c:v>
                </c:pt>
                <c:pt idx="11">
                  <c:v>7.72</c:v>
                </c:pt>
                <c:pt idx="12">
                  <c:v>6.44</c:v>
                </c:pt>
                <c:pt idx="13">
                  <c:v>10.41</c:v>
                </c:pt>
                <c:pt idx="14">
                  <c:v>9.85</c:v>
                </c:pt>
                <c:pt idx="15">
                  <c:v>8.92</c:v>
                </c:pt>
                <c:pt idx="16">
                  <c:v>7.41</c:v>
                </c:pt>
                <c:pt idx="17">
                  <c:v>9.02</c:v>
                </c:pt>
                <c:pt idx="18">
                  <c:v>9.5299999999999994</c:v>
                </c:pt>
                <c:pt idx="19">
                  <c:v>6.92</c:v>
                </c:pt>
                <c:pt idx="20">
                  <c:v>6.56</c:v>
                </c:pt>
                <c:pt idx="21">
                  <c:v>2.62</c:v>
                </c:pt>
                <c:pt idx="22">
                  <c:v>10.89</c:v>
                </c:pt>
                <c:pt idx="23">
                  <c:v>9.7799999999999994</c:v>
                </c:pt>
                <c:pt idx="24">
                  <c:v>6.7</c:v>
                </c:pt>
                <c:pt idx="25">
                  <c:v>13.43</c:v>
                </c:pt>
                <c:pt idx="26">
                  <c:v>11.25</c:v>
                </c:pt>
                <c:pt idx="27">
                  <c:v>9.9700000000000006</c:v>
                </c:pt>
                <c:pt idx="28">
                  <c:v>10.039999999999999</c:v>
                </c:pt>
                <c:pt idx="29">
                  <c:v>8.93</c:v>
                </c:pt>
                <c:pt idx="30">
                  <c:v>11.8</c:v>
                </c:pt>
                <c:pt idx="31">
                  <c:v>11.03</c:v>
                </c:pt>
                <c:pt idx="32">
                  <c:v>11.11</c:v>
                </c:pt>
                <c:pt idx="33">
                  <c:v>14.41</c:v>
                </c:pt>
                <c:pt idx="34">
                  <c:v>10.09</c:v>
                </c:pt>
                <c:pt idx="35">
                  <c:v>9.93</c:v>
                </c:pt>
                <c:pt idx="36">
                  <c:v>13.26</c:v>
                </c:pt>
                <c:pt idx="37">
                  <c:v>4.6500000000000004</c:v>
                </c:pt>
                <c:pt idx="38">
                  <c:v>9.73</c:v>
                </c:pt>
                <c:pt idx="39">
                  <c:v>7.6</c:v>
                </c:pt>
                <c:pt idx="40">
                  <c:v>17.079999999999998</c:v>
                </c:pt>
                <c:pt idx="41">
                  <c:v>9.0299999999999994</c:v>
                </c:pt>
                <c:pt idx="42">
                  <c:v>9.2200000000000006</c:v>
                </c:pt>
                <c:pt idx="43">
                  <c:v>15.11</c:v>
                </c:pt>
                <c:pt idx="44">
                  <c:v>8.4700000000000006</c:v>
                </c:pt>
                <c:pt idx="45">
                  <c:v>14.98</c:v>
                </c:pt>
                <c:pt idx="46">
                  <c:v>10.47</c:v>
                </c:pt>
                <c:pt idx="47">
                  <c:v>6.61</c:v>
                </c:pt>
                <c:pt idx="48">
                  <c:v>13.18</c:v>
                </c:pt>
                <c:pt idx="49">
                  <c:v>10.8</c:v>
                </c:pt>
                <c:pt idx="50">
                  <c:v>19.36</c:v>
                </c:pt>
                <c:pt idx="51">
                  <c:v>10.54</c:v>
                </c:pt>
                <c:pt idx="52">
                  <c:v>6.57</c:v>
                </c:pt>
                <c:pt idx="53">
                  <c:v>18.760000000000002</c:v>
                </c:pt>
                <c:pt idx="54">
                  <c:v>8.49</c:v>
                </c:pt>
                <c:pt idx="55">
                  <c:v>9.5299999999999994</c:v>
                </c:pt>
                <c:pt idx="56">
                  <c:v>9.4499999999999993</c:v>
                </c:pt>
                <c:pt idx="57">
                  <c:v>12.29</c:v>
                </c:pt>
                <c:pt idx="58">
                  <c:v>14.54</c:v>
                </c:pt>
                <c:pt idx="59">
                  <c:v>8.58</c:v>
                </c:pt>
                <c:pt idx="60">
                  <c:v>7.43</c:v>
                </c:pt>
                <c:pt idx="61">
                  <c:v>8.2799999999999994</c:v>
                </c:pt>
                <c:pt idx="62">
                  <c:v>7.26</c:v>
                </c:pt>
                <c:pt idx="63">
                  <c:v>5.92</c:v>
                </c:pt>
                <c:pt idx="64">
                  <c:v>7.96</c:v>
                </c:pt>
                <c:pt idx="65">
                  <c:v>9.83</c:v>
                </c:pt>
                <c:pt idx="66">
                  <c:v>11.66</c:v>
                </c:pt>
                <c:pt idx="67">
                  <c:v>9.76</c:v>
                </c:pt>
                <c:pt idx="68">
                  <c:v>8.82</c:v>
                </c:pt>
                <c:pt idx="69">
                  <c:v>13.36</c:v>
                </c:pt>
                <c:pt idx="70">
                  <c:v>16.21</c:v>
                </c:pt>
                <c:pt idx="71">
                  <c:v>14.18</c:v>
                </c:pt>
                <c:pt idx="72">
                  <c:v>11.42</c:v>
                </c:pt>
                <c:pt idx="73">
                  <c:v>14.29</c:v>
                </c:pt>
                <c:pt idx="74">
                  <c:v>9.1300000000000008</c:v>
                </c:pt>
                <c:pt idx="75">
                  <c:v>11.85</c:v>
                </c:pt>
                <c:pt idx="76">
                  <c:v>9.2799999999999994</c:v>
                </c:pt>
                <c:pt idx="77">
                  <c:v>15.76</c:v>
                </c:pt>
                <c:pt idx="78">
                  <c:v>9.32</c:v>
                </c:pt>
                <c:pt idx="79">
                  <c:v>9.7799999999999994</c:v>
                </c:pt>
                <c:pt idx="80">
                  <c:v>10.09</c:v>
                </c:pt>
                <c:pt idx="81">
                  <c:v>11.04</c:v>
                </c:pt>
                <c:pt idx="82">
                  <c:v>12.38</c:v>
                </c:pt>
                <c:pt idx="83">
                  <c:v>11.47</c:v>
                </c:pt>
                <c:pt idx="84">
                  <c:v>11.83</c:v>
                </c:pt>
                <c:pt idx="85">
                  <c:v>10.37</c:v>
                </c:pt>
                <c:pt idx="86">
                  <c:v>10.15</c:v>
                </c:pt>
                <c:pt idx="87">
                  <c:v>15.86</c:v>
                </c:pt>
                <c:pt idx="88">
                  <c:v>12.24</c:v>
                </c:pt>
                <c:pt idx="89">
                  <c:v>10.38</c:v>
                </c:pt>
                <c:pt idx="90">
                  <c:v>10.43</c:v>
                </c:pt>
                <c:pt idx="91">
                  <c:v>9.8800000000000008</c:v>
                </c:pt>
                <c:pt idx="92">
                  <c:v>10.33</c:v>
                </c:pt>
                <c:pt idx="93">
                  <c:v>11.34</c:v>
                </c:pt>
                <c:pt idx="94">
                  <c:v>18.440000000000001</c:v>
                </c:pt>
                <c:pt idx="95">
                  <c:v>12.23</c:v>
                </c:pt>
                <c:pt idx="96">
                  <c:v>6.93</c:v>
                </c:pt>
                <c:pt idx="97">
                  <c:v>11.24</c:v>
                </c:pt>
                <c:pt idx="98">
                  <c:v>13.35</c:v>
                </c:pt>
                <c:pt idx="99">
                  <c:v>6.39</c:v>
                </c:pt>
                <c:pt idx="100">
                  <c:v>11.01</c:v>
                </c:pt>
                <c:pt idx="101">
                  <c:v>15.02</c:v>
                </c:pt>
                <c:pt idx="102">
                  <c:v>14.88</c:v>
                </c:pt>
                <c:pt idx="103">
                  <c:v>17.600000000000001</c:v>
                </c:pt>
                <c:pt idx="104">
                  <c:v>10.42</c:v>
                </c:pt>
                <c:pt idx="105">
                  <c:v>12.65</c:v>
                </c:pt>
                <c:pt idx="106">
                  <c:v>11.76</c:v>
                </c:pt>
                <c:pt idx="107">
                  <c:v>9.02</c:v>
                </c:pt>
                <c:pt idx="108">
                  <c:v>11.82</c:v>
                </c:pt>
                <c:pt idx="109">
                  <c:v>22.16</c:v>
                </c:pt>
                <c:pt idx="110">
                  <c:v>10.38</c:v>
                </c:pt>
                <c:pt idx="111">
                  <c:v>11.92</c:v>
                </c:pt>
                <c:pt idx="112">
                  <c:v>12.46</c:v>
                </c:pt>
                <c:pt idx="113">
                  <c:v>9.2799999999999994</c:v>
                </c:pt>
                <c:pt idx="114">
                  <c:v>8.4499999999999993</c:v>
                </c:pt>
                <c:pt idx="115">
                  <c:v>12.82</c:v>
                </c:pt>
              </c:numCache>
            </c:numRef>
          </c:yVal>
          <c:smooth val="0"/>
        </c:ser>
        <c:ser>
          <c:idx val="2"/>
          <c:order val="2"/>
          <c:tx>
            <c:v>99th Percentile Annual Rainfall</c:v>
          </c:tx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0259230981525811E-2"/>
                  <c:y val="-3.4182061405916973E-2"/>
                </c:manualLayout>
              </c:layout>
              <c:numFmt formatCode="General" sourceLinked="0"/>
            </c:trendlineLbl>
          </c:trendline>
          <c:xVal>
            <c:numRef>
              <c:f>'Sussex Data'!$A$2:$A$117</c:f>
              <c:numCache>
                <c:formatCode>General</c:formatCode>
                <c:ptCount val="116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1905</c:v>
                </c:pt>
                <c:pt idx="8">
                  <c:v>1906</c:v>
                </c:pt>
                <c:pt idx="9">
                  <c:v>1907</c:v>
                </c:pt>
                <c:pt idx="10">
                  <c:v>1908</c:v>
                </c:pt>
                <c:pt idx="11">
                  <c:v>1909</c:v>
                </c:pt>
                <c:pt idx="12">
                  <c:v>1910</c:v>
                </c:pt>
                <c:pt idx="13">
                  <c:v>1911</c:v>
                </c:pt>
                <c:pt idx="14">
                  <c:v>1912</c:v>
                </c:pt>
                <c:pt idx="15">
                  <c:v>1913</c:v>
                </c:pt>
                <c:pt idx="16">
                  <c:v>1914</c:v>
                </c:pt>
                <c:pt idx="17">
                  <c:v>1915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'Sussex Data'!$M$2:$M$117</c:f>
              <c:numCache>
                <c:formatCode>General</c:formatCode>
                <c:ptCount val="116"/>
                <c:pt idx="0">
                  <c:v>5.17</c:v>
                </c:pt>
                <c:pt idx="1">
                  <c:v>4.51</c:v>
                </c:pt>
                <c:pt idx="2">
                  <c:v>3.14</c:v>
                </c:pt>
                <c:pt idx="3">
                  <c:v>3.42</c:v>
                </c:pt>
                <c:pt idx="4">
                  <c:v>4.3899999999999997</c:v>
                </c:pt>
                <c:pt idx="5">
                  <c:v>3.66</c:v>
                </c:pt>
                <c:pt idx="6">
                  <c:v>2.23</c:v>
                </c:pt>
                <c:pt idx="7">
                  <c:v>3</c:v>
                </c:pt>
                <c:pt idx="8">
                  <c:v>3.19</c:v>
                </c:pt>
                <c:pt idx="9">
                  <c:v>4.66</c:v>
                </c:pt>
                <c:pt idx="10">
                  <c:v>1.58</c:v>
                </c:pt>
                <c:pt idx="11">
                  <c:v>1.7</c:v>
                </c:pt>
                <c:pt idx="12">
                  <c:v>1.79</c:v>
                </c:pt>
                <c:pt idx="13">
                  <c:v>4.76</c:v>
                </c:pt>
                <c:pt idx="14">
                  <c:v>3.97</c:v>
                </c:pt>
                <c:pt idx="15">
                  <c:v>2.2000000000000002</c:v>
                </c:pt>
                <c:pt idx="16">
                  <c:v>1.75</c:v>
                </c:pt>
                <c:pt idx="17">
                  <c:v>2.2999999999999998</c:v>
                </c:pt>
                <c:pt idx="18">
                  <c:v>2.25</c:v>
                </c:pt>
                <c:pt idx="19">
                  <c:v>1.92</c:v>
                </c:pt>
                <c:pt idx="20">
                  <c:v>1.5</c:v>
                </c:pt>
                <c:pt idx="21">
                  <c:v>1.45</c:v>
                </c:pt>
                <c:pt idx="22">
                  <c:v>3.5</c:v>
                </c:pt>
                <c:pt idx="23">
                  <c:v>3.82</c:v>
                </c:pt>
                <c:pt idx="24">
                  <c:v>1.96</c:v>
                </c:pt>
                <c:pt idx="25">
                  <c:v>6.16</c:v>
                </c:pt>
                <c:pt idx="26">
                  <c:v>5.09</c:v>
                </c:pt>
                <c:pt idx="27">
                  <c:v>3.81</c:v>
                </c:pt>
                <c:pt idx="28">
                  <c:v>2.9</c:v>
                </c:pt>
                <c:pt idx="29">
                  <c:v>3.8</c:v>
                </c:pt>
                <c:pt idx="30">
                  <c:v>3.11</c:v>
                </c:pt>
                <c:pt idx="31">
                  <c:v>5.21</c:v>
                </c:pt>
                <c:pt idx="32">
                  <c:v>2.8</c:v>
                </c:pt>
                <c:pt idx="33">
                  <c:v>2.4500000000000002</c:v>
                </c:pt>
                <c:pt idx="34">
                  <c:v>3.75</c:v>
                </c:pt>
                <c:pt idx="35">
                  <c:v>2.6</c:v>
                </c:pt>
                <c:pt idx="36">
                  <c:v>5.66</c:v>
                </c:pt>
                <c:pt idx="37">
                  <c:v>2.3199999999999998</c:v>
                </c:pt>
                <c:pt idx="38">
                  <c:v>3.92</c:v>
                </c:pt>
                <c:pt idx="39">
                  <c:v>1.66</c:v>
                </c:pt>
                <c:pt idx="40">
                  <c:v>7.64</c:v>
                </c:pt>
                <c:pt idx="41">
                  <c:v>3.85</c:v>
                </c:pt>
                <c:pt idx="42">
                  <c:v>3.66</c:v>
                </c:pt>
                <c:pt idx="43">
                  <c:v>4.9800000000000004</c:v>
                </c:pt>
                <c:pt idx="44">
                  <c:v>2.6</c:v>
                </c:pt>
                <c:pt idx="45">
                  <c:v>5.4</c:v>
                </c:pt>
                <c:pt idx="46">
                  <c:v>6</c:v>
                </c:pt>
                <c:pt idx="47">
                  <c:v>2.48</c:v>
                </c:pt>
                <c:pt idx="48">
                  <c:v>6.25</c:v>
                </c:pt>
                <c:pt idx="49">
                  <c:v>5.7</c:v>
                </c:pt>
                <c:pt idx="50">
                  <c:v>7.59</c:v>
                </c:pt>
                <c:pt idx="51">
                  <c:v>3.13</c:v>
                </c:pt>
                <c:pt idx="52">
                  <c:v>2.95</c:v>
                </c:pt>
                <c:pt idx="53">
                  <c:v>9.14</c:v>
                </c:pt>
                <c:pt idx="54">
                  <c:v>3</c:v>
                </c:pt>
                <c:pt idx="55">
                  <c:v>3.86</c:v>
                </c:pt>
                <c:pt idx="56">
                  <c:v>4.0199999999999996</c:v>
                </c:pt>
                <c:pt idx="57">
                  <c:v>4.46</c:v>
                </c:pt>
                <c:pt idx="58">
                  <c:v>5.28</c:v>
                </c:pt>
                <c:pt idx="59">
                  <c:v>3.4</c:v>
                </c:pt>
                <c:pt idx="60">
                  <c:v>2.75</c:v>
                </c:pt>
                <c:pt idx="61">
                  <c:v>2.02</c:v>
                </c:pt>
                <c:pt idx="62">
                  <c:v>1.77</c:v>
                </c:pt>
                <c:pt idx="63">
                  <c:v>1.6</c:v>
                </c:pt>
                <c:pt idx="64">
                  <c:v>4.26</c:v>
                </c:pt>
                <c:pt idx="65">
                  <c:v>3.78</c:v>
                </c:pt>
                <c:pt idx="66">
                  <c:v>5.26</c:v>
                </c:pt>
                <c:pt idx="67">
                  <c:v>4.07</c:v>
                </c:pt>
                <c:pt idx="68">
                  <c:v>3.49</c:v>
                </c:pt>
                <c:pt idx="69">
                  <c:v>8.7100000000000009</c:v>
                </c:pt>
                <c:pt idx="70">
                  <c:v>6.28</c:v>
                </c:pt>
                <c:pt idx="71">
                  <c:v>5.52</c:v>
                </c:pt>
                <c:pt idx="72">
                  <c:v>4.17</c:v>
                </c:pt>
                <c:pt idx="73">
                  <c:v>4.84</c:v>
                </c:pt>
                <c:pt idx="74">
                  <c:v>3.66</c:v>
                </c:pt>
                <c:pt idx="75">
                  <c:v>5.04</c:v>
                </c:pt>
                <c:pt idx="76">
                  <c:v>3.81</c:v>
                </c:pt>
                <c:pt idx="77">
                  <c:v>5.28</c:v>
                </c:pt>
                <c:pt idx="78">
                  <c:v>2.95</c:v>
                </c:pt>
                <c:pt idx="79">
                  <c:v>4.41</c:v>
                </c:pt>
                <c:pt idx="80">
                  <c:v>2.98</c:v>
                </c:pt>
                <c:pt idx="81">
                  <c:v>4.0599999999999996</c:v>
                </c:pt>
                <c:pt idx="82">
                  <c:v>5.41</c:v>
                </c:pt>
                <c:pt idx="83">
                  <c:v>4.62</c:v>
                </c:pt>
                <c:pt idx="84">
                  <c:v>4.1100000000000003</c:v>
                </c:pt>
                <c:pt idx="85">
                  <c:v>4.4400000000000004</c:v>
                </c:pt>
                <c:pt idx="86">
                  <c:v>4.26</c:v>
                </c:pt>
                <c:pt idx="87">
                  <c:v>5.7</c:v>
                </c:pt>
                <c:pt idx="88">
                  <c:v>4.0999999999999996</c:v>
                </c:pt>
                <c:pt idx="89">
                  <c:v>3.96</c:v>
                </c:pt>
                <c:pt idx="90">
                  <c:v>4.17</c:v>
                </c:pt>
                <c:pt idx="91">
                  <c:v>3.75</c:v>
                </c:pt>
                <c:pt idx="92">
                  <c:v>2.97</c:v>
                </c:pt>
                <c:pt idx="93">
                  <c:v>4.8</c:v>
                </c:pt>
                <c:pt idx="94">
                  <c:v>6.91</c:v>
                </c:pt>
                <c:pt idx="95">
                  <c:v>4.2</c:v>
                </c:pt>
                <c:pt idx="96">
                  <c:v>1.86</c:v>
                </c:pt>
                <c:pt idx="97">
                  <c:v>5.63</c:v>
                </c:pt>
                <c:pt idx="98">
                  <c:v>6</c:v>
                </c:pt>
                <c:pt idx="99">
                  <c:v>1.51</c:v>
                </c:pt>
                <c:pt idx="100">
                  <c:v>4.76</c:v>
                </c:pt>
                <c:pt idx="101">
                  <c:v>4.57</c:v>
                </c:pt>
                <c:pt idx="102">
                  <c:v>7</c:v>
                </c:pt>
                <c:pt idx="103">
                  <c:v>9.76</c:v>
                </c:pt>
                <c:pt idx="104">
                  <c:v>3.81</c:v>
                </c:pt>
                <c:pt idx="105">
                  <c:v>4.08</c:v>
                </c:pt>
                <c:pt idx="106">
                  <c:v>4.5199999999999996</c:v>
                </c:pt>
                <c:pt idx="107">
                  <c:v>4.16</c:v>
                </c:pt>
                <c:pt idx="108">
                  <c:v>4.17</c:v>
                </c:pt>
                <c:pt idx="109">
                  <c:v>9.3800000000000008</c:v>
                </c:pt>
                <c:pt idx="110">
                  <c:v>5.09</c:v>
                </c:pt>
                <c:pt idx="111">
                  <c:v>5.04</c:v>
                </c:pt>
                <c:pt idx="112">
                  <c:v>5.84</c:v>
                </c:pt>
                <c:pt idx="113">
                  <c:v>3.78</c:v>
                </c:pt>
                <c:pt idx="114">
                  <c:v>3.17</c:v>
                </c:pt>
                <c:pt idx="115">
                  <c:v>5.59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85536"/>
        <c:axId val="109654400"/>
      </c:scatterChart>
      <c:valAx>
        <c:axId val="10958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654400"/>
        <c:crosses val="autoZero"/>
        <c:crossBetween val="midCat"/>
      </c:valAx>
      <c:valAx>
        <c:axId val="10965440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585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1</xdr:row>
      <xdr:rowOff>84365</xdr:rowOff>
    </xdr:from>
    <xdr:to>
      <xdr:col>34</xdr:col>
      <xdr:colOff>217714</xdr:colOff>
      <xdr:row>28</xdr:row>
      <xdr:rowOff>149679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598714</xdr:colOff>
      <xdr:row>60</xdr:row>
      <xdr:rowOff>0</xdr:rowOff>
    </xdr:from>
    <xdr:to>
      <xdr:col>34</xdr:col>
      <xdr:colOff>136071</xdr:colOff>
      <xdr:row>87</xdr:row>
      <xdr:rowOff>65314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598714</xdr:colOff>
      <xdr:row>117</xdr:row>
      <xdr:rowOff>176893</xdr:rowOff>
    </xdr:from>
    <xdr:to>
      <xdr:col>34</xdr:col>
      <xdr:colOff>136071</xdr:colOff>
      <xdr:row>145</xdr:row>
      <xdr:rowOff>51707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27215</xdr:colOff>
      <xdr:row>177</xdr:row>
      <xdr:rowOff>13607</xdr:rowOff>
    </xdr:from>
    <xdr:to>
      <xdr:col>34</xdr:col>
      <xdr:colOff>176893</xdr:colOff>
      <xdr:row>204</xdr:row>
      <xdr:rowOff>78921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54429</xdr:colOff>
      <xdr:row>30</xdr:row>
      <xdr:rowOff>190499</xdr:rowOff>
    </xdr:from>
    <xdr:to>
      <xdr:col>34</xdr:col>
      <xdr:colOff>204107</xdr:colOff>
      <xdr:row>58</xdr:row>
      <xdr:rowOff>65313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34</xdr:col>
      <xdr:colOff>149678</xdr:colOff>
      <xdr:row>116</xdr:row>
      <xdr:rowOff>65314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34</xdr:col>
      <xdr:colOff>149678</xdr:colOff>
      <xdr:row>174</xdr:row>
      <xdr:rowOff>65314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206</xdr:row>
      <xdr:rowOff>0</xdr:rowOff>
    </xdr:from>
    <xdr:to>
      <xdr:col>34</xdr:col>
      <xdr:colOff>149678</xdr:colOff>
      <xdr:row>233</xdr:row>
      <xdr:rowOff>65314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opLeftCell="A68" zoomScale="70" zoomScaleNormal="70" workbookViewId="0">
      <selection activeCell="K2" sqref="K2:K123"/>
    </sheetView>
  </sheetViews>
  <sheetFormatPr defaultRowHeight="15" x14ac:dyDescent="0.25"/>
  <cols>
    <col min="2" max="2" width="13.28515625" customWidth="1"/>
  </cols>
  <sheetData>
    <row r="1" spans="1:14" x14ac:dyDescent="0.25">
      <c r="A1" t="s">
        <v>0</v>
      </c>
      <c r="B1" s="7" t="s">
        <v>8</v>
      </c>
      <c r="D1" t="s">
        <v>1</v>
      </c>
      <c r="G1" t="s">
        <v>2</v>
      </c>
      <c r="J1" t="s">
        <v>3</v>
      </c>
      <c r="M1" t="s">
        <v>5</v>
      </c>
      <c r="N1" t="s">
        <v>4</v>
      </c>
    </row>
    <row r="2" spans="1:14" x14ac:dyDescent="0.25">
      <c r="A2">
        <v>1896</v>
      </c>
      <c r="B2" s="7">
        <v>29.43</v>
      </c>
      <c r="D2">
        <v>11.06</v>
      </c>
      <c r="E2" s="8">
        <f>D2/B2</f>
        <v>0.37580699966021069</v>
      </c>
      <c r="G2">
        <v>6.3</v>
      </c>
      <c r="H2" s="8">
        <f>G2/B2</f>
        <v>0.21406727828746178</v>
      </c>
      <c r="J2">
        <v>1.88</v>
      </c>
      <c r="K2" s="8">
        <f>J2/B2</f>
        <v>6.3880394155623507E-2</v>
      </c>
    </row>
    <row r="3" spans="1:14" x14ac:dyDescent="0.25">
      <c r="A3">
        <v>1897</v>
      </c>
      <c r="B3" s="7">
        <v>50</v>
      </c>
      <c r="D3">
        <v>19.68</v>
      </c>
      <c r="E3" s="8">
        <f t="shared" ref="E3:E66" si="0">D3/B3</f>
        <v>0.39360000000000001</v>
      </c>
      <c r="G3">
        <v>12.29</v>
      </c>
      <c r="H3" s="8">
        <f t="shared" ref="H3:H66" si="1">G3/B3</f>
        <v>0.24579999999999999</v>
      </c>
      <c r="J3">
        <v>6.96</v>
      </c>
      <c r="K3" s="8">
        <f t="shared" ref="K3:K66" si="2">J3/B3</f>
        <v>0.13919999999999999</v>
      </c>
    </row>
    <row r="4" spans="1:14" x14ac:dyDescent="0.25">
      <c r="A4">
        <v>1898</v>
      </c>
      <c r="B4" s="7">
        <v>53.17</v>
      </c>
      <c r="D4">
        <v>20.190000000000001</v>
      </c>
      <c r="E4" s="8">
        <f t="shared" si="0"/>
        <v>0.37972540906526236</v>
      </c>
      <c r="G4">
        <v>13.48</v>
      </c>
      <c r="H4" s="8">
        <f t="shared" si="1"/>
        <v>0.25352642467556891</v>
      </c>
      <c r="J4">
        <v>4.93</v>
      </c>
      <c r="K4" s="8">
        <f t="shared" si="2"/>
        <v>9.2721459469625719E-2</v>
      </c>
    </row>
    <row r="5" spans="1:14" x14ac:dyDescent="0.25">
      <c r="A5">
        <v>1899</v>
      </c>
      <c r="B5" s="7">
        <v>48.98</v>
      </c>
      <c r="D5">
        <v>17.7</v>
      </c>
      <c r="E5" s="8">
        <f t="shared" si="0"/>
        <v>0.36137198856676195</v>
      </c>
      <c r="G5">
        <v>11.54</v>
      </c>
      <c r="H5" s="8">
        <f t="shared" si="1"/>
        <v>0.23560636994691711</v>
      </c>
      <c r="J5">
        <v>4.68</v>
      </c>
      <c r="K5" s="8">
        <f t="shared" si="2"/>
        <v>9.5549203756635365E-2</v>
      </c>
    </row>
    <row r="6" spans="1:14" x14ac:dyDescent="0.25">
      <c r="A6">
        <v>1900</v>
      </c>
      <c r="B6" s="7">
        <v>40.619999999999997</v>
      </c>
      <c r="D6">
        <v>16.940000000000001</v>
      </c>
      <c r="E6" s="8">
        <f t="shared" si="0"/>
        <v>0.41703594288527823</v>
      </c>
      <c r="G6">
        <v>10.54</v>
      </c>
      <c r="H6" s="8">
        <f t="shared" si="1"/>
        <v>0.25947808961102903</v>
      </c>
      <c r="J6">
        <v>3.1</v>
      </c>
      <c r="K6" s="8">
        <f t="shared" si="2"/>
        <v>7.6317085179714431E-2</v>
      </c>
    </row>
    <row r="7" spans="1:14" x14ac:dyDescent="0.25">
      <c r="A7">
        <v>1901</v>
      </c>
      <c r="B7" s="7">
        <v>52.45</v>
      </c>
      <c r="D7">
        <v>24.63</v>
      </c>
      <c r="E7" s="8">
        <f t="shared" si="0"/>
        <v>0.46959008579599615</v>
      </c>
      <c r="G7">
        <v>15.25</v>
      </c>
      <c r="H7" s="8">
        <f t="shared" si="1"/>
        <v>0.29075309818875117</v>
      </c>
      <c r="J7">
        <v>6.37</v>
      </c>
      <c r="K7" s="8">
        <f t="shared" si="2"/>
        <v>0.12144899904671115</v>
      </c>
    </row>
    <row r="8" spans="1:14" x14ac:dyDescent="0.25">
      <c r="A8">
        <v>1902</v>
      </c>
      <c r="B8" s="7">
        <v>54.76</v>
      </c>
      <c r="D8">
        <v>20.23</v>
      </c>
      <c r="E8" s="8">
        <f t="shared" si="0"/>
        <v>0.36943024105186267</v>
      </c>
      <c r="G8">
        <v>12.61</v>
      </c>
      <c r="H8" s="8">
        <f t="shared" si="1"/>
        <v>0.23027757487216946</v>
      </c>
      <c r="J8">
        <v>4.58</v>
      </c>
      <c r="K8" s="8">
        <f t="shared" si="2"/>
        <v>8.3637691745799853E-2</v>
      </c>
    </row>
    <row r="9" spans="1:14" x14ac:dyDescent="0.25">
      <c r="A9">
        <v>1903</v>
      </c>
      <c r="B9" s="7">
        <v>52.05</v>
      </c>
      <c r="D9">
        <v>22.46</v>
      </c>
      <c r="E9" s="8">
        <f t="shared" si="0"/>
        <v>0.43150816522574453</v>
      </c>
      <c r="G9">
        <v>15.3</v>
      </c>
      <c r="H9" s="8">
        <f t="shared" si="1"/>
        <v>0.29394812680115279</v>
      </c>
      <c r="J9">
        <v>7.8</v>
      </c>
      <c r="K9" s="8">
        <f t="shared" si="2"/>
        <v>0.14985590778097982</v>
      </c>
    </row>
    <row r="10" spans="1:14" x14ac:dyDescent="0.25">
      <c r="A10">
        <v>1904</v>
      </c>
      <c r="B10" s="7">
        <v>54.12</v>
      </c>
      <c r="D10">
        <v>26.32</v>
      </c>
      <c r="E10" s="8">
        <f t="shared" si="0"/>
        <v>0.48632668144863267</v>
      </c>
      <c r="G10">
        <v>18.059999999999999</v>
      </c>
      <c r="H10" s="8">
        <f t="shared" si="1"/>
        <v>0.33370288248337027</v>
      </c>
      <c r="J10">
        <v>7.82</v>
      </c>
      <c r="K10" s="8">
        <f t="shared" si="2"/>
        <v>0.14449371766444938</v>
      </c>
    </row>
    <row r="11" spans="1:14" x14ac:dyDescent="0.25">
      <c r="A11">
        <v>1905</v>
      </c>
      <c r="B11" s="7">
        <v>39.369999999999997</v>
      </c>
      <c r="D11">
        <v>14.75</v>
      </c>
      <c r="E11" s="8">
        <f t="shared" si="0"/>
        <v>0.37465074930149861</v>
      </c>
      <c r="G11">
        <v>8.9499999999999993</v>
      </c>
      <c r="H11" s="8">
        <f t="shared" si="1"/>
        <v>0.22733045466090931</v>
      </c>
      <c r="J11">
        <v>4.74</v>
      </c>
      <c r="K11" s="8">
        <f t="shared" si="2"/>
        <v>0.1203962407924816</v>
      </c>
    </row>
    <row r="12" spans="1:14" x14ac:dyDescent="0.25">
      <c r="A12">
        <v>1906</v>
      </c>
      <c r="B12" s="7">
        <v>41.87</v>
      </c>
      <c r="D12">
        <v>14.74</v>
      </c>
      <c r="E12" s="8">
        <f t="shared" si="0"/>
        <v>0.35204203486983521</v>
      </c>
      <c r="G12">
        <v>9.0299999999999994</v>
      </c>
      <c r="H12" s="8">
        <f t="shared" si="1"/>
        <v>0.21566754239312155</v>
      </c>
      <c r="J12">
        <v>3.44</v>
      </c>
      <c r="K12" s="8">
        <f t="shared" si="2"/>
        <v>8.2159063768808216E-2</v>
      </c>
    </row>
    <row r="13" spans="1:14" x14ac:dyDescent="0.25">
      <c r="A13">
        <v>1907</v>
      </c>
      <c r="B13" s="7">
        <v>48.02</v>
      </c>
      <c r="D13">
        <v>18.64</v>
      </c>
      <c r="E13" s="8">
        <f t="shared" si="0"/>
        <v>0.38817159516867972</v>
      </c>
      <c r="G13">
        <v>12.75</v>
      </c>
      <c r="H13" s="8">
        <f t="shared" si="1"/>
        <v>0.26551436901291126</v>
      </c>
      <c r="J13">
        <v>6.31</v>
      </c>
      <c r="K13" s="8">
        <f t="shared" si="2"/>
        <v>0.13140358184089962</v>
      </c>
    </row>
    <row r="14" spans="1:14" x14ac:dyDescent="0.25">
      <c r="A14">
        <v>1908</v>
      </c>
      <c r="B14" s="7">
        <v>38.869999999999997</v>
      </c>
      <c r="D14">
        <v>18.25</v>
      </c>
      <c r="E14" s="8">
        <f t="shared" si="0"/>
        <v>0.46951376382814514</v>
      </c>
      <c r="G14">
        <v>12.61</v>
      </c>
      <c r="H14" s="8">
        <f t="shared" si="1"/>
        <v>0.32441471571906355</v>
      </c>
      <c r="J14">
        <v>2.8</v>
      </c>
      <c r="K14" s="8">
        <f t="shared" si="2"/>
        <v>7.2034988422948296E-2</v>
      </c>
    </row>
    <row r="15" spans="1:14" x14ac:dyDescent="0.25">
      <c r="A15">
        <v>1909</v>
      </c>
      <c r="B15" s="7">
        <v>48.65</v>
      </c>
      <c r="D15">
        <v>24.11</v>
      </c>
      <c r="E15" s="8">
        <f t="shared" si="0"/>
        <v>0.49558067831449126</v>
      </c>
      <c r="G15">
        <v>17.059999999999999</v>
      </c>
      <c r="H15" s="8">
        <f t="shared" si="1"/>
        <v>0.35066803699897225</v>
      </c>
      <c r="J15">
        <v>9.24</v>
      </c>
      <c r="K15" s="8">
        <f t="shared" si="2"/>
        <v>0.18992805755395684</v>
      </c>
    </row>
    <row r="16" spans="1:14" x14ac:dyDescent="0.25">
      <c r="A16">
        <v>1910</v>
      </c>
      <c r="B16" s="7">
        <v>44.05</v>
      </c>
      <c r="D16">
        <v>18.78</v>
      </c>
      <c r="E16" s="8">
        <f t="shared" si="0"/>
        <v>0.42633371169126</v>
      </c>
      <c r="G16">
        <v>13.1</v>
      </c>
      <c r="H16" s="8">
        <f t="shared" si="1"/>
        <v>0.29738933030646991</v>
      </c>
      <c r="J16">
        <v>5.91</v>
      </c>
      <c r="K16" s="8">
        <f t="shared" si="2"/>
        <v>0.13416572077185018</v>
      </c>
    </row>
    <row r="17" spans="1:11" x14ac:dyDescent="0.25">
      <c r="A17">
        <v>1911</v>
      </c>
      <c r="B17" s="7">
        <v>58.19</v>
      </c>
      <c r="D17">
        <v>23.75</v>
      </c>
      <c r="E17" s="8">
        <f t="shared" si="0"/>
        <v>0.40814572950678812</v>
      </c>
      <c r="G17">
        <v>16.3</v>
      </c>
      <c r="H17" s="8">
        <f t="shared" si="1"/>
        <v>0.28011685856676405</v>
      </c>
      <c r="J17">
        <v>8.9</v>
      </c>
      <c r="K17" s="8">
        <f t="shared" si="2"/>
        <v>0.15294724179412272</v>
      </c>
    </row>
    <row r="18" spans="1:11" x14ac:dyDescent="0.25">
      <c r="A18">
        <v>1912</v>
      </c>
      <c r="B18" s="7">
        <v>48</v>
      </c>
      <c r="D18">
        <v>18.760000000000002</v>
      </c>
      <c r="E18" s="8">
        <f t="shared" si="0"/>
        <v>0.39083333333333337</v>
      </c>
      <c r="G18">
        <v>10.37</v>
      </c>
      <c r="H18" s="8">
        <f t="shared" si="1"/>
        <v>0.21604166666666666</v>
      </c>
      <c r="J18">
        <v>2.27</v>
      </c>
      <c r="K18" s="8">
        <f t="shared" si="2"/>
        <v>4.7291666666666669E-2</v>
      </c>
    </row>
    <row r="19" spans="1:11" x14ac:dyDescent="0.25">
      <c r="A19">
        <v>1913</v>
      </c>
      <c r="B19" s="7">
        <v>42.15</v>
      </c>
      <c r="D19">
        <v>15.99</v>
      </c>
      <c r="E19" s="8">
        <f t="shared" si="0"/>
        <v>0.37935943060498223</v>
      </c>
      <c r="G19">
        <v>10.37</v>
      </c>
      <c r="H19" s="8">
        <f t="shared" si="1"/>
        <v>0.24602609727164887</v>
      </c>
      <c r="J19">
        <v>4</v>
      </c>
      <c r="K19" s="8">
        <f t="shared" si="2"/>
        <v>9.4899169632265717E-2</v>
      </c>
    </row>
    <row r="20" spans="1:11" x14ac:dyDescent="0.25">
      <c r="A20">
        <v>1914</v>
      </c>
      <c r="B20" s="7">
        <v>36.590000000000003</v>
      </c>
      <c r="D20">
        <v>13.33</v>
      </c>
      <c r="E20" s="8">
        <f t="shared" si="0"/>
        <v>0.36430718775621751</v>
      </c>
      <c r="G20">
        <v>7.05</v>
      </c>
      <c r="H20" s="8">
        <f t="shared" si="1"/>
        <v>0.19267559442470619</v>
      </c>
      <c r="J20">
        <v>1.69</v>
      </c>
      <c r="K20" s="8">
        <f t="shared" si="2"/>
        <v>4.6187482918830278E-2</v>
      </c>
    </row>
    <row r="21" spans="1:11" x14ac:dyDescent="0.25">
      <c r="A21">
        <v>1915</v>
      </c>
      <c r="B21" s="7">
        <v>47.34</v>
      </c>
      <c r="D21">
        <v>18.809999999999999</v>
      </c>
      <c r="E21" s="8">
        <f t="shared" si="0"/>
        <v>0.39733840304182505</v>
      </c>
      <c r="G21">
        <v>12.41</v>
      </c>
      <c r="H21" s="8">
        <f t="shared" si="1"/>
        <v>0.26214617659484579</v>
      </c>
      <c r="J21">
        <v>3.87</v>
      </c>
      <c r="K21" s="8">
        <f t="shared" si="2"/>
        <v>8.1749049429657786E-2</v>
      </c>
    </row>
    <row r="22" spans="1:11" x14ac:dyDescent="0.25">
      <c r="A22">
        <v>1916</v>
      </c>
      <c r="B22" s="7">
        <v>39.32</v>
      </c>
      <c r="D22">
        <v>14.46</v>
      </c>
      <c r="E22" s="8">
        <f t="shared" si="0"/>
        <v>0.36775178026449645</v>
      </c>
      <c r="G22">
        <v>9.06</v>
      </c>
      <c r="H22" s="8">
        <f t="shared" si="1"/>
        <v>0.23041709053916584</v>
      </c>
      <c r="J22">
        <v>3.99</v>
      </c>
      <c r="K22" s="8">
        <f t="shared" si="2"/>
        <v>0.10147507629704985</v>
      </c>
    </row>
    <row r="23" spans="1:11" x14ac:dyDescent="0.25">
      <c r="A23">
        <v>1917</v>
      </c>
      <c r="B23" s="7">
        <v>39.14</v>
      </c>
      <c r="D23">
        <v>15.99</v>
      </c>
      <c r="E23" s="8">
        <f t="shared" si="0"/>
        <v>0.40853346959632092</v>
      </c>
      <c r="G23">
        <v>9.5299999999999994</v>
      </c>
      <c r="H23" s="8">
        <f t="shared" si="1"/>
        <v>0.24348492590700049</v>
      </c>
      <c r="J23">
        <v>2.4</v>
      </c>
      <c r="K23" s="8">
        <f t="shared" si="2"/>
        <v>6.1318344404701068E-2</v>
      </c>
    </row>
    <row r="24" spans="1:11" x14ac:dyDescent="0.25">
      <c r="A24">
        <v>1918</v>
      </c>
      <c r="B24" s="7">
        <v>36.56</v>
      </c>
      <c r="D24">
        <v>13.6</v>
      </c>
      <c r="E24" s="8">
        <f t="shared" si="0"/>
        <v>0.37199124726477023</v>
      </c>
      <c r="G24">
        <v>9.33</v>
      </c>
      <c r="H24" s="8">
        <f t="shared" si="1"/>
        <v>0.25519693654266956</v>
      </c>
      <c r="J24">
        <v>3.18</v>
      </c>
      <c r="K24" s="8">
        <f t="shared" si="2"/>
        <v>8.6980306345733047E-2</v>
      </c>
    </row>
    <row r="25" spans="1:11" x14ac:dyDescent="0.25">
      <c r="A25">
        <v>1919</v>
      </c>
      <c r="B25" s="7">
        <v>50.82</v>
      </c>
      <c r="D25">
        <v>19.03</v>
      </c>
      <c r="E25" s="8">
        <f t="shared" si="0"/>
        <v>0.37445887445887449</v>
      </c>
      <c r="G25">
        <v>11.73</v>
      </c>
      <c r="H25" s="8">
        <f t="shared" si="1"/>
        <v>0.23081463990554901</v>
      </c>
      <c r="J25">
        <v>4.1500000000000004</v>
      </c>
      <c r="K25" s="8">
        <f t="shared" si="2"/>
        <v>8.1660763478945297E-2</v>
      </c>
    </row>
    <row r="26" spans="1:11" x14ac:dyDescent="0.25">
      <c r="A26">
        <v>1920</v>
      </c>
      <c r="B26" s="7">
        <v>54.45</v>
      </c>
      <c r="D26">
        <v>20.11</v>
      </c>
      <c r="E26" s="8">
        <f t="shared" si="0"/>
        <v>0.36932966023875113</v>
      </c>
      <c r="G26">
        <v>11.23</v>
      </c>
      <c r="H26" s="8">
        <f t="shared" si="1"/>
        <v>0.20624426078971533</v>
      </c>
      <c r="J26">
        <v>4.42</v>
      </c>
      <c r="K26" s="8">
        <f t="shared" si="2"/>
        <v>8.1175390266299358E-2</v>
      </c>
    </row>
    <row r="27" spans="1:11" x14ac:dyDescent="0.25">
      <c r="A27">
        <v>1921</v>
      </c>
      <c r="B27" s="7">
        <v>42.14</v>
      </c>
      <c r="D27">
        <v>20.27</v>
      </c>
      <c r="E27" s="8">
        <f t="shared" si="0"/>
        <v>0.48101566207878499</v>
      </c>
      <c r="G27">
        <v>14.32</v>
      </c>
      <c r="H27" s="8">
        <f t="shared" si="1"/>
        <v>0.33981964878974846</v>
      </c>
      <c r="J27">
        <v>7.39</v>
      </c>
      <c r="K27" s="8">
        <f t="shared" si="2"/>
        <v>0.17536782154722352</v>
      </c>
    </row>
    <row r="28" spans="1:11" x14ac:dyDescent="0.25">
      <c r="A28">
        <v>1922</v>
      </c>
      <c r="B28" s="7">
        <v>42.52</v>
      </c>
      <c r="D28">
        <v>15.14</v>
      </c>
      <c r="E28" s="8">
        <f t="shared" si="0"/>
        <v>0.35606773283160864</v>
      </c>
      <c r="G28">
        <v>10.09</v>
      </c>
      <c r="H28" s="8">
        <f t="shared" si="1"/>
        <v>0.23730009407337721</v>
      </c>
      <c r="J28">
        <v>4.91</v>
      </c>
      <c r="K28" s="8">
        <f t="shared" si="2"/>
        <v>0.11547507055503292</v>
      </c>
    </row>
    <row r="29" spans="1:11" x14ac:dyDescent="0.25">
      <c r="A29">
        <v>1923</v>
      </c>
      <c r="B29" s="7">
        <v>35.18</v>
      </c>
      <c r="D29">
        <v>11.62</v>
      </c>
      <c r="E29" s="8">
        <f t="shared" si="0"/>
        <v>0.33030130756111425</v>
      </c>
      <c r="G29">
        <v>7.56</v>
      </c>
      <c r="H29" s="8">
        <f t="shared" si="1"/>
        <v>0.21489482660602613</v>
      </c>
      <c r="J29">
        <v>2.0499999999999998</v>
      </c>
      <c r="K29" s="8">
        <f t="shared" si="2"/>
        <v>5.827174530983513E-2</v>
      </c>
    </row>
    <row r="30" spans="1:11" x14ac:dyDescent="0.25">
      <c r="A30">
        <v>1924</v>
      </c>
      <c r="B30" s="7">
        <v>45.65</v>
      </c>
      <c r="D30">
        <v>19.28</v>
      </c>
      <c r="E30" s="8">
        <f t="shared" si="0"/>
        <v>0.42234392113910191</v>
      </c>
      <c r="G30">
        <v>12.44</v>
      </c>
      <c r="H30" s="8">
        <f t="shared" si="1"/>
        <v>0.27250821467688935</v>
      </c>
      <c r="J30">
        <v>4.07</v>
      </c>
      <c r="K30" s="8">
        <f t="shared" si="2"/>
        <v>8.91566265060241E-2</v>
      </c>
    </row>
    <row r="31" spans="1:11" x14ac:dyDescent="0.25">
      <c r="A31">
        <v>1925</v>
      </c>
      <c r="B31" s="7">
        <v>36.49</v>
      </c>
      <c r="D31">
        <v>12.53</v>
      </c>
      <c r="E31" s="8">
        <f t="shared" si="0"/>
        <v>0.34338174842422575</v>
      </c>
      <c r="G31">
        <v>7.03</v>
      </c>
      <c r="H31" s="8">
        <f t="shared" si="1"/>
        <v>0.19265552206083858</v>
      </c>
      <c r="J31">
        <v>1.58</v>
      </c>
      <c r="K31" s="8">
        <f t="shared" si="2"/>
        <v>4.3299534118936694E-2</v>
      </c>
    </row>
    <row r="32" spans="1:11" x14ac:dyDescent="0.25">
      <c r="A32">
        <v>1926</v>
      </c>
      <c r="B32" s="7">
        <v>45.78</v>
      </c>
      <c r="D32">
        <v>18.28</v>
      </c>
      <c r="E32" s="8">
        <f t="shared" si="0"/>
        <v>0.399301004805592</v>
      </c>
      <c r="G32">
        <v>11.63</v>
      </c>
      <c r="H32" s="8">
        <f t="shared" si="1"/>
        <v>0.25404106596767151</v>
      </c>
      <c r="J32">
        <v>6.13</v>
      </c>
      <c r="K32" s="8">
        <f t="shared" si="2"/>
        <v>0.13390126692878987</v>
      </c>
    </row>
    <row r="33" spans="1:11" x14ac:dyDescent="0.25">
      <c r="A33">
        <v>1927</v>
      </c>
      <c r="B33" s="7">
        <v>50.91</v>
      </c>
      <c r="D33">
        <v>22.48</v>
      </c>
      <c r="E33" s="8">
        <f t="shared" si="0"/>
        <v>0.44156354350815169</v>
      </c>
      <c r="G33">
        <v>14.74</v>
      </c>
      <c r="H33" s="8">
        <f t="shared" si="1"/>
        <v>0.28953054409742685</v>
      </c>
      <c r="J33">
        <v>7.54</v>
      </c>
      <c r="K33" s="8">
        <f t="shared" si="2"/>
        <v>0.1481044981339619</v>
      </c>
    </row>
    <row r="34" spans="1:11" x14ac:dyDescent="0.25">
      <c r="A34">
        <v>1928</v>
      </c>
      <c r="B34" s="7">
        <v>45.52</v>
      </c>
      <c r="D34">
        <v>15.94</v>
      </c>
      <c r="E34" s="8">
        <f t="shared" si="0"/>
        <v>0.35017574692442877</v>
      </c>
      <c r="G34">
        <v>10.1</v>
      </c>
      <c r="H34" s="8">
        <f t="shared" si="1"/>
        <v>0.22188049209138838</v>
      </c>
      <c r="J34">
        <v>6.05</v>
      </c>
      <c r="K34" s="8">
        <f t="shared" si="2"/>
        <v>0.13290861159929701</v>
      </c>
    </row>
    <row r="35" spans="1:11" x14ac:dyDescent="0.25">
      <c r="A35">
        <v>1929</v>
      </c>
      <c r="B35" s="7">
        <v>45.08</v>
      </c>
      <c r="D35">
        <v>15.79</v>
      </c>
      <c r="E35" s="8">
        <f t="shared" si="0"/>
        <v>0.35026619343389531</v>
      </c>
      <c r="G35">
        <v>10.029999999999999</v>
      </c>
      <c r="H35" s="8">
        <f t="shared" si="1"/>
        <v>0.22249334516415262</v>
      </c>
      <c r="J35">
        <v>3.55</v>
      </c>
      <c r="K35" s="8">
        <f t="shared" si="2"/>
        <v>7.8748890860692103E-2</v>
      </c>
    </row>
    <row r="36" spans="1:11" x14ac:dyDescent="0.25">
      <c r="A36">
        <v>1930</v>
      </c>
      <c r="B36" s="7">
        <v>32.9</v>
      </c>
      <c r="D36">
        <v>13.78</v>
      </c>
      <c r="E36" s="8">
        <f t="shared" si="0"/>
        <v>0.4188449848024316</v>
      </c>
      <c r="G36">
        <v>9.2100000000000009</v>
      </c>
      <c r="H36" s="8">
        <f t="shared" si="1"/>
        <v>0.27993920972644382</v>
      </c>
      <c r="J36">
        <v>2.4500000000000002</v>
      </c>
      <c r="K36" s="8">
        <f t="shared" si="2"/>
        <v>7.4468085106382989E-2</v>
      </c>
    </row>
    <row r="37" spans="1:11" x14ac:dyDescent="0.25">
      <c r="A37">
        <v>1931</v>
      </c>
      <c r="B37" s="7">
        <v>35.770000000000003</v>
      </c>
      <c r="D37">
        <v>12.53</v>
      </c>
      <c r="E37" s="8">
        <f t="shared" si="0"/>
        <v>0.35029354207436392</v>
      </c>
      <c r="G37">
        <v>7.53</v>
      </c>
      <c r="H37" s="8">
        <f t="shared" si="1"/>
        <v>0.21051160190103438</v>
      </c>
      <c r="J37">
        <v>1.76</v>
      </c>
      <c r="K37" s="8">
        <f t="shared" si="2"/>
        <v>4.920324294101202E-2</v>
      </c>
    </row>
    <row r="38" spans="1:11" x14ac:dyDescent="0.25">
      <c r="A38">
        <v>1932</v>
      </c>
      <c r="B38" s="7">
        <v>43.16</v>
      </c>
      <c r="D38">
        <v>19.87</v>
      </c>
      <c r="E38" s="8">
        <f t="shared" si="0"/>
        <v>0.46037998146431885</v>
      </c>
      <c r="G38">
        <v>12.98</v>
      </c>
      <c r="H38" s="8">
        <f t="shared" si="1"/>
        <v>0.3007414272474514</v>
      </c>
      <c r="J38">
        <v>5.01</v>
      </c>
      <c r="K38" s="8">
        <f t="shared" si="2"/>
        <v>0.11607970342910102</v>
      </c>
    </row>
    <row r="39" spans="1:11" x14ac:dyDescent="0.25">
      <c r="A39">
        <v>1933</v>
      </c>
      <c r="B39" s="7">
        <v>46.95</v>
      </c>
      <c r="D39">
        <v>14.91</v>
      </c>
      <c r="E39" s="8">
        <f t="shared" si="0"/>
        <v>0.31757188498402555</v>
      </c>
      <c r="G39">
        <v>9.32</v>
      </c>
      <c r="H39" s="8">
        <f t="shared" si="1"/>
        <v>0.19850905218317358</v>
      </c>
      <c r="J39">
        <v>5.26</v>
      </c>
      <c r="K39" s="8">
        <f t="shared" si="2"/>
        <v>0.11203407880724174</v>
      </c>
    </row>
    <row r="40" spans="1:11" x14ac:dyDescent="0.25">
      <c r="A40">
        <v>1934</v>
      </c>
      <c r="B40" s="7">
        <v>42.4</v>
      </c>
      <c r="D40">
        <v>18.68</v>
      </c>
      <c r="E40" s="8">
        <f t="shared" si="0"/>
        <v>0.44056603773584907</v>
      </c>
      <c r="G40">
        <v>13.27</v>
      </c>
      <c r="H40" s="8">
        <f t="shared" si="1"/>
        <v>0.31297169811320757</v>
      </c>
      <c r="J40">
        <v>5.45</v>
      </c>
      <c r="K40" s="8">
        <f t="shared" si="2"/>
        <v>0.12853773584905662</v>
      </c>
    </row>
    <row r="41" spans="1:11" x14ac:dyDescent="0.25">
      <c r="A41">
        <v>1935</v>
      </c>
      <c r="B41" s="7">
        <v>41.37</v>
      </c>
      <c r="D41">
        <v>16.84</v>
      </c>
      <c r="E41" s="8">
        <f t="shared" si="0"/>
        <v>0.40705825477399082</v>
      </c>
      <c r="G41">
        <v>11</v>
      </c>
      <c r="H41" s="8">
        <f t="shared" si="1"/>
        <v>0.26589315929417456</v>
      </c>
      <c r="J41">
        <v>5.14</v>
      </c>
      <c r="K41" s="8">
        <f t="shared" si="2"/>
        <v>0.12424462170655064</v>
      </c>
    </row>
    <row r="42" spans="1:11" x14ac:dyDescent="0.25">
      <c r="A42">
        <v>1936</v>
      </c>
      <c r="B42" s="7">
        <v>45.97</v>
      </c>
      <c r="D42">
        <v>18.239999999999998</v>
      </c>
      <c r="E42" s="8">
        <f t="shared" si="0"/>
        <v>0.39678050902762668</v>
      </c>
      <c r="G42">
        <v>11.52</v>
      </c>
      <c r="H42" s="8">
        <f t="shared" si="1"/>
        <v>0.25059821622797479</v>
      </c>
      <c r="J42">
        <v>4.58</v>
      </c>
      <c r="K42" s="8">
        <f t="shared" si="2"/>
        <v>9.96301936045247E-2</v>
      </c>
    </row>
    <row r="43" spans="1:11" x14ac:dyDescent="0.25">
      <c r="A43">
        <v>1937</v>
      </c>
      <c r="B43" s="7">
        <v>42.75</v>
      </c>
      <c r="D43">
        <v>15.72</v>
      </c>
      <c r="E43" s="8">
        <f t="shared" si="0"/>
        <v>0.36771929824561406</v>
      </c>
      <c r="G43">
        <v>9.83</v>
      </c>
      <c r="H43" s="8">
        <f t="shared" si="1"/>
        <v>0.22994152046783625</v>
      </c>
      <c r="J43">
        <v>3.68</v>
      </c>
      <c r="K43" s="8">
        <f t="shared" si="2"/>
        <v>8.6081871345029246E-2</v>
      </c>
    </row>
    <row r="44" spans="1:11" x14ac:dyDescent="0.25">
      <c r="A44">
        <v>1938</v>
      </c>
      <c r="B44" s="7">
        <v>48.62</v>
      </c>
      <c r="D44">
        <v>22</v>
      </c>
      <c r="E44" s="8">
        <f t="shared" si="0"/>
        <v>0.45248868778280543</v>
      </c>
      <c r="G44">
        <v>15.81</v>
      </c>
      <c r="H44" s="8">
        <f t="shared" si="1"/>
        <v>0.32517482517482521</v>
      </c>
      <c r="J44">
        <v>6.99</v>
      </c>
      <c r="K44" s="8">
        <f t="shared" si="2"/>
        <v>0.1437679967091732</v>
      </c>
    </row>
    <row r="45" spans="1:11" x14ac:dyDescent="0.25">
      <c r="A45">
        <v>1939</v>
      </c>
      <c r="B45" s="7">
        <v>37.450000000000003</v>
      </c>
      <c r="D45">
        <v>14.59</v>
      </c>
      <c r="E45" s="8">
        <f t="shared" si="0"/>
        <v>0.38958611481975963</v>
      </c>
      <c r="G45">
        <v>9</v>
      </c>
      <c r="H45" s="8">
        <f t="shared" si="1"/>
        <v>0.24032042723631508</v>
      </c>
      <c r="J45">
        <v>3.38</v>
      </c>
      <c r="K45" s="8">
        <f t="shared" si="2"/>
        <v>9.0253671562082763E-2</v>
      </c>
    </row>
    <row r="46" spans="1:11" x14ac:dyDescent="0.25">
      <c r="A46">
        <v>1940</v>
      </c>
      <c r="B46" s="7">
        <v>45.9</v>
      </c>
      <c r="D46">
        <v>15.72</v>
      </c>
      <c r="E46" s="8">
        <f t="shared" si="0"/>
        <v>0.34248366013071896</v>
      </c>
      <c r="G46">
        <v>11.55</v>
      </c>
      <c r="H46" s="8">
        <f t="shared" si="1"/>
        <v>0.25163398692810462</v>
      </c>
      <c r="J46">
        <v>4.62</v>
      </c>
      <c r="K46" s="8">
        <f t="shared" si="2"/>
        <v>0.10065359477124183</v>
      </c>
    </row>
    <row r="47" spans="1:11" x14ac:dyDescent="0.25">
      <c r="A47">
        <v>1941</v>
      </c>
      <c r="B47" s="7">
        <v>36.14</v>
      </c>
      <c r="D47">
        <v>12.73</v>
      </c>
      <c r="E47" s="8">
        <f t="shared" si="0"/>
        <v>0.35224128389596016</v>
      </c>
      <c r="G47">
        <v>7.31</v>
      </c>
      <c r="H47" s="8">
        <f t="shared" si="1"/>
        <v>0.20226895406751522</v>
      </c>
      <c r="J47">
        <v>3.38</v>
      </c>
      <c r="K47" s="8">
        <f t="shared" si="2"/>
        <v>9.3525179856115109E-2</v>
      </c>
    </row>
    <row r="48" spans="1:11" x14ac:dyDescent="0.25">
      <c r="A48">
        <v>1942</v>
      </c>
      <c r="B48" s="7">
        <v>50.28</v>
      </c>
      <c r="D48">
        <v>15.27</v>
      </c>
      <c r="E48" s="8">
        <f t="shared" si="0"/>
        <v>0.30369928400954654</v>
      </c>
      <c r="G48">
        <v>9.1</v>
      </c>
      <c r="H48" s="8">
        <f t="shared" si="1"/>
        <v>0.18098647573587906</v>
      </c>
      <c r="J48">
        <v>2.95</v>
      </c>
      <c r="K48" s="8">
        <f t="shared" si="2"/>
        <v>5.8671439936356408E-2</v>
      </c>
    </row>
    <row r="49" spans="1:11" x14ac:dyDescent="0.25">
      <c r="A49">
        <v>1943</v>
      </c>
      <c r="B49" s="7">
        <v>36.71</v>
      </c>
      <c r="D49">
        <v>13.88</v>
      </c>
      <c r="E49" s="8">
        <f t="shared" si="0"/>
        <v>0.3780986107327704</v>
      </c>
      <c r="G49">
        <v>7.26</v>
      </c>
      <c r="H49" s="8">
        <f t="shared" si="1"/>
        <v>0.19776627621901388</v>
      </c>
      <c r="J49">
        <v>1.7</v>
      </c>
      <c r="K49" s="8">
        <f t="shared" si="2"/>
        <v>4.6308907654590024E-2</v>
      </c>
    </row>
    <row r="50" spans="1:11" x14ac:dyDescent="0.25">
      <c r="A50">
        <v>1944</v>
      </c>
      <c r="B50" s="7">
        <v>50.54</v>
      </c>
      <c r="D50">
        <v>23.23</v>
      </c>
      <c r="E50" s="8">
        <f t="shared" si="0"/>
        <v>0.45963593193510094</v>
      </c>
      <c r="G50">
        <v>15.63</v>
      </c>
      <c r="H50" s="8">
        <f t="shared" si="1"/>
        <v>0.30925999208547689</v>
      </c>
      <c r="J50">
        <v>5.25</v>
      </c>
      <c r="K50" s="8">
        <f t="shared" si="2"/>
        <v>0.10387811634349031</v>
      </c>
    </row>
    <row r="51" spans="1:11" x14ac:dyDescent="0.25">
      <c r="A51">
        <v>1945</v>
      </c>
      <c r="B51" s="7">
        <v>51.96</v>
      </c>
      <c r="D51">
        <v>19.64</v>
      </c>
      <c r="E51" s="8">
        <f t="shared" si="0"/>
        <v>0.37798306389530406</v>
      </c>
      <c r="G51">
        <v>12.47</v>
      </c>
      <c r="H51" s="8">
        <f t="shared" si="1"/>
        <v>0.23999230177059278</v>
      </c>
      <c r="J51">
        <v>5.68</v>
      </c>
      <c r="K51" s="8">
        <f t="shared" si="2"/>
        <v>0.10931485758275596</v>
      </c>
    </row>
    <row r="52" spans="1:11" x14ac:dyDescent="0.25">
      <c r="A52">
        <v>1946</v>
      </c>
      <c r="B52" s="7">
        <v>38.380000000000003</v>
      </c>
      <c r="D52">
        <v>17.579999999999998</v>
      </c>
      <c r="E52" s="8">
        <f t="shared" si="0"/>
        <v>0.45805106826472114</v>
      </c>
      <c r="G52">
        <v>12.64</v>
      </c>
      <c r="H52" s="8">
        <f t="shared" si="1"/>
        <v>0.32933819697759248</v>
      </c>
      <c r="J52">
        <v>4.1500000000000004</v>
      </c>
      <c r="K52" s="8">
        <f t="shared" si="2"/>
        <v>0.10812923397602918</v>
      </c>
    </row>
    <row r="53" spans="1:11" x14ac:dyDescent="0.25">
      <c r="A53">
        <v>1947</v>
      </c>
      <c r="B53" s="7">
        <v>44.78</v>
      </c>
      <c r="D53">
        <v>16.55</v>
      </c>
      <c r="E53" s="8">
        <f t="shared" si="0"/>
        <v>0.36958463599821351</v>
      </c>
      <c r="G53">
        <v>11.03</v>
      </c>
      <c r="H53" s="8">
        <f t="shared" si="1"/>
        <v>0.24631531933899059</v>
      </c>
      <c r="J53">
        <v>4.41</v>
      </c>
      <c r="K53" s="8">
        <f t="shared" si="2"/>
        <v>9.8481464939705221E-2</v>
      </c>
    </row>
    <row r="54" spans="1:11" x14ac:dyDescent="0.25">
      <c r="A54">
        <v>1948</v>
      </c>
      <c r="B54" s="7">
        <v>49.58</v>
      </c>
      <c r="D54">
        <v>19.670000000000002</v>
      </c>
      <c r="E54" s="8">
        <f t="shared" si="0"/>
        <v>0.3967325534489714</v>
      </c>
      <c r="G54">
        <v>12.35</v>
      </c>
      <c r="H54" s="8">
        <f t="shared" si="1"/>
        <v>0.24909237595804759</v>
      </c>
      <c r="J54">
        <v>5.05</v>
      </c>
      <c r="K54" s="8">
        <f t="shared" si="2"/>
        <v>0.10185558693021379</v>
      </c>
    </row>
    <row r="55" spans="1:11" x14ac:dyDescent="0.25">
      <c r="A55">
        <v>1949</v>
      </c>
      <c r="B55" s="7">
        <v>39.08</v>
      </c>
      <c r="D55">
        <v>12.9</v>
      </c>
      <c r="E55" s="8">
        <f t="shared" si="0"/>
        <v>0.33009211873080863</v>
      </c>
      <c r="G55">
        <v>8.0399999999999991</v>
      </c>
      <c r="H55" s="8">
        <f t="shared" si="1"/>
        <v>0.20573183213920163</v>
      </c>
      <c r="J55">
        <v>2.0299999999999998</v>
      </c>
      <c r="K55" s="8">
        <f t="shared" si="2"/>
        <v>5.194472876151484E-2</v>
      </c>
    </row>
    <row r="56" spans="1:11" x14ac:dyDescent="0.25">
      <c r="A56">
        <v>1950</v>
      </c>
      <c r="B56" s="7">
        <v>39.880000000000003</v>
      </c>
      <c r="D56">
        <v>17.399999999999999</v>
      </c>
      <c r="E56" s="8">
        <f t="shared" si="0"/>
        <v>0.43630892678034094</v>
      </c>
      <c r="G56">
        <v>12.1</v>
      </c>
      <c r="H56" s="8">
        <f t="shared" si="1"/>
        <v>0.30341023069207618</v>
      </c>
      <c r="J56">
        <v>6.15</v>
      </c>
      <c r="K56" s="8">
        <f t="shared" si="2"/>
        <v>0.15421263791374124</v>
      </c>
    </row>
    <row r="57" spans="1:11" x14ac:dyDescent="0.25">
      <c r="A57">
        <v>1951</v>
      </c>
      <c r="B57" s="7">
        <v>47.26</v>
      </c>
      <c r="D57">
        <v>17.03</v>
      </c>
      <c r="E57" s="8">
        <f t="shared" si="0"/>
        <v>0.36034701650444356</v>
      </c>
      <c r="G57">
        <v>10.01</v>
      </c>
      <c r="H57" s="8">
        <f t="shared" si="1"/>
        <v>0.21180702496826068</v>
      </c>
      <c r="J57">
        <v>4.2</v>
      </c>
      <c r="K57" s="8">
        <f t="shared" si="2"/>
        <v>8.8870080406263235E-2</v>
      </c>
    </row>
    <row r="58" spans="1:11" x14ac:dyDescent="0.25">
      <c r="A58">
        <v>1952</v>
      </c>
      <c r="B58" s="7">
        <v>49.73</v>
      </c>
      <c r="D58">
        <v>19.420000000000002</v>
      </c>
      <c r="E58" s="8">
        <f t="shared" si="0"/>
        <v>0.39050874723506945</v>
      </c>
      <c r="G58">
        <v>11.97</v>
      </c>
      <c r="H58" s="8">
        <f t="shared" si="1"/>
        <v>0.24069977880554999</v>
      </c>
      <c r="J58">
        <v>5.22</v>
      </c>
      <c r="K58" s="8">
        <f t="shared" si="2"/>
        <v>0.10496682083249548</v>
      </c>
    </row>
    <row r="59" spans="1:11" x14ac:dyDescent="0.25">
      <c r="A59">
        <v>1953</v>
      </c>
      <c r="B59" s="7">
        <v>45.77</v>
      </c>
      <c r="D59">
        <v>15.36</v>
      </c>
      <c r="E59" s="8">
        <f t="shared" si="0"/>
        <v>0.33559099847061391</v>
      </c>
      <c r="G59">
        <v>8.98</v>
      </c>
      <c r="H59" s="8">
        <f t="shared" si="1"/>
        <v>0.19619838322045008</v>
      </c>
      <c r="J59">
        <v>2.5</v>
      </c>
      <c r="K59" s="8">
        <f t="shared" si="2"/>
        <v>5.4620930740659816E-2</v>
      </c>
    </row>
    <row r="60" spans="1:11" x14ac:dyDescent="0.25">
      <c r="A60">
        <v>1954</v>
      </c>
      <c r="B60" s="7">
        <v>42.4</v>
      </c>
      <c r="D60">
        <v>17.989999999999998</v>
      </c>
      <c r="E60" s="8">
        <f t="shared" si="0"/>
        <v>0.42429245283018868</v>
      </c>
      <c r="G60">
        <v>12.96</v>
      </c>
      <c r="H60" s="8">
        <f t="shared" si="1"/>
        <v>0.30566037735849061</v>
      </c>
      <c r="J60">
        <v>4.3899999999999997</v>
      </c>
      <c r="K60" s="8">
        <f t="shared" si="2"/>
        <v>0.10353773584905659</v>
      </c>
    </row>
    <row r="61" spans="1:11" x14ac:dyDescent="0.25">
      <c r="A61">
        <v>1955</v>
      </c>
      <c r="B61" s="7">
        <v>41.04</v>
      </c>
      <c r="D61">
        <v>18.420000000000002</v>
      </c>
      <c r="E61" s="8">
        <f t="shared" si="0"/>
        <v>0.44883040935672519</v>
      </c>
      <c r="G61">
        <v>12.9</v>
      </c>
      <c r="H61" s="8">
        <f t="shared" si="1"/>
        <v>0.31432748538011696</v>
      </c>
      <c r="J61">
        <v>3.78</v>
      </c>
      <c r="K61" s="8">
        <f t="shared" si="2"/>
        <v>9.2105263157894732E-2</v>
      </c>
    </row>
    <row r="62" spans="1:11" x14ac:dyDescent="0.25">
      <c r="A62">
        <v>1956</v>
      </c>
      <c r="B62" s="7">
        <v>43.58</v>
      </c>
      <c r="D62">
        <v>15.76</v>
      </c>
      <c r="E62" s="8">
        <f t="shared" si="0"/>
        <v>0.36163377696190913</v>
      </c>
      <c r="G62">
        <v>10.68</v>
      </c>
      <c r="H62" s="8">
        <f t="shared" si="1"/>
        <v>0.2450665442863699</v>
      </c>
      <c r="J62">
        <v>3.02</v>
      </c>
      <c r="K62" s="8">
        <f t="shared" si="2"/>
        <v>6.9297843047269395E-2</v>
      </c>
    </row>
    <row r="63" spans="1:11" x14ac:dyDescent="0.25">
      <c r="A63">
        <v>1957</v>
      </c>
      <c r="B63" s="7">
        <v>35</v>
      </c>
      <c r="D63">
        <v>11.55</v>
      </c>
      <c r="E63" s="8">
        <f t="shared" si="0"/>
        <v>0.33</v>
      </c>
      <c r="G63">
        <v>6.98</v>
      </c>
      <c r="H63" s="8">
        <f t="shared" si="1"/>
        <v>0.19942857142857143</v>
      </c>
      <c r="J63">
        <v>2.63</v>
      </c>
      <c r="K63" s="8">
        <f t="shared" si="2"/>
        <v>7.5142857142857136E-2</v>
      </c>
    </row>
    <row r="64" spans="1:11" x14ac:dyDescent="0.25">
      <c r="A64">
        <v>1958</v>
      </c>
      <c r="B64" s="7">
        <v>49.81</v>
      </c>
      <c r="D64">
        <v>18.8</v>
      </c>
      <c r="E64" s="8">
        <f t="shared" si="0"/>
        <v>0.37743425015057219</v>
      </c>
      <c r="G64">
        <v>10.78</v>
      </c>
      <c r="H64" s="8">
        <f t="shared" si="1"/>
        <v>0.21642240513953021</v>
      </c>
      <c r="J64">
        <v>3.98</v>
      </c>
      <c r="K64" s="8">
        <f t="shared" si="2"/>
        <v>7.9903633808472194E-2</v>
      </c>
    </row>
    <row r="65" spans="1:11" x14ac:dyDescent="0.25">
      <c r="A65">
        <v>1959</v>
      </c>
      <c r="B65" s="7">
        <v>41.32</v>
      </c>
      <c r="D65">
        <v>15.84</v>
      </c>
      <c r="E65" s="8">
        <f t="shared" si="0"/>
        <v>0.3833494675701839</v>
      </c>
      <c r="G65">
        <v>9.3800000000000008</v>
      </c>
      <c r="H65" s="8">
        <f t="shared" si="1"/>
        <v>0.22700871248789933</v>
      </c>
      <c r="J65">
        <v>2.4700000000000002</v>
      </c>
      <c r="K65" s="8">
        <f t="shared" si="2"/>
        <v>5.9777347531461765E-2</v>
      </c>
    </row>
    <row r="66" spans="1:11" x14ac:dyDescent="0.25">
      <c r="A66">
        <v>1960</v>
      </c>
      <c r="B66" s="7">
        <v>49.41</v>
      </c>
      <c r="D66">
        <v>19.55</v>
      </c>
      <c r="E66" s="8">
        <f t="shared" si="0"/>
        <v>0.39566889293665253</v>
      </c>
      <c r="G66">
        <v>14.58</v>
      </c>
      <c r="H66" s="8">
        <f t="shared" si="1"/>
        <v>0.29508196721311475</v>
      </c>
      <c r="J66">
        <v>4.47</v>
      </c>
      <c r="K66" s="8">
        <f t="shared" si="2"/>
        <v>9.0467516697024894E-2</v>
      </c>
    </row>
    <row r="67" spans="1:11" x14ac:dyDescent="0.25">
      <c r="A67">
        <v>1961</v>
      </c>
      <c r="B67" s="7">
        <v>45.53</v>
      </c>
      <c r="D67">
        <v>15.13</v>
      </c>
      <c r="E67" s="8">
        <f t="shared" ref="E67:E123" si="3">D67/B67</f>
        <v>0.33230836810893916</v>
      </c>
      <c r="G67">
        <v>9.3800000000000008</v>
      </c>
      <c r="H67" s="8">
        <f t="shared" ref="H67:H123" si="4">G67/B67</f>
        <v>0.20601801010322865</v>
      </c>
      <c r="J67">
        <v>4.05</v>
      </c>
      <c r="K67" s="8">
        <f t="shared" ref="K67:K123" si="5">J67/B67</f>
        <v>8.8952339117065668E-2</v>
      </c>
    </row>
    <row r="68" spans="1:11" x14ac:dyDescent="0.25">
      <c r="A68">
        <v>1962</v>
      </c>
      <c r="B68" s="7">
        <v>40.01</v>
      </c>
      <c r="D68">
        <v>14.13</v>
      </c>
      <c r="E68" s="8">
        <f t="shared" si="3"/>
        <v>0.3531617095726069</v>
      </c>
      <c r="G68">
        <v>8.4700000000000006</v>
      </c>
      <c r="H68" s="8">
        <f t="shared" si="4"/>
        <v>0.21169707573106725</v>
      </c>
      <c r="J68">
        <v>2</v>
      </c>
      <c r="K68" s="8">
        <f t="shared" si="5"/>
        <v>4.998750312421895E-2</v>
      </c>
    </row>
    <row r="69" spans="1:11" x14ac:dyDescent="0.25">
      <c r="A69">
        <v>1963</v>
      </c>
      <c r="B69" s="7">
        <v>32.950000000000003</v>
      </c>
      <c r="D69">
        <v>14.47</v>
      </c>
      <c r="E69" s="8">
        <f t="shared" si="3"/>
        <v>0.43915022761760242</v>
      </c>
      <c r="G69">
        <v>10.97</v>
      </c>
      <c r="H69" s="8">
        <f t="shared" si="4"/>
        <v>0.33292867981790591</v>
      </c>
      <c r="J69">
        <v>4.2699999999999996</v>
      </c>
      <c r="K69" s="8">
        <f t="shared" si="5"/>
        <v>0.12959028831562971</v>
      </c>
    </row>
    <row r="70" spans="1:11" x14ac:dyDescent="0.25">
      <c r="A70">
        <v>1964</v>
      </c>
      <c r="B70" s="7">
        <v>37.479999999999997</v>
      </c>
      <c r="D70">
        <v>13.57</v>
      </c>
      <c r="E70" s="8">
        <f t="shared" si="3"/>
        <v>0.36205976520811101</v>
      </c>
      <c r="G70">
        <v>8.51</v>
      </c>
      <c r="H70" s="8">
        <f t="shared" si="4"/>
        <v>0.22705442902881537</v>
      </c>
      <c r="J70">
        <v>2.71</v>
      </c>
      <c r="K70" s="8">
        <f t="shared" si="5"/>
        <v>7.2305229455709719E-2</v>
      </c>
    </row>
    <row r="71" spans="1:11" x14ac:dyDescent="0.25">
      <c r="A71">
        <v>1965</v>
      </c>
      <c r="B71" s="7">
        <v>27.51</v>
      </c>
      <c r="D71">
        <v>10.130000000000001</v>
      </c>
      <c r="E71" s="8">
        <f t="shared" si="3"/>
        <v>0.36822973464194841</v>
      </c>
      <c r="G71">
        <v>6.2</v>
      </c>
      <c r="H71" s="8">
        <f t="shared" si="4"/>
        <v>0.22537259178480551</v>
      </c>
      <c r="J71">
        <v>1.62</v>
      </c>
      <c r="K71" s="8">
        <f t="shared" si="5"/>
        <v>5.8887677208287893E-2</v>
      </c>
    </row>
    <row r="72" spans="1:11" x14ac:dyDescent="0.25">
      <c r="A72">
        <v>1966</v>
      </c>
      <c r="B72" s="7">
        <v>45.17</v>
      </c>
      <c r="D72">
        <v>20.54</v>
      </c>
      <c r="E72" s="8">
        <f t="shared" si="3"/>
        <v>0.45472658844365726</v>
      </c>
      <c r="G72">
        <v>14.94</v>
      </c>
      <c r="H72" s="8">
        <f t="shared" si="4"/>
        <v>0.33075049811822005</v>
      </c>
      <c r="J72">
        <v>4.87</v>
      </c>
      <c r="K72" s="8">
        <f t="shared" si="5"/>
        <v>0.10781492140801417</v>
      </c>
    </row>
    <row r="73" spans="1:11" x14ac:dyDescent="0.25">
      <c r="A73">
        <v>1967</v>
      </c>
      <c r="B73" s="7">
        <v>49.06</v>
      </c>
      <c r="D73">
        <v>17.3</v>
      </c>
      <c r="E73" s="8">
        <f t="shared" si="3"/>
        <v>0.35262943334692215</v>
      </c>
      <c r="G73">
        <v>11.2</v>
      </c>
      <c r="H73" s="8">
        <f t="shared" si="4"/>
        <v>0.22829188748471257</v>
      </c>
      <c r="J73">
        <v>4.53</v>
      </c>
      <c r="K73" s="8">
        <f t="shared" si="5"/>
        <v>9.2335915205870367E-2</v>
      </c>
    </row>
    <row r="74" spans="1:11" x14ac:dyDescent="0.25">
      <c r="A74">
        <v>1968</v>
      </c>
      <c r="B74" s="7">
        <v>46.15</v>
      </c>
      <c r="D74">
        <v>18.87</v>
      </c>
      <c r="E74" s="8">
        <f t="shared" si="3"/>
        <v>0.4088840736728061</v>
      </c>
      <c r="G74">
        <v>13.91</v>
      </c>
      <c r="H74" s="8">
        <f t="shared" si="4"/>
        <v>0.30140845070422534</v>
      </c>
      <c r="J74">
        <v>5.21</v>
      </c>
      <c r="K74" s="8">
        <f t="shared" si="5"/>
        <v>0.11289274106175515</v>
      </c>
    </row>
    <row r="75" spans="1:11" x14ac:dyDescent="0.25">
      <c r="A75">
        <v>1969</v>
      </c>
      <c r="B75" s="7">
        <v>45.18</v>
      </c>
      <c r="D75">
        <v>18.73</v>
      </c>
      <c r="E75" s="8">
        <f t="shared" si="3"/>
        <v>0.41456396635679504</v>
      </c>
      <c r="G75">
        <v>12.24</v>
      </c>
      <c r="H75" s="8">
        <f t="shared" si="4"/>
        <v>0.27091633466135456</v>
      </c>
      <c r="J75">
        <v>6.32</v>
      </c>
      <c r="K75" s="8">
        <f t="shared" si="5"/>
        <v>0.13988490482514387</v>
      </c>
    </row>
    <row r="76" spans="1:11" x14ac:dyDescent="0.25">
      <c r="A76">
        <v>1970</v>
      </c>
      <c r="B76" s="7">
        <v>40.92</v>
      </c>
      <c r="D76">
        <v>13.8</v>
      </c>
      <c r="E76" s="8">
        <f t="shared" si="3"/>
        <v>0.33724340175953077</v>
      </c>
      <c r="G76">
        <v>7.49</v>
      </c>
      <c r="H76" s="8">
        <f t="shared" si="4"/>
        <v>0.18304007820136853</v>
      </c>
      <c r="J76">
        <v>1.67</v>
      </c>
      <c r="K76" s="8">
        <f t="shared" si="5"/>
        <v>4.0811339198435971E-2</v>
      </c>
    </row>
    <row r="77" spans="1:11" x14ac:dyDescent="0.25">
      <c r="A77">
        <v>1971</v>
      </c>
      <c r="B77" s="7">
        <v>51.96</v>
      </c>
      <c r="D77">
        <v>23.63</v>
      </c>
      <c r="E77" s="8">
        <f t="shared" si="3"/>
        <v>0.45477290223248651</v>
      </c>
      <c r="G77">
        <v>17.61</v>
      </c>
      <c r="H77" s="8">
        <f t="shared" si="4"/>
        <v>0.33891454965357964</v>
      </c>
      <c r="J77">
        <v>10.62</v>
      </c>
      <c r="K77" s="8">
        <f t="shared" si="5"/>
        <v>0.20438799076212469</v>
      </c>
    </row>
    <row r="78" spans="1:11" x14ac:dyDescent="0.25">
      <c r="A78">
        <v>1972</v>
      </c>
      <c r="B78" s="7">
        <v>57.25</v>
      </c>
      <c r="D78">
        <v>22.1</v>
      </c>
      <c r="E78" s="8">
        <f t="shared" si="3"/>
        <v>0.38602620087336248</v>
      </c>
      <c r="G78">
        <v>14.69</v>
      </c>
      <c r="H78" s="8">
        <f t="shared" si="4"/>
        <v>0.25659388646288211</v>
      </c>
      <c r="J78">
        <v>6.6</v>
      </c>
      <c r="K78" s="8">
        <f t="shared" si="5"/>
        <v>0.11528384279475982</v>
      </c>
    </row>
    <row r="79" spans="1:11" x14ac:dyDescent="0.25">
      <c r="A79">
        <v>1973</v>
      </c>
      <c r="B79" s="7">
        <v>56.53</v>
      </c>
      <c r="D79">
        <v>21.67</v>
      </c>
      <c r="E79" s="8">
        <f t="shared" si="3"/>
        <v>0.38333628162037858</v>
      </c>
      <c r="G79">
        <v>14.56</v>
      </c>
      <c r="H79" s="8">
        <f t="shared" si="4"/>
        <v>0.25756235627100654</v>
      </c>
      <c r="J79">
        <v>6.26</v>
      </c>
      <c r="K79" s="8">
        <f t="shared" si="5"/>
        <v>0.11073766141871572</v>
      </c>
    </row>
    <row r="80" spans="1:11" x14ac:dyDescent="0.25">
      <c r="A80">
        <v>1974</v>
      </c>
      <c r="B80" s="7">
        <v>43.09</v>
      </c>
      <c r="D80">
        <v>14.78</v>
      </c>
      <c r="E80" s="8">
        <f t="shared" si="3"/>
        <v>0.34300301694128565</v>
      </c>
      <c r="G80">
        <v>9.0500000000000007</v>
      </c>
      <c r="H80" s="8">
        <f t="shared" si="4"/>
        <v>0.21002552796472498</v>
      </c>
      <c r="J80">
        <v>2.31</v>
      </c>
      <c r="K80" s="8">
        <f t="shared" si="5"/>
        <v>5.3608725922487811E-2</v>
      </c>
    </row>
    <row r="81" spans="1:11" x14ac:dyDescent="0.25">
      <c r="A81">
        <v>1975</v>
      </c>
      <c r="B81" s="7">
        <v>65.849999999999994</v>
      </c>
      <c r="D81">
        <v>26.15</v>
      </c>
      <c r="E81" s="8">
        <f t="shared" si="3"/>
        <v>0.39711465451784361</v>
      </c>
      <c r="G81">
        <v>16.61</v>
      </c>
      <c r="H81" s="8">
        <f t="shared" si="4"/>
        <v>0.25223993925588462</v>
      </c>
      <c r="J81">
        <v>6.76</v>
      </c>
      <c r="K81" s="8">
        <f t="shared" si="5"/>
        <v>0.1026575550493546</v>
      </c>
    </row>
    <row r="82" spans="1:11" x14ac:dyDescent="0.25">
      <c r="A82">
        <v>1976</v>
      </c>
      <c r="B82" s="7">
        <v>36.159999999999997</v>
      </c>
      <c r="D82">
        <v>14.74</v>
      </c>
      <c r="E82" s="8">
        <f t="shared" si="3"/>
        <v>0.4076327433628319</v>
      </c>
      <c r="G82">
        <v>9.4</v>
      </c>
      <c r="H82" s="8">
        <f t="shared" si="4"/>
        <v>0.25995575221238942</v>
      </c>
      <c r="J82">
        <v>2.41</v>
      </c>
      <c r="K82" s="8">
        <f t="shared" si="5"/>
        <v>6.6648230088495589E-2</v>
      </c>
    </row>
    <row r="83" spans="1:11" x14ac:dyDescent="0.25">
      <c r="A83">
        <v>1977</v>
      </c>
      <c r="B83" s="7">
        <v>51.38</v>
      </c>
      <c r="D83">
        <v>20.73</v>
      </c>
      <c r="E83" s="8">
        <f t="shared" si="3"/>
        <v>0.4034643830284157</v>
      </c>
      <c r="G83">
        <v>13.32</v>
      </c>
      <c r="H83" s="8">
        <f t="shared" si="4"/>
        <v>0.25924484235110939</v>
      </c>
      <c r="J83">
        <v>6.11</v>
      </c>
      <c r="K83" s="8">
        <f t="shared" si="5"/>
        <v>0.11891786687427014</v>
      </c>
    </row>
    <row r="84" spans="1:11" x14ac:dyDescent="0.25">
      <c r="A84">
        <v>1978</v>
      </c>
      <c r="B84" s="7">
        <v>46.12</v>
      </c>
      <c r="D84">
        <v>15.65</v>
      </c>
      <c r="E84" s="8">
        <f t="shared" si="3"/>
        <v>0.33933217692974849</v>
      </c>
      <c r="G84">
        <v>8.51</v>
      </c>
      <c r="H84" s="8">
        <f t="shared" si="4"/>
        <v>0.18451864700780574</v>
      </c>
      <c r="J84">
        <v>2.1800000000000002</v>
      </c>
      <c r="K84" s="8">
        <f t="shared" si="5"/>
        <v>4.7267996530789252E-2</v>
      </c>
    </row>
    <row r="85" spans="1:11" x14ac:dyDescent="0.25">
      <c r="A85">
        <v>1979</v>
      </c>
      <c r="B85" s="7">
        <v>59.11</v>
      </c>
      <c r="D85">
        <v>23.95</v>
      </c>
      <c r="E85" s="8">
        <f t="shared" si="3"/>
        <v>0.40517678903738791</v>
      </c>
      <c r="G85">
        <v>15.78</v>
      </c>
      <c r="H85" s="8">
        <f t="shared" si="4"/>
        <v>0.26695990526137708</v>
      </c>
      <c r="J85">
        <v>6.33</v>
      </c>
      <c r="K85" s="8">
        <f t="shared" si="5"/>
        <v>0.10708847910675012</v>
      </c>
    </row>
    <row r="86" spans="1:11" x14ac:dyDescent="0.25">
      <c r="A86">
        <v>1980</v>
      </c>
      <c r="B86" s="7">
        <v>38.97</v>
      </c>
      <c r="D86">
        <v>14.73</v>
      </c>
      <c r="E86" s="8">
        <f t="shared" si="3"/>
        <v>0.37798306389530412</v>
      </c>
      <c r="G86">
        <v>9.68</v>
      </c>
      <c r="H86" s="8">
        <f t="shared" si="4"/>
        <v>0.24839620220682576</v>
      </c>
      <c r="J86">
        <v>3.01</v>
      </c>
      <c r="K86" s="8">
        <f t="shared" si="5"/>
        <v>7.7238901719271225E-2</v>
      </c>
    </row>
    <row r="87" spans="1:11" x14ac:dyDescent="0.25">
      <c r="A87">
        <v>1981</v>
      </c>
      <c r="B87" s="7">
        <v>40</v>
      </c>
      <c r="D87">
        <v>16.11</v>
      </c>
      <c r="E87" s="8">
        <f t="shared" si="3"/>
        <v>0.40275</v>
      </c>
      <c r="G87">
        <v>9.66</v>
      </c>
      <c r="H87" s="8">
        <f t="shared" si="4"/>
        <v>0.24149999999999999</v>
      </c>
      <c r="J87">
        <v>2.41</v>
      </c>
      <c r="K87" s="8">
        <f t="shared" si="5"/>
        <v>6.0250000000000005E-2</v>
      </c>
    </row>
    <row r="88" spans="1:11" x14ac:dyDescent="0.25">
      <c r="A88">
        <v>1982</v>
      </c>
      <c r="B88" s="7">
        <v>40.98</v>
      </c>
      <c r="D88">
        <v>14.62</v>
      </c>
      <c r="E88" s="8">
        <f t="shared" si="3"/>
        <v>0.35675939482674474</v>
      </c>
      <c r="G88">
        <v>9.1300000000000008</v>
      </c>
      <c r="H88" s="8">
        <f t="shared" si="4"/>
        <v>0.22279160566129824</v>
      </c>
      <c r="J88">
        <v>2.3199999999999998</v>
      </c>
      <c r="K88" s="8">
        <f t="shared" si="5"/>
        <v>5.6612981942410934E-2</v>
      </c>
    </row>
    <row r="89" spans="1:11" x14ac:dyDescent="0.25">
      <c r="A89">
        <v>1983</v>
      </c>
      <c r="B89" s="7">
        <v>61.82</v>
      </c>
      <c r="D89">
        <v>20</v>
      </c>
      <c r="E89" s="8">
        <f t="shared" si="3"/>
        <v>0.32351989647363311</v>
      </c>
      <c r="G89">
        <v>12.16</v>
      </c>
      <c r="H89" s="8">
        <f t="shared" si="4"/>
        <v>0.19670009705596894</v>
      </c>
      <c r="J89">
        <v>4.76</v>
      </c>
      <c r="K89" s="8">
        <f t="shared" si="5"/>
        <v>7.6997735360724684E-2</v>
      </c>
    </row>
    <row r="90" spans="1:11" x14ac:dyDescent="0.25">
      <c r="A90">
        <v>1984</v>
      </c>
      <c r="B90" s="7">
        <v>52.93</v>
      </c>
      <c r="D90">
        <v>17.87</v>
      </c>
      <c r="E90" s="8">
        <f t="shared" si="3"/>
        <v>0.3376157188739845</v>
      </c>
      <c r="G90">
        <v>11.71</v>
      </c>
      <c r="H90" s="8">
        <f t="shared" si="4"/>
        <v>0.22123559418099378</v>
      </c>
      <c r="J90">
        <v>4.83</v>
      </c>
      <c r="K90" s="8">
        <f t="shared" si="5"/>
        <v>9.1252597770640473E-2</v>
      </c>
    </row>
    <row r="91" spans="1:11" x14ac:dyDescent="0.25">
      <c r="A91">
        <v>1985</v>
      </c>
      <c r="B91" s="7">
        <v>43.42</v>
      </c>
      <c r="D91">
        <v>16.43</v>
      </c>
      <c r="E91" s="8">
        <f t="shared" si="3"/>
        <v>0.37839705204974666</v>
      </c>
      <c r="G91">
        <v>10.33</v>
      </c>
      <c r="H91" s="8">
        <f t="shared" si="4"/>
        <v>0.23790879778903731</v>
      </c>
      <c r="J91">
        <v>2.54</v>
      </c>
      <c r="K91" s="8">
        <f t="shared" si="5"/>
        <v>5.84983878397052E-2</v>
      </c>
    </row>
    <row r="92" spans="1:11" x14ac:dyDescent="0.25">
      <c r="A92">
        <v>1986</v>
      </c>
      <c r="B92" s="7">
        <v>41.51</v>
      </c>
      <c r="D92">
        <v>15.78</v>
      </c>
      <c r="E92" s="8">
        <f t="shared" si="3"/>
        <v>0.38014936159961454</v>
      </c>
      <c r="G92">
        <v>10.220000000000001</v>
      </c>
      <c r="H92" s="8">
        <f t="shared" si="4"/>
        <v>0.24620573355817879</v>
      </c>
      <c r="J92">
        <v>4.5199999999999996</v>
      </c>
      <c r="K92" s="8">
        <f t="shared" si="5"/>
        <v>0.10888942423512406</v>
      </c>
    </row>
    <row r="93" spans="1:11" x14ac:dyDescent="0.25">
      <c r="A93">
        <v>1987</v>
      </c>
      <c r="B93" s="7">
        <v>49.53</v>
      </c>
      <c r="D93">
        <v>17.72</v>
      </c>
      <c r="E93" s="8">
        <f t="shared" si="3"/>
        <v>0.35776297193620027</v>
      </c>
      <c r="G93">
        <v>11.04</v>
      </c>
      <c r="H93" s="8">
        <f t="shared" si="4"/>
        <v>0.22289521502119924</v>
      </c>
      <c r="J93">
        <v>4.0599999999999996</v>
      </c>
      <c r="K93" s="8">
        <f t="shared" si="5"/>
        <v>8.1970522915404798E-2</v>
      </c>
    </row>
    <row r="94" spans="1:11" x14ac:dyDescent="0.25">
      <c r="A94">
        <v>1988</v>
      </c>
      <c r="B94" s="7">
        <v>48.66</v>
      </c>
      <c r="D94">
        <v>18.57</v>
      </c>
      <c r="E94" s="8">
        <f t="shared" si="3"/>
        <v>0.38162762022194824</v>
      </c>
      <c r="G94">
        <v>10.83</v>
      </c>
      <c r="H94" s="8">
        <f t="shared" si="4"/>
        <v>0.22256473489519113</v>
      </c>
      <c r="J94">
        <v>2.6</v>
      </c>
      <c r="K94" s="8">
        <f t="shared" si="5"/>
        <v>5.3431976983148381E-2</v>
      </c>
    </row>
    <row r="95" spans="1:11" x14ac:dyDescent="0.25">
      <c r="A95">
        <v>1989</v>
      </c>
      <c r="B95" s="7">
        <v>60.47</v>
      </c>
      <c r="D95">
        <v>27.54</v>
      </c>
      <c r="E95" s="8">
        <f t="shared" si="3"/>
        <v>0.45543244584091286</v>
      </c>
      <c r="G95">
        <v>19.100000000000001</v>
      </c>
      <c r="H95" s="8">
        <f t="shared" si="4"/>
        <v>0.31585910368777909</v>
      </c>
      <c r="J95">
        <v>10.039999999999999</v>
      </c>
      <c r="K95" s="8">
        <f t="shared" si="5"/>
        <v>0.1660327435091781</v>
      </c>
    </row>
    <row r="96" spans="1:11" x14ac:dyDescent="0.25">
      <c r="A96">
        <v>1990</v>
      </c>
      <c r="B96" s="7">
        <v>52.32</v>
      </c>
      <c r="D96">
        <v>19.670000000000002</v>
      </c>
      <c r="E96" s="8">
        <f t="shared" si="3"/>
        <v>0.37595565749235477</v>
      </c>
      <c r="G96">
        <v>12.15</v>
      </c>
      <c r="H96" s="8">
        <f t="shared" si="4"/>
        <v>0.23222477064220184</v>
      </c>
      <c r="J96">
        <v>5.07</v>
      </c>
      <c r="K96" s="8">
        <f t="shared" si="5"/>
        <v>9.6903669724770644E-2</v>
      </c>
    </row>
    <row r="97" spans="1:11" x14ac:dyDescent="0.25">
      <c r="A97">
        <v>1991</v>
      </c>
      <c r="B97" s="7">
        <v>44.72</v>
      </c>
      <c r="D97">
        <v>16.559999999999999</v>
      </c>
      <c r="E97" s="8">
        <f t="shared" si="3"/>
        <v>0.37030411449016098</v>
      </c>
      <c r="G97">
        <v>10.81</v>
      </c>
      <c r="H97" s="8">
        <f t="shared" si="4"/>
        <v>0.24172629695885511</v>
      </c>
      <c r="J97">
        <v>4.32</v>
      </c>
      <c r="K97" s="8">
        <f t="shared" si="5"/>
        <v>9.66010733452594E-2</v>
      </c>
    </row>
    <row r="98" spans="1:11" x14ac:dyDescent="0.25">
      <c r="A98">
        <v>1992</v>
      </c>
      <c r="B98" s="7">
        <v>42.04</v>
      </c>
      <c r="D98">
        <v>18.57</v>
      </c>
      <c r="E98" s="8">
        <f t="shared" si="3"/>
        <v>0.44172216936251191</v>
      </c>
      <c r="G98">
        <v>12.86</v>
      </c>
      <c r="H98" s="8">
        <f t="shared" si="4"/>
        <v>0.30589914367269266</v>
      </c>
      <c r="J98">
        <v>4.8499999999999996</v>
      </c>
      <c r="K98" s="8">
        <f t="shared" si="5"/>
        <v>0.11536631779257848</v>
      </c>
    </row>
    <row r="99" spans="1:11" x14ac:dyDescent="0.25">
      <c r="A99">
        <v>1993</v>
      </c>
      <c r="B99" s="7">
        <v>48.02</v>
      </c>
      <c r="D99">
        <v>17.78</v>
      </c>
      <c r="E99" s="8">
        <f t="shared" si="3"/>
        <v>0.37026239067055394</v>
      </c>
      <c r="G99">
        <v>10.83</v>
      </c>
      <c r="H99" s="8">
        <f t="shared" si="4"/>
        <v>0.2255310287380258</v>
      </c>
      <c r="J99">
        <v>4.49</v>
      </c>
      <c r="K99" s="8">
        <f t="shared" si="5"/>
        <v>9.3502707205331104E-2</v>
      </c>
    </row>
    <row r="100" spans="1:11" x14ac:dyDescent="0.25">
      <c r="A100">
        <v>1994</v>
      </c>
      <c r="B100" s="7">
        <v>46.54</v>
      </c>
      <c r="D100">
        <v>17.34</v>
      </c>
      <c r="E100" s="8">
        <f t="shared" si="3"/>
        <v>0.37258272453803182</v>
      </c>
      <c r="G100">
        <v>9.74</v>
      </c>
      <c r="H100" s="8">
        <f t="shared" si="4"/>
        <v>0.20928233777395788</v>
      </c>
      <c r="J100">
        <v>2.37</v>
      </c>
      <c r="K100" s="8">
        <f t="shared" si="5"/>
        <v>5.0923936398796735E-2</v>
      </c>
    </row>
    <row r="101" spans="1:11" x14ac:dyDescent="0.25">
      <c r="A101">
        <v>1995</v>
      </c>
      <c r="B101" s="7">
        <v>38.119999999999997</v>
      </c>
      <c r="D101">
        <v>12.79</v>
      </c>
      <c r="E101" s="8">
        <f t="shared" si="3"/>
        <v>0.33551941238195171</v>
      </c>
      <c r="G101">
        <v>7.95</v>
      </c>
      <c r="H101" s="8">
        <f t="shared" si="4"/>
        <v>0.2085519412381952</v>
      </c>
      <c r="J101">
        <v>1.85</v>
      </c>
      <c r="K101" s="8">
        <f t="shared" si="5"/>
        <v>4.8530954879328445E-2</v>
      </c>
    </row>
    <row r="102" spans="1:11" x14ac:dyDescent="0.25">
      <c r="A102">
        <v>1996</v>
      </c>
      <c r="B102" s="7">
        <v>61.45</v>
      </c>
      <c r="D102">
        <v>25.31</v>
      </c>
      <c r="E102" s="8">
        <f t="shared" si="3"/>
        <v>0.4118795768917819</v>
      </c>
      <c r="G102">
        <v>17.510000000000002</v>
      </c>
      <c r="H102" s="8">
        <f t="shared" si="4"/>
        <v>0.2849471114727421</v>
      </c>
      <c r="J102">
        <v>8.51</v>
      </c>
      <c r="K102" s="8">
        <f t="shared" si="5"/>
        <v>0.13848657445077298</v>
      </c>
    </row>
    <row r="103" spans="1:11" x14ac:dyDescent="0.25">
      <c r="A103">
        <v>1997</v>
      </c>
      <c r="B103" s="7">
        <v>48.62</v>
      </c>
      <c r="D103">
        <v>20.85</v>
      </c>
      <c r="E103" s="8">
        <f t="shared" si="3"/>
        <v>0.42883587001234064</v>
      </c>
      <c r="G103">
        <v>14.34</v>
      </c>
      <c r="H103" s="8">
        <f t="shared" si="4"/>
        <v>0.29494035376388317</v>
      </c>
      <c r="J103">
        <v>8.16</v>
      </c>
      <c r="K103" s="8">
        <f t="shared" si="5"/>
        <v>0.16783216783216784</v>
      </c>
    </row>
    <row r="104" spans="1:11" x14ac:dyDescent="0.25">
      <c r="A104">
        <v>1998</v>
      </c>
      <c r="B104" s="7">
        <v>44.11</v>
      </c>
      <c r="D104">
        <v>16.63</v>
      </c>
      <c r="E104" s="8">
        <f t="shared" si="3"/>
        <v>0.37701201541600543</v>
      </c>
      <c r="G104">
        <v>9.66</v>
      </c>
      <c r="H104" s="8">
        <f t="shared" si="4"/>
        <v>0.2189979596463387</v>
      </c>
      <c r="J104">
        <v>2.23</v>
      </c>
      <c r="K104" s="8">
        <f t="shared" si="5"/>
        <v>5.0555429607798685E-2</v>
      </c>
    </row>
    <row r="105" spans="1:11" x14ac:dyDescent="0.25">
      <c r="A105">
        <v>1999</v>
      </c>
      <c r="B105" s="7">
        <v>47.14</v>
      </c>
      <c r="D105">
        <v>21.97</v>
      </c>
      <c r="E105" s="8">
        <f t="shared" si="3"/>
        <v>0.46605854900296984</v>
      </c>
      <c r="G105">
        <v>15.32</v>
      </c>
      <c r="H105" s="8">
        <f t="shared" si="4"/>
        <v>0.32498939329656346</v>
      </c>
      <c r="J105">
        <v>8.17</v>
      </c>
      <c r="K105" s="8">
        <f t="shared" si="5"/>
        <v>0.17331353415358505</v>
      </c>
    </row>
    <row r="106" spans="1:11" x14ac:dyDescent="0.25">
      <c r="A106">
        <v>2000</v>
      </c>
      <c r="B106" s="7">
        <v>43.12</v>
      </c>
      <c r="D106">
        <v>15.74</v>
      </c>
      <c r="E106" s="8">
        <f t="shared" si="3"/>
        <v>0.36502782931354361</v>
      </c>
      <c r="G106">
        <v>10.63</v>
      </c>
      <c r="H106" s="8">
        <f t="shared" si="4"/>
        <v>0.24652133580705013</v>
      </c>
      <c r="J106">
        <v>5.24</v>
      </c>
      <c r="K106" s="8">
        <f t="shared" si="5"/>
        <v>0.1215213358070501</v>
      </c>
    </row>
    <row r="107" spans="1:11" x14ac:dyDescent="0.25">
      <c r="A107">
        <v>2001</v>
      </c>
      <c r="B107" s="7">
        <v>39.53</v>
      </c>
      <c r="D107">
        <v>17.62</v>
      </c>
      <c r="E107" s="8">
        <f t="shared" si="3"/>
        <v>0.44573741462180622</v>
      </c>
      <c r="G107">
        <v>8.91</v>
      </c>
      <c r="H107" s="8">
        <f t="shared" si="4"/>
        <v>0.22539843157095876</v>
      </c>
      <c r="J107">
        <v>2.3199999999999998</v>
      </c>
      <c r="K107" s="8">
        <f t="shared" si="5"/>
        <v>5.8689602833291166E-2</v>
      </c>
    </row>
    <row r="108" spans="1:11" x14ac:dyDescent="0.25">
      <c r="A108">
        <v>2002</v>
      </c>
      <c r="B108" s="7">
        <v>48.82</v>
      </c>
      <c r="D108">
        <v>18.22</v>
      </c>
      <c r="E108" s="8">
        <f t="shared" si="3"/>
        <v>0.37320770176157309</v>
      </c>
      <c r="G108">
        <v>11.55</v>
      </c>
      <c r="H108" s="8">
        <f t="shared" si="4"/>
        <v>0.2365833674723474</v>
      </c>
      <c r="J108">
        <v>4.6500000000000004</v>
      </c>
      <c r="K108" s="8">
        <f t="shared" si="5"/>
        <v>9.5247849242113894E-2</v>
      </c>
    </row>
    <row r="109" spans="1:11" x14ac:dyDescent="0.25">
      <c r="A109">
        <v>2003</v>
      </c>
      <c r="B109" s="7">
        <v>60.85</v>
      </c>
      <c r="D109">
        <v>22.05</v>
      </c>
      <c r="E109" s="8">
        <f t="shared" si="3"/>
        <v>0.36236647493837304</v>
      </c>
      <c r="G109">
        <v>14.11</v>
      </c>
      <c r="H109" s="8">
        <f t="shared" si="4"/>
        <v>0.23188167625308134</v>
      </c>
      <c r="J109">
        <v>4.57</v>
      </c>
      <c r="K109" s="8">
        <f t="shared" si="5"/>
        <v>7.5102711585866885E-2</v>
      </c>
    </row>
    <row r="110" spans="1:11" x14ac:dyDescent="0.25">
      <c r="A110">
        <v>2004</v>
      </c>
      <c r="B110" s="7">
        <v>49.2</v>
      </c>
      <c r="D110">
        <v>20.23</v>
      </c>
      <c r="E110" s="8">
        <f t="shared" si="3"/>
        <v>0.41117886178861784</v>
      </c>
      <c r="G110">
        <v>14.4</v>
      </c>
      <c r="H110" s="8">
        <f t="shared" si="4"/>
        <v>0.29268292682926828</v>
      </c>
      <c r="J110">
        <v>8.2100000000000009</v>
      </c>
      <c r="K110" s="8">
        <f t="shared" si="5"/>
        <v>0.16686991869918699</v>
      </c>
    </row>
    <row r="111" spans="1:11" x14ac:dyDescent="0.25">
      <c r="A111">
        <v>2005</v>
      </c>
      <c r="B111" s="7">
        <v>52.47</v>
      </c>
      <c r="D111">
        <v>19.07</v>
      </c>
      <c r="E111" s="8">
        <f t="shared" si="3"/>
        <v>0.36344577854011817</v>
      </c>
      <c r="G111">
        <v>12.27</v>
      </c>
      <c r="H111" s="8">
        <f t="shared" si="4"/>
        <v>0.23384791309319611</v>
      </c>
      <c r="J111">
        <v>4.62</v>
      </c>
      <c r="K111" s="8">
        <f t="shared" si="5"/>
        <v>8.8050314465408813E-2</v>
      </c>
    </row>
    <row r="112" spans="1:11" x14ac:dyDescent="0.25">
      <c r="A112">
        <v>2006</v>
      </c>
      <c r="B112" s="7">
        <v>51.77</v>
      </c>
      <c r="D112">
        <v>18.77</v>
      </c>
      <c r="E112" s="8">
        <f t="shared" si="3"/>
        <v>0.36256519219625261</v>
      </c>
      <c r="G112">
        <v>12.03</v>
      </c>
      <c r="H112" s="8">
        <f t="shared" si="4"/>
        <v>0.23237396175391151</v>
      </c>
      <c r="J112">
        <v>4.9400000000000004</v>
      </c>
      <c r="K112" s="8">
        <f t="shared" si="5"/>
        <v>9.5422059107591273E-2</v>
      </c>
    </row>
    <row r="113" spans="1:11" x14ac:dyDescent="0.25">
      <c r="A113">
        <v>2007</v>
      </c>
      <c r="B113" s="7">
        <v>55.27</v>
      </c>
      <c r="D113">
        <v>22.85</v>
      </c>
      <c r="E113" s="8">
        <f t="shared" si="3"/>
        <v>0.41342500452324948</v>
      </c>
      <c r="G113">
        <v>15.9</v>
      </c>
      <c r="H113" s="8">
        <f t="shared" si="4"/>
        <v>0.28767866835534645</v>
      </c>
      <c r="J113">
        <v>9.16</v>
      </c>
      <c r="K113" s="8">
        <f t="shared" si="5"/>
        <v>0.1657318617694952</v>
      </c>
    </row>
    <row r="114" spans="1:11" x14ac:dyDescent="0.25">
      <c r="A114">
        <v>2008</v>
      </c>
      <c r="B114" s="7">
        <v>54.45</v>
      </c>
      <c r="D114">
        <v>22.92</v>
      </c>
      <c r="E114" s="8">
        <f t="shared" si="3"/>
        <v>0.4209366391184573</v>
      </c>
      <c r="G114">
        <v>15.23</v>
      </c>
      <c r="H114" s="8">
        <f t="shared" si="4"/>
        <v>0.27970615243342517</v>
      </c>
      <c r="J114">
        <v>7.18</v>
      </c>
      <c r="K114" s="8">
        <f t="shared" si="5"/>
        <v>0.13186409550045913</v>
      </c>
    </row>
    <row r="115" spans="1:11" x14ac:dyDescent="0.25">
      <c r="A115">
        <v>2009</v>
      </c>
      <c r="B115" s="7">
        <v>51.89</v>
      </c>
      <c r="D115">
        <v>15.24</v>
      </c>
      <c r="E115" s="8">
        <f t="shared" si="3"/>
        <v>0.29369820774715744</v>
      </c>
      <c r="G115">
        <v>8.5500000000000007</v>
      </c>
      <c r="H115" s="8">
        <f t="shared" si="4"/>
        <v>0.16477163229909425</v>
      </c>
      <c r="J115">
        <v>3.4</v>
      </c>
      <c r="K115" s="8">
        <f t="shared" si="5"/>
        <v>6.5523222200809403E-2</v>
      </c>
    </row>
    <row r="116" spans="1:11" x14ac:dyDescent="0.25">
      <c r="A116">
        <v>2010</v>
      </c>
      <c r="B116" s="7">
        <v>46.04</v>
      </c>
      <c r="D116">
        <v>18.329999999999998</v>
      </c>
      <c r="E116" s="8">
        <f t="shared" si="3"/>
        <v>0.39813205907906163</v>
      </c>
      <c r="G116">
        <v>11.16</v>
      </c>
      <c r="H116" s="8">
        <f t="shared" si="4"/>
        <v>0.24239791485664641</v>
      </c>
      <c r="J116">
        <v>3.71</v>
      </c>
      <c r="K116" s="8">
        <f t="shared" si="5"/>
        <v>8.0582102519548227E-2</v>
      </c>
    </row>
    <row r="117" spans="1:11" x14ac:dyDescent="0.25">
      <c r="A117">
        <v>2011</v>
      </c>
      <c r="B117" s="7">
        <v>66.11</v>
      </c>
      <c r="D117">
        <v>30.22</v>
      </c>
      <c r="E117" s="8">
        <f t="shared" si="3"/>
        <v>0.45711692633489637</v>
      </c>
      <c r="G117">
        <v>20.46</v>
      </c>
      <c r="H117" s="8">
        <f t="shared" si="4"/>
        <v>0.30948419301164726</v>
      </c>
      <c r="J117">
        <v>10.66</v>
      </c>
      <c r="K117" s="8">
        <f t="shared" si="5"/>
        <v>0.1612464075026471</v>
      </c>
    </row>
    <row r="118" spans="1:11" x14ac:dyDescent="0.25">
      <c r="A118">
        <v>2012</v>
      </c>
      <c r="B118" s="7">
        <v>40.67</v>
      </c>
      <c r="D118">
        <v>14.56</v>
      </c>
      <c r="E118" s="8">
        <f t="shared" si="3"/>
        <v>0.35800344234079173</v>
      </c>
      <c r="G118">
        <v>9.9</v>
      </c>
      <c r="H118" s="8">
        <f t="shared" si="4"/>
        <v>0.24342267027292844</v>
      </c>
      <c r="J118">
        <v>4.1399999999999997</v>
      </c>
      <c r="K118" s="8">
        <f t="shared" si="5"/>
        <v>0.10179493484140643</v>
      </c>
    </row>
    <row r="119" spans="1:11" x14ac:dyDescent="0.25">
      <c r="A119">
        <v>2013</v>
      </c>
      <c r="B119" s="7">
        <v>45.48</v>
      </c>
      <c r="D119">
        <v>17.54</v>
      </c>
      <c r="E119" s="8">
        <f t="shared" si="3"/>
        <v>0.38566402814423922</v>
      </c>
      <c r="G119">
        <v>11.74</v>
      </c>
      <c r="H119" s="8">
        <f t="shared" si="4"/>
        <v>0.25813544415127532</v>
      </c>
      <c r="J119">
        <v>5.37</v>
      </c>
      <c r="K119" s="8">
        <f t="shared" si="5"/>
        <v>0.11807387862796835</v>
      </c>
    </row>
    <row r="120" spans="1:11" x14ac:dyDescent="0.25">
      <c r="A120">
        <v>2014</v>
      </c>
      <c r="B120" s="7">
        <v>50.9</v>
      </c>
      <c r="D120">
        <v>21.69</v>
      </c>
      <c r="E120" s="8">
        <f t="shared" si="3"/>
        <v>0.42612966601178787</v>
      </c>
      <c r="G120">
        <v>14.95</v>
      </c>
      <c r="H120" s="8">
        <f t="shared" si="4"/>
        <v>0.29371316306483303</v>
      </c>
      <c r="J120">
        <v>7.14</v>
      </c>
      <c r="K120" s="8">
        <f t="shared" si="5"/>
        <v>0.14027504911591354</v>
      </c>
    </row>
    <row r="121" spans="1:11" x14ac:dyDescent="0.25">
      <c r="A121">
        <v>2015</v>
      </c>
      <c r="B121" s="7">
        <v>39.51</v>
      </c>
      <c r="D121">
        <v>15.3</v>
      </c>
      <c r="E121" s="8">
        <f t="shared" si="3"/>
        <v>0.38724373576309801</v>
      </c>
      <c r="G121">
        <v>9.64</v>
      </c>
      <c r="H121" s="8">
        <f t="shared" si="4"/>
        <v>0.24398886357884084</v>
      </c>
      <c r="J121">
        <v>3.72</v>
      </c>
      <c r="K121" s="8">
        <f t="shared" si="5"/>
        <v>9.4153378891419906E-2</v>
      </c>
    </row>
    <row r="122" spans="1:11" x14ac:dyDescent="0.25">
      <c r="A122">
        <v>2016</v>
      </c>
      <c r="B122" s="7">
        <v>38.770000000000003</v>
      </c>
      <c r="D122">
        <v>15.92</v>
      </c>
      <c r="E122" s="8">
        <f t="shared" si="3"/>
        <v>0.41062677327830793</v>
      </c>
      <c r="G122">
        <v>11.34</v>
      </c>
      <c r="H122" s="8">
        <f t="shared" si="4"/>
        <v>0.29249419654371933</v>
      </c>
      <c r="J122">
        <v>5.31</v>
      </c>
      <c r="K122" s="8">
        <f t="shared" si="5"/>
        <v>0.13696156822285269</v>
      </c>
    </row>
    <row r="123" spans="1:11" x14ac:dyDescent="0.25">
      <c r="A123">
        <v>2017</v>
      </c>
      <c r="B123" s="7">
        <v>51.34</v>
      </c>
      <c r="D123">
        <v>21.4</v>
      </c>
      <c r="E123" s="8">
        <f t="shared" si="3"/>
        <v>0.41682898324892864</v>
      </c>
      <c r="G123">
        <v>13.07</v>
      </c>
      <c r="H123" s="8">
        <f t="shared" si="4"/>
        <v>0.25457732761978963</v>
      </c>
      <c r="J123">
        <v>5.84</v>
      </c>
      <c r="K123" s="8">
        <f t="shared" si="5"/>
        <v>0.11375146084924034</v>
      </c>
    </row>
  </sheetData>
  <conditionalFormatting sqref="M2:M123">
    <cfRule type="expression" dxfId="1" priority="2">
      <formula>(G2&lt;D2)</formula>
    </cfRule>
  </conditionalFormatting>
  <conditionalFormatting sqref="N2:N123">
    <cfRule type="expression" dxfId="0" priority="1">
      <formula>(J2&lt;G2)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opLeftCell="A62" zoomScale="70" zoomScaleNormal="70" workbookViewId="0">
      <selection activeCell="O2" sqref="O2:O117"/>
    </sheetView>
  </sheetViews>
  <sheetFormatPr defaultRowHeight="15" x14ac:dyDescent="0.25"/>
  <cols>
    <col min="2" max="2" width="13.85546875" customWidth="1"/>
  </cols>
  <sheetData>
    <row r="1" spans="1:15" x14ac:dyDescent="0.25">
      <c r="A1" s="7" t="s">
        <v>0</v>
      </c>
      <c r="B1" t="s">
        <v>6</v>
      </c>
      <c r="F1" s="7" t="s">
        <v>1</v>
      </c>
      <c r="J1" s="7" t="s">
        <v>2</v>
      </c>
      <c r="N1" s="7" t="s">
        <v>3</v>
      </c>
    </row>
    <row r="2" spans="1:15" x14ac:dyDescent="0.25">
      <c r="A2" s="7">
        <v>1902</v>
      </c>
      <c r="B2" s="4">
        <v>55.4</v>
      </c>
      <c r="F2" s="7">
        <v>20.07</v>
      </c>
      <c r="G2" s="8">
        <f>F2/B2</f>
        <v>0.36227436823104697</v>
      </c>
      <c r="J2" s="7">
        <v>11.14</v>
      </c>
      <c r="K2" s="8">
        <f>J2/B2</f>
        <v>0.20108303249097476</v>
      </c>
      <c r="N2" s="7">
        <v>4.7</v>
      </c>
      <c r="O2" s="8">
        <f>N2/B2</f>
        <v>8.4837545126353803E-2</v>
      </c>
    </row>
    <row r="3" spans="1:15" x14ac:dyDescent="0.25">
      <c r="A3" s="7">
        <v>1903</v>
      </c>
      <c r="B3" s="5">
        <v>47.07</v>
      </c>
      <c r="F3" s="7">
        <v>18.57</v>
      </c>
      <c r="G3" s="8">
        <f t="shared" ref="G3:G66" si="0">F3/B3</f>
        <v>0.39451880178457616</v>
      </c>
      <c r="J3" s="7">
        <v>12.67</v>
      </c>
      <c r="K3" s="8">
        <f t="shared" ref="K3:K66" si="1">J3/B3</f>
        <v>0.26917357127682173</v>
      </c>
      <c r="N3" s="7">
        <v>7.25</v>
      </c>
      <c r="O3" s="8">
        <f t="shared" ref="O3:O66" si="2">N3/B3</f>
        <v>0.1540259188442745</v>
      </c>
    </row>
    <row r="4" spans="1:15" x14ac:dyDescent="0.25">
      <c r="A4" s="7">
        <v>1904</v>
      </c>
      <c r="B4" s="4">
        <v>39.26</v>
      </c>
      <c r="F4" s="7">
        <v>17.13</v>
      </c>
      <c r="G4" s="8">
        <f t="shared" si="0"/>
        <v>0.43632195618950587</v>
      </c>
      <c r="J4" s="7">
        <v>12.38</v>
      </c>
      <c r="K4" s="8">
        <f t="shared" si="1"/>
        <v>0.31533367294956705</v>
      </c>
      <c r="N4" s="7">
        <v>7.3</v>
      </c>
      <c r="O4" s="8">
        <f t="shared" si="2"/>
        <v>0.1859398879266429</v>
      </c>
    </row>
    <row r="5" spans="1:15" x14ac:dyDescent="0.25">
      <c r="A5" s="7">
        <v>1905</v>
      </c>
      <c r="B5" s="5">
        <v>46.02</v>
      </c>
      <c r="F5" s="7">
        <v>17.64</v>
      </c>
      <c r="G5" s="8">
        <f t="shared" si="0"/>
        <v>0.3833116036505867</v>
      </c>
      <c r="J5" s="7">
        <v>11.58</v>
      </c>
      <c r="K5" s="8">
        <f t="shared" si="1"/>
        <v>0.25162972620599738</v>
      </c>
      <c r="N5" s="7">
        <v>5.6</v>
      </c>
      <c r="O5" s="8">
        <f t="shared" si="2"/>
        <v>0.12168622338113862</v>
      </c>
    </row>
    <row r="6" spans="1:15" x14ac:dyDescent="0.25">
      <c r="A6" s="7">
        <v>1906</v>
      </c>
      <c r="B6" s="4">
        <v>50.98</v>
      </c>
      <c r="F6" s="7">
        <v>21.25</v>
      </c>
      <c r="G6" s="8">
        <f t="shared" si="0"/>
        <v>0.41683012946253434</v>
      </c>
      <c r="J6" s="7">
        <v>15.15</v>
      </c>
      <c r="K6" s="8">
        <f t="shared" si="1"/>
        <v>0.29717536288740687</v>
      </c>
      <c r="N6" s="7">
        <v>8.8699999999999992</v>
      </c>
      <c r="O6" s="8">
        <f t="shared" si="2"/>
        <v>0.17398979992153785</v>
      </c>
    </row>
    <row r="7" spans="1:15" x14ac:dyDescent="0.25">
      <c r="A7" s="7">
        <v>1907</v>
      </c>
      <c r="B7" s="5">
        <v>58</v>
      </c>
      <c r="F7" s="7">
        <v>21.79</v>
      </c>
      <c r="G7" s="8">
        <f t="shared" si="0"/>
        <v>0.37568965517241376</v>
      </c>
      <c r="J7" s="7">
        <v>13.87</v>
      </c>
      <c r="K7" s="8">
        <f t="shared" si="1"/>
        <v>0.23913793103448275</v>
      </c>
      <c r="N7" s="7">
        <v>5.54</v>
      </c>
      <c r="O7" s="8">
        <f t="shared" si="2"/>
        <v>9.551724137931035E-2</v>
      </c>
    </row>
    <row r="8" spans="1:15" x14ac:dyDescent="0.25">
      <c r="A8" s="7">
        <v>1908</v>
      </c>
      <c r="B8" s="4">
        <v>46.84</v>
      </c>
      <c r="F8" s="7">
        <v>18.53</v>
      </c>
      <c r="G8" s="8">
        <f t="shared" si="0"/>
        <v>0.39560204953031597</v>
      </c>
      <c r="J8" s="7">
        <v>10.46</v>
      </c>
      <c r="K8" s="8">
        <f t="shared" si="1"/>
        <v>0.22331340734415031</v>
      </c>
      <c r="N8" s="7">
        <v>2.86</v>
      </c>
      <c r="O8" s="8">
        <f t="shared" si="2"/>
        <v>6.1058923996584108E-2</v>
      </c>
    </row>
    <row r="9" spans="1:15" x14ac:dyDescent="0.25">
      <c r="A9" s="7">
        <v>1909</v>
      </c>
      <c r="B9" s="5">
        <v>40.67</v>
      </c>
      <c r="F9" s="7">
        <v>17.670000000000002</v>
      </c>
      <c r="G9" s="8">
        <f t="shared" si="0"/>
        <v>0.43447258421440865</v>
      </c>
      <c r="J9" s="7">
        <v>11.53</v>
      </c>
      <c r="K9" s="8">
        <f t="shared" si="1"/>
        <v>0.28350135234816815</v>
      </c>
      <c r="N9" s="7">
        <v>4.8499999999999996</v>
      </c>
      <c r="O9" s="8">
        <f t="shared" si="2"/>
        <v>0.11925252028522251</v>
      </c>
    </row>
    <row r="10" spans="1:15" x14ac:dyDescent="0.25">
      <c r="A10" s="7">
        <v>1910</v>
      </c>
      <c r="B10" s="4">
        <v>41.07</v>
      </c>
      <c r="F10" s="7">
        <v>14.97</v>
      </c>
      <c r="G10" s="8">
        <f t="shared" si="0"/>
        <v>0.36449963476990505</v>
      </c>
      <c r="J10" s="7">
        <v>10.45</v>
      </c>
      <c r="K10" s="8">
        <f t="shared" si="1"/>
        <v>0.25444363282201116</v>
      </c>
      <c r="N10" s="7">
        <v>3.18</v>
      </c>
      <c r="O10" s="8">
        <f t="shared" si="2"/>
        <v>7.7428780131482841E-2</v>
      </c>
    </row>
    <row r="11" spans="1:15" x14ac:dyDescent="0.25">
      <c r="A11" s="7">
        <v>1911</v>
      </c>
      <c r="B11" s="5">
        <v>58.67</v>
      </c>
      <c r="F11" s="7">
        <v>23.59</v>
      </c>
      <c r="G11" s="8">
        <f t="shared" si="0"/>
        <v>0.40207942730526675</v>
      </c>
      <c r="J11" s="7">
        <v>15.74</v>
      </c>
      <c r="K11" s="8">
        <f t="shared" si="1"/>
        <v>0.26828021135162772</v>
      </c>
      <c r="N11" s="7">
        <v>5.83</v>
      </c>
      <c r="O11" s="8">
        <f t="shared" si="2"/>
        <v>9.936935401397648E-2</v>
      </c>
    </row>
    <row r="12" spans="1:15" x14ac:dyDescent="0.25">
      <c r="A12" s="7">
        <v>1912</v>
      </c>
      <c r="B12" s="4">
        <v>50.96</v>
      </c>
      <c r="F12" s="7">
        <v>18.82</v>
      </c>
      <c r="G12" s="8">
        <f t="shared" si="0"/>
        <v>0.36930926216640503</v>
      </c>
      <c r="J12" s="7">
        <v>10.98</v>
      </c>
      <c r="K12" s="8">
        <f t="shared" si="1"/>
        <v>0.21546310832025117</v>
      </c>
      <c r="N12" s="7">
        <v>4.05</v>
      </c>
      <c r="O12" s="8">
        <f t="shared" si="2"/>
        <v>7.9474097331240182E-2</v>
      </c>
    </row>
    <row r="13" spans="1:15" x14ac:dyDescent="0.25">
      <c r="A13" s="7">
        <v>1913</v>
      </c>
      <c r="B13" s="5">
        <v>45.56</v>
      </c>
      <c r="F13" s="7">
        <v>16.68</v>
      </c>
      <c r="G13" s="8">
        <f t="shared" si="0"/>
        <v>0.36611062335381911</v>
      </c>
      <c r="J13" s="7">
        <v>10.36</v>
      </c>
      <c r="K13" s="8">
        <f t="shared" si="1"/>
        <v>0.22739244951712026</v>
      </c>
      <c r="N13" s="7">
        <v>4.5199999999999996</v>
      </c>
      <c r="O13" s="8">
        <f t="shared" si="2"/>
        <v>9.920983318700613E-2</v>
      </c>
    </row>
    <row r="14" spans="1:15" x14ac:dyDescent="0.25">
      <c r="A14" s="7">
        <v>1914</v>
      </c>
      <c r="B14" s="4">
        <v>39.96</v>
      </c>
      <c r="F14" s="7">
        <v>14.97</v>
      </c>
      <c r="G14" s="8">
        <f t="shared" si="0"/>
        <v>0.37462462462462465</v>
      </c>
      <c r="J14" s="7">
        <v>10.29</v>
      </c>
      <c r="K14" s="8">
        <f t="shared" si="1"/>
        <v>0.2575075075075075</v>
      </c>
      <c r="N14" s="7">
        <v>4.46</v>
      </c>
      <c r="O14" s="8">
        <f t="shared" si="2"/>
        <v>0.11161161161161161</v>
      </c>
    </row>
    <row r="15" spans="1:15" x14ac:dyDescent="0.25">
      <c r="A15" s="7">
        <v>1915</v>
      </c>
      <c r="B15" s="5">
        <v>48.89</v>
      </c>
      <c r="F15" s="7">
        <v>20.2</v>
      </c>
      <c r="G15" s="8">
        <f t="shared" si="0"/>
        <v>0.41317242789936592</v>
      </c>
      <c r="J15" s="7">
        <v>14.09</v>
      </c>
      <c r="K15" s="8">
        <f t="shared" si="1"/>
        <v>0.28819799550010228</v>
      </c>
      <c r="N15" s="7">
        <v>6.7</v>
      </c>
      <c r="O15" s="8">
        <f t="shared" si="2"/>
        <v>0.13704233994681939</v>
      </c>
    </row>
    <row r="16" spans="1:15" x14ac:dyDescent="0.25">
      <c r="A16" s="7">
        <v>1916</v>
      </c>
      <c r="B16" s="4">
        <v>40.909999999999997</v>
      </c>
      <c r="F16" s="7">
        <v>15.19</v>
      </c>
      <c r="G16" s="8">
        <f t="shared" si="0"/>
        <v>0.37130285993644585</v>
      </c>
      <c r="J16" s="7">
        <v>9.3000000000000007</v>
      </c>
      <c r="K16" s="8">
        <f t="shared" si="1"/>
        <v>0.22732828159374241</v>
      </c>
      <c r="N16" s="7">
        <v>3.86</v>
      </c>
      <c r="O16" s="8">
        <f t="shared" si="2"/>
        <v>9.4353458812026406E-2</v>
      </c>
    </row>
    <row r="17" spans="1:15" x14ac:dyDescent="0.25">
      <c r="A17" s="7">
        <v>1917</v>
      </c>
      <c r="B17" s="5">
        <v>50.37</v>
      </c>
      <c r="F17" s="7">
        <v>19.79</v>
      </c>
      <c r="G17" s="8">
        <f t="shared" si="0"/>
        <v>0.39289259479849115</v>
      </c>
      <c r="J17" s="7">
        <v>13.62</v>
      </c>
      <c r="K17" s="8">
        <f t="shared" si="1"/>
        <v>0.27039904705181655</v>
      </c>
      <c r="N17" s="7">
        <v>5.86</v>
      </c>
      <c r="O17" s="8">
        <f t="shared" si="2"/>
        <v>0.1163390907286083</v>
      </c>
    </row>
    <row r="18" spans="1:15" x14ac:dyDescent="0.25">
      <c r="A18" s="7">
        <v>1918</v>
      </c>
      <c r="B18" s="4">
        <v>41.13</v>
      </c>
      <c r="F18" s="7">
        <v>17.13</v>
      </c>
      <c r="G18" s="8">
        <f t="shared" si="0"/>
        <v>0.41648431801604663</v>
      </c>
      <c r="J18" s="7">
        <v>11.81</v>
      </c>
      <c r="K18" s="8">
        <f t="shared" si="1"/>
        <v>0.28713834184293702</v>
      </c>
      <c r="N18" s="7">
        <v>5.92</v>
      </c>
      <c r="O18" s="8">
        <f t="shared" si="2"/>
        <v>0.14393386822270848</v>
      </c>
    </row>
    <row r="19" spans="1:15" x14ac:dyDescent="0.25">
      <c r="A19" s="7">
        <v>1919</v>
      </c>
      <c r="B19" s="5">
        <v>51.91</v>
      </c>
      <c r="F19" s="7">
        <v>19.12</v>
      </c>
      <c r="G19" s="8">
        <f t="shared" si="0"/>
        <v>0.36832980157965717</v>
      </c>
      <c r="J19" s="7">
        <v>12.06</v>
      </c>
      <c r="K19" s="8">
        <f t="shared" si="1"/>
        <v>0.23232517819302642</v>
      </c>
      <c r="N19" s="7">
        <v>5.24</v>
      </c>
      <c r="O19" s="8">
        <f t="shared" si="2"/>
        <v>0.10094394143710268</v>
      </c>
    </row>
    <row r="20" spans="1:15" x14ac:dyDescent="0.25">
      <c r="A20" s="7">
        <v>1920</v>
      </c>
      <c r="B20" s="4">
        <v>50.45</v>
      </c>
      <c r="F20" s="7">
        <v>19.440000000000001</v>
      </c>
      <c r="G20" s="8">
        <f t="shared" si="0"/>
        <v>0.38533201189296334</v>
      </c>
      <c r="J20" s="7">
        <v>12.61</v>
      </c>
      <c r="K20" s="8">
        <f t="shared" si="1"/>
        <v>0.24995044598612484</v>
      </c>
      <c r="N20" s="7">
        <v>6.82</v>
      </c>
      <c r="O20" s="8">
        <f t="shared" si="2"/>
        <v>0.13518334985133795</v>
      </c>
    </row>
    <row r="21" spans="1:15" x14ac:dyDescent="0.25">
      <c r="A21" s="7">
        <v>1921</v>
      </c>
      <c r="B21" s="5">
        <v>36.14</v>
      </c>
      <c r="F21" s="7">
        <v>12.33</v>
      </c>
      <c r="G21" s="8">
        <f t="shared" si="0"/>
        <v>0.34117321527393468</v>
      </c>
      <c r="J21" s="7">
        <v>7.79</v>
      </c>
      <c r="K21" s="8">
        <f t="shared" si="1"/>
        <v>0.21555063641394576</v>
      </c>
      <c r="N21" s="7">
        <v>3.47</v>
      </c>
      <c r="O21" s="8">
        <f t="shared" si="2"/>
        <v>9.6015495296070841E-2</v>
      </c>
    </row>
    <row r="22" spans="1:15" x14ac:dyDescent="0.25">
      <c r="A22" s="7">
        <v>1922</v>
      </c>
      <c r="B22" s="4">
        <v>39.369999999999997</v>
      </c>
      <c r="F22" s="7">
        <v>12.83</v>
      </c>
      <c r="G22" s="8">
        <f t="shared" si="0"/>
        <v>0.32588265176530357</v>
      </c>
      <c r="J22" s="7">
        <v>8.41</v>
      </c>
      <c r="K22" s="8">
        <f t="shared" si="1"/>
        <v>0.21361442722885449</v>
      </c>
      <c r="N22" s="7">
        <v>2.82</v>
      </c>
      <c r="O22" s="8">
        <f t="shared" si="2"/>
        <v>7.1628143256286511E-2</v>
      </c>
    </row>
    <row r="23" spans="1:15" x14ac:dyDescent="0.25">
      <c r="A23" s="7">
        <v>1923</v>
      </c>
      <c r="B23" s="5">
        <v>44.28</v>
      </c>
      <c r="F23" s="7">
        <v>14.63</v>
      </c>
      <c r="G23" s="8">
        <f t="shared" si="0"/>
        <v>0.33039747064137309</v>
      </c>
      <c r="J23" s="7">
        <v>8.7100000000000009</v>
      </c>
      <c r="K23" s="8">
        <f t="shared" si="1"/>
        <v>0.19670280036133697</v>
      </c>
      <c r="N23" s="7">
        <v>3.11</v>
      </c>
      <c r="O23" s="8">
        <f t="shared" si="2"/>
        <v>7.0234869015356818E-2</v>
      </c>
    </row>
    <row r="24" spans="1:15" x14ac:dyDescent="0.25">
      <c r="A24" s="7">
        <v>1924</v>
      </c>
      <c r="B24" s="4">
        <v>53.24</v>
      </c>
      <c r="F24" s="7">
        <v>19.54</v>
      </c>
      <c r="G24" s="8">
        <f t="shared" si="0"/>
        <v>0.36701728024042068</v>
      </c>
      <c r="J24" s="7">
        <v>11.42</v>
      </c>
      <c r="K24" s="8">
        <f t="shared" si="1"/>
        <v>0.21450037565740043</v>
      </c>
      <c r="N24" s="7">
        <v>2.73</v>
      </c>
      <c r="O24" s="8">
        <f t="shared" si="2"/>
        <v>5.127723516153268E-2</v>
      </c>
    </row>
    <row r="25" spans="1:15" x14ac:dyDescent="0.25">
      <c r="A25" s="7">
        <v>1925</v>
      </c>
      <c r="B25" s="5">
        <v>44.91</v>
      </c>
      <c r="F25" s="7">
        <v>18.72</v>
      </c>
      <c r="G25" s="8">
        <f t="shared" si="0"/>
        <v>0.41683366733466937</v>
      </c>
      <c r="J25" s="7">
        <v>12.26</v>
      </c>
      <c r="K25" s="8">
        <f t="shared" si="1"/>
        <v>0.27299042529503453</v>
      </c>
      <c r="N25" s="7">
        <v>3.98</v>
      </c>
      <c r="O25" s="8">
        <f t="shared" si="2"/>
        <v>8.8621687820084616E-2</v>
      </c>
    </row>
    <row r="26" spans="1:15" x14ac:dyDescent="0.25">
      <c r="A26" s="7">
        <v>1926</v>
      </c>
      <c r="B26" s="4">
        <v>49.67</v>
      </c>
      <c r="F26" s="7">
        <v>16.29</v>
      </c>
      <c r="G26" s="8">
        <f t="shared" si="0"/>
        <v>0.32796456613650088</v>
      </c>
      <c r="J26" s="7">
        <v>9.8699999999999992</v>
      </c>
      <c r="K26" s="8">
        <f t="shared" si="1"/>
        <v>0.19871149587276019</v>
      </c>
      <c r="N26" s="7">
        <v>3.86</v>
      </c>
      <c r="O26" s="8">
        <f t="shared" si="2"/>
        <v>7.7712905174149374E-2</v>
      </c>
    </row>
    <row r="27" spans="1:15" x14ac:dyDescent="0.25">
      <c r="A27" s="7">
        <v>1927</v>
      </c>
      <c r="B27" s="5">
        <v>48.88</v>
      </c>
      <c r="F27" s="7">
        <v>18.54</v>
      </c>
      <c r="G27" s="8">
        <f t="shared" si="0"/>
        <v>0.37929623567921439</v>
      </c>
      <c r="J27" s="7">
        <v>11.36</v>
      </c>
      <c r="K27" s="8">
        <f t="shared" si="1"/>
        <v>0.23240589198036005</v>
      </c>
      <c r="N27" s="7">
        <v>4.25</v>
      </c>
      <c r="O27" s="8">
        <f t="shared" si="2"/>
        <v>8.6947626841243852E-2</v>
      </c>
    </row>
    <row r="28" spans="1:15" x14ac:dyDescent="0.25">
      <c r="A28" s="7">
        <v>1928</v>
      </c>
      <c r="B28" s="4">
        <v>51.31</v>
      </c>
      <c r="F28" s="7">
        <v>19.52</v>
      </c>
      <c r="G28" s="8">
        <f t="shared" si="0"/>
        <v>0.38043266419801208</v>
      </c>
      <c r="J28" s="7">
        <v>10.77</v>
      </c>
      <c r="K28" s="8">
        <f t="shared" si="1"/>
        <v>0.20990060417072692</v>
      </c>
      <c r="N28" s="7">
        <v>3.85</v>
      </c>
      <c r="O28" s="8">
        <f t="shared" si="2"/>
        <v>7.5034106412005461E-2</v>
      </c>
    </row>
    <row r="29" spans="1:15" x14ac:dyDescent="0.25">
      <c r="A29" s="7">
        <v>1929</v>
      </c>
      <c r="B29" s="5">
        <v>45.75</v>
      </c>
      <c r="F29" s="7">
        <v>15.66</v>
      </c>
      <c r="G29" s="8">
        <f t="shared" si="0"/>
        <v>0.34229508196721314</v>
      </c>
      <c r="J29" s="7">
        <v>9.3000000000000007</v>
      </c>
      <c r="K29" s="8">
        <f t="shared" si="1"/>
        <v>0.20327868852459019</v>
      </c>
      <c r="N29" s="7">
        <v>3.54</v>
      </c>
      <c r="O29" s="8">
        <f t="shared" si="2"/>
        <v>7.7377049180327867E-2</v>
      </c>
    </row>
    <row r="30" spans="1:15" x14ac:dyDescent="0.25">
      <c r="A30" s="7">
        <v>1930</v>
      </c>
      <c r="B30" s="4">
        <v>36.15</v>
      </c>
      <c r="F30" s="7">
        <v>15.27</v>
      </c>
      <c r="G30" s="8">
        <f t="shared" si="0"/>
        <v>0.42240663900414938</v>
      </c>
      <c r="J30" s="7">
        <v>9.17</v>
      </c>
      <c r="K30" s="8">
        <f t="shared" si="1"/>
        <v>0.2536652835408022</v>
      </c>
      <c r="N30" s="7">
        <v>2.08</v>
      </c>
      <c r="O30" s="8">
        <f t="shared" si="2"/>
        <v>5.753803596127248E-2</v>
      </c>
    </row>
    <row r="31" spans="1:15" x14ac:dyDescent="0.25">
      <c r="A31" s="7">
        <v>1931</v>
      </c>
      <c r="B31" s="5">
        <v>38.58</v>
      </c>
      <c r="F31" s="7">
        <v>12.82</v>
      </c>
      <c r="G31" s="8">
        <f t="shared" si="0"/>
        <v>0.33229652669777088</v>
      </c>
      <c r="J31" s="7">
        <v>8.0399999999999991</v>
      </c>
      <c r="K31" s="8">
        <f t="shared" si="1"/>
        <v>0.20839813374805596</v>
      </c>
      <c r="N31" s="7">
        <v>3.44</v>
      </c>
      <c r="O31" s="8">
        <f t="shared" si="2"/>
        <v>8.9165370658372212E-2</v>
      </c>
    </row>
    <row r="32" spans="1:15" x14ac:dyDescent="0.25">
      <c r="A32" s="7">
        <v>1932</v>
      </c>
      <c r="B32" s="4">
        <v>52.24</v>
      </c>
      <c r="F32" s="7">
        <v>20.89</v>
      </c>
      <c r="G32" s="8">
        <f t="shared" si="0"/>
        <v>0.39988514548238896</v>
      </c>
      <c r="J32" s="7">
        <v>11.3</v>
      </c>
      <c r="K32" s="8">
        <f t="shared" si="1"/>
        <v>0.21630934150076569</v>
      </c>
      <c r="N32" s="7">
        <v>2.61</v>
      </c>
      <c r="O32" s="8">
        <f t="shared" si="2"/>
        <v>4.9961715160796318E-2</v>
      </c>
    </row>
    <row r="33" spans="1:15" x14ac:dyDescent="0.25">
      <c r="A33" s="7">
        <v>1933</v>
      </c>
      <c r="B33" s="5">
        <v>56.84</v>
      </c>
      <c r="F33" s="7">
        <v>20.56</v>
      </c>
      <c r="G33" s="8">
        <f t="shared" si="0"/>
        <v>0.36171710063335677</v>
      </c>
      <c r="J33" s="7">
        <v>14.01</v>
      </c>
      <c r="K33" s="8">
        <f t="shared" si="1"/>
        <v>0.24648135116115411</v>
      </c>
      <c r="N33" s="7">
        <v>6</v>
      </c>
      <c r="O33" s="8">
        <f t="shared" si="2"/>
        <v>0.1055594651653765</v>
      </c>
    </row>
    <row r="34" spans="1:15" x14ac:dyDescent="0.25">
      <c r="A34" s="7">
        <v>1934</v>
      </c>
      <c r="B34" s="4">
        <v>51.36</v>
      </c>
      <c r="F34" s="7">
        <v>18.670000000000002</v>
      </c>
      <c r="G34" s="8">
        <f t="shared" si="0"/>
        <v>0.36351246105919005</v>
      </c>
      <c r="J34" s="7">
        <v>12.67</v>
      </c>
      <c r="K34" s="8">
        <f t="shared" si="1"/>
        <v>0.24669003115264798</v>
      </c>
      <c r="N34" s="7">
        <v>5.84</v>
      </c>
      <c r="O34" s="8">
        <f t="shared" si="2"/>
        <v>0.11370716510903427</v>
      </c>
    </row>
    <row r="35" spans="1:15" x14ac:dyDescent="0.25">
      <c r="A35" s="7">
        <v>1935</v>
      </c>
      <c r="B35" s="5">
        <v>48.37</v>
      </c>
      <c r="F35" s="7">
        <v>19.68</v>
      </c>
      <c r="G35" s="8">
        <f t="shared" si="0"/>
        <v>0.40686375852801326</v>
      </c>
      <c r="J35" s="7">
        <v>13.21</v>
      </c>
      <c r="K35" s="8">
        <f t="shared" si="1"/>
        <v>0.27310316311763494</v>
      </c>
      <c r="N35" s="7">
        <v>5.03</v>
      </c>
      <c r="O35" s="8">
        <f t="shared" si="2"/>
        <v>0.10399007649369445</v>
      </c>
    </row>
    <row r="36" spans="1:15" x14ac:dyDescent="0.25">
      <c r="A36" s="7">
        <v>1936</v>
      </c>
      <c r="B36" s="4">
        <v>46.15</v>
      </c>
      <c r="F36" s="7">
        <v>17.11</v>
      </c>
      <c r="G36" s="8">
        <f t="shared" si="0"/>
        <v>0.37074756229685807</v>
      </c>
      <c r="J36" s="7">
        <v>10.31</v>
      </c>
      <c r="K36" s="8">
        <f t="shared" si="1"/>
        <v>0.22340195016251357</v>
      </c>
      <c r="N36" s="7">
        <v>2.17</v>
      </c>
      <c r="O36" s="8">
        <f t="shared" si="2"/>
        <v>4.702058504875406E-2</v>
      </c>
    </row>
    <row r="37" spans="1:15" x14ac:dyDescent="0.25">
      <c r="A37" s="7">
        <v>1937</v>
      </c>
      <c r="B37" s="5">
        <v>51.43</v>
      </c>
      <c r="F37" s="7">
        <v>18.07</v>
      </c>
      <c r="G37" s="8">
        <f t="shared" si="0"/>
        <v>0.35135135135135137</v>
      </c>
      <c r="J37" s="7">
        <v>11.05</v>
      </c>
      <c r="K37" s="8">
        <f t="shared" si="1"/>
        <v>0.21485514291269689</v>
      </c>
      <c r="N37" s="7">
        <v>3.8</v>
      </c>
      <c r="O37" s="8">
        <f t="shared" si="2"/>
        <v>7.3886836476764528E-2</v>
      </c>
    </row>
    <row r="38" spans="1:15" x14ac:dyDescent="0.25">
      <c r="A38" s="7">
        <v>1938</v>
      </c>
      <c r="B38" s="4">
        <v>53.97</v>
      </c>
      <c r="F38" s="7">
        <v>25.45</v>
      </c>
      <c r="G38" s="8">
        <f t="shared" si="0"/>
        <v>0.47155827311469334</v>
      </c>
      <c r="J38" s="7">
        <v>17.86</v>
      </c>
      <c r="K38" s="8">
        <f t="shared" si="1"/>
        <v>0.33092458773392625</v>
      </c>
      <c r="N38" s="7">
        <v>11.04</v>
      </c>
      <c r="O38" s="8">
        <f t="shared" si="2"/>
        <v>0.20455808782657031</v>
      </c>
    </row>
    <row r="39" spans="1:15" x14ac:dyDescent="0.25">
      <c r="A39" s="7">
        <v>1939</v>
      </c>
      <c r="B39" s="5">
        <v>49.96</v>
      </c>
      <c r="F39" s="7">
        <v>21.74</v>
      </c>
      <c r="G39" s="8">
        <f t="shared" si="0"/>
        <v>0.43514811849479579</v>
      </c>
      <c r="J39" s="7">
        <v>16.07</v>
      </c>
      <c r="K39" s="8">
        <f t="shared" si="1"/>
        <v>0.32165732586068857</v>
      </c>
      <c r="N39" s="7">
        <v>10.050000000000001</v>
      </c>
      <c r="O39" s="8">
        <f t="shared" si="2"/>
        <v>0.2011609287429944</v>
      </c>
    </row>
    <row r="40" spans="1:15" x14ac:dyDescent="0.25">
      <c r="A40" s="7">
        <v>1940</v>
      </c>
      <c r="B40" s="4">
        <v>51.82</v>
      </c>
      <c r="F40" s="7">
        <v>21.42</v>
      </c>
      <c r="G40" s="8">
        <f t="shared" si="0"/>
        <v>0.41335391740640681</v>
      </c>
      <c r="J40" s="7">
        <v>14.92</v>
      </c>
      <c r="K40" s="8">
        <f t="shared" si="1"/>
        <v>0.28791972211501349</v>
      </c>
      <c r="N40" s="7">
        <v>7.51</v>
      </c>
      <c r="O40" s="8">
        <f t="shared" si="2"/>
        <v>0.14492473948282517</v>
      </c>
    </row>
    <row r="41" spans="1:15" x14ac:dyDescent="0.25">
      <c r="A41" s="7">
        <v>1941</v>
      </c>
      <c r="B41" s="5">
        <v>37.409999999999997</v>
      </c>
      <c r="F41" s="7">
        <v>12.65</v>
      </c>
      <c r="G41" s="8">
        <f t="shared" si="0"/>
        <v>0.33814488104784823</v>
      </c>
      <c r="J41" s="7">
        <v>8.01</v>
      </c>
      <c r="K41" s="8">
        <f t="shared" si="1"/>
        <v>0.2141138732959102</v>
      </c>
      <c r="N41" s="7">
        <v>1.92</v>
      </c>
      <c r="O41" s="8">
        <f t="shared" si="2"/>
        <v>5.1323175621491586E-2</v>
      </c>
    </row>
    <row r="42" spans="1:15" x14ac:dyDescent="0.25">
      <c r="A42" s="7">
        <v>1942</v>
      </c>
      <c r="B42" s="4">
        <v>42.63</v>
      </c>
      <c r="F42" s="7">
        <v>14.45</v>
      </c>
      <c r="G42" s="8">
        <f t="shared" si="0"/>
        <v>0.33896317147548671</v>
      </c>
      <c r="J42" s="7">
        <v>9.35</v>
      </c>
      <c r="K42" s="8">
        <f t="shared" si="1"/>
        <v>0.21932911095472671</v>
      </c>
      <c r="N42" s="7">
        <v>3.2</v>
      </c>
      <c r="O42" s="8">
        <f t="shared" si="2"/>
        <v>7.5064508562045509E-2</v>
      </c>
    </row>
    <row r="43" spans="1:15" x14ac:dyDescent="0.25">
      <c r="A43" s="7">
        <v>1943</v>
      </c>
      <c r="B43" s="5">
        <v>36.07</v>
      </c>
      <c r="F43" s="7">
        <v>15.37</v>
      </c>
      <c r="G43" s="8">
        <f t="shared" si="0"/>
        <v>0.42611588577765452</v>
      </c>
      <c r="J43" s="7">
        <v>10.02</v>
      </c>
      <c r="K43" s="8">
        <f t="shared" si="1"/>
        <v>0.27779317992791791</v>
      </c>
      <c r="N43" s="7">
        <v>3.5</v>
      </c>
      <c r="O43" s="8">
        <f t="shared" si="2"/>
        <v>9.7033545883005265E-2</v>
      </c>
    </row>
    <row r="44" spans="1:15" x14ac:dyDescent="0.25">
      <c r="A44" s="7">
        <v>1944</v>
      </c>
      <c r="B44" s="4">
        <v>43.91</v>
      </c>
      <c r="F44" s="7">
        <v>18.46</v>
      </c>
      <c r="G44" s="8">
        <f t="shared" si="0"/>
        <v>0.42040537462992489</v>
      </c>
      <c r="J44" s="7">
        <v>12.21</v>
      </c>
      <c r="K44" s="8">
        <f t="shared" si="1"/>
        <v>0.27806877704395361</v>
      </c>
      <c r="N44" s="7">
        <v>5.46</v>
      </c>
      <c r="O44" s="8">
        <f t="shared" si="2"/>
        <v>0.12434525165110454</v>
      </c>
    </row>
    <row r="45" spans="1:15" x14ac:dyDescent="0.25">
      <c r="A45" s="7">
        <v>1945</v>
      </c>
      <c r="B45" s="5">
        <v>48.98</v>
      </c>
      <c r="F45" s="7">
        <v>20.27</v>
      </c>
      <c r="G45" s="8">
        <f t="shared" si="0"/>
        <v>0.41384238464679463</v>
      </c>
      <c r="J45" s="7">
        <v>13.74</v>
      </c>
      <c r="K45" s="8">
        <f t="shared" si="1"/>
        <v>0.28052266231114742</v>
      </c>
      <c r="N45" s="7">
        <v>5.47</v>
      </c>
      <c r="O45" s="8">
        <f t="shared" si="2"/>
        <v>0.11167823601469988</v>
      </c>
    </row>
    <row r="46" spans="1:15" x14ac:dyDescent="0.25">
      <c r="A46" s="7">
        <v>1946</v>
      </c>
      <c r="B46" s="4">
        <v>39.93</v>
      </c>
      <c r="F46" s="7">
        <v>17.73</v>
      </c>
      <c r="G46" s="8">
        <f t="shared" si="0"/>
        <v>0.44402704733283249</v>
      </c>
      <c r="J46" s="7">
        <v>13.68</v>
      </c>
      <c r="K46" s="8">
        <f t="shared" si="1"/>
        <v>0.34259954921111946</v>
      </c>
      <c r="N46" s="7">
        <v>5.99</v>
      </c>
      <c r="O46" s="8">
        <f t="shared" si="2"/>
        <v>0.15001252191334838</v>
      </c>
    </row>
    <row r="47" spans="1:15" x14ac:dyDescent="0.25">
      <c r="A47" s="7">
        <v>1947</v>
      </c>
      <c r="B47" s="5">
        <v>41.64</v>
      </c>
      <c r="F47" s="7">
        <v>13.3</v>
      </c>
      <c r="G47" s="8">
        <f t="shared" si="0"/>
        <v>0.31940441882804999</v>
      </c>
      <c r="J47" s="7">
        <v>7.7</v>
      </c>
      <c r="K47" s="8">
        <f t="shared" si="1"/>
        <v>0.18491834774255525</v>
      </c>
      <c r="N47" s="7">
        <v>2.74</v>
      </c>
      <c r="O47" s="8">
        <f t="shared" si="2"/>
        <v>6.5802113352545627E-2</v>
      </c>
    </row>
    <row r="48" spans="1:15" x14ac:dyDescent="0.25">
      <c r="A48" s="7">
        <v>1948</v>
      </c>
      <c r="B48" s="4">
        <v>55.45</v>
      </c>
      <c r="F48" s="7">
        <v>21.36</v>
      </c>
      <c r="G48" s="8">
        <f t="shared" si="0"/>
        <v>0.3852119026149684</v>
      </c>
      <c r="J48" s="7">
        <v>13.61</v>
      </c>
      <c r="K48" s="8">
        <f t="shared" si="1"/>
        <v>0.24544634806131649</v>
      </c>
      <c r="N48" s="7">
        <v>4.67</v>
      </c>
      <c r="O48" s="8">
        <f t="shared" si="2"/>
        <v>8.4220018034265098E-2</v>
      </c>
    </row>
    <row r="49" spans="1:15" x14ac:dyDescent="0.25">
      <c r="A49" s="7">
        <v>1949</v>
      </c>
      <c r="B49" s="5">
        <v>40.68</v>
      </c>
      <c r="F49" s="7">
        <v>13.87</v>
      </c>
      <c r="G49" s="8">
        <f t="shared" si="0"/>
        <v>0.3409537856440511</v>
      </c>
      <c r="J49" s="7">
        <v>10.95</v>
      </c>
      <c r="K49" s="8">
        <f t="shared" si="1"/>
        <v>0.2691740412979351</v>
      </c>
      <c r="N49" s="7">
        <v>4.6100000000000003</v>
      </c>
      <c r="O49" s="8">
        <f t="shared" si="2"/>
        <v>0.1133235004916421</v>
      </c>
    </row>
    <row r="50" spans="1:15" x14ac:dyDescent="0.25">
      <c r="A50" s="7">
        <v>1950</v>
      </c>
      <c r="B50" s="4">
        <v>39.67</v>
      </c>
      <c r="F50" s="7">
        <v>17.41</v>
      </c>
      <c r="G50" s="8">
        <f t="shared" si="0"/>
        <v>0.43887068313587091</v>
      </c>
      <c r="J50" s="7">
        <v>12.07</v>
      </c>
      <c r="K50" s="8">
        <f t="shared" si="1"/>
        <v>0.30426014620620118</v>
      </c>
      <c r="N50" s="7">
        <v>6.56</v>
      </c>
      <c r="O50" s="8">
        <f t="shared" si="2"/>
        <v>0.16536425510461303</v>
      </c>
    </row>
    <row r="51" spans="1:15" x14ac:dyDescent="0.25">
      <c r="A51" s="7">
        <v>1951</v>
      </c>
      <c r="B51" s="5">
        <v>41.47</v>
      </c>
      <c r="F51" s="7">
        <v>14.68</v>
      </c>
      <c r="G51" s="8">
        <f t="shared" si="0"/>
        <v>0.35399083674945742</v>
      </c>
      <c r="J51" s="7">
        <v>8.5399999999999991</v>
      </c>
      <c r="K51" s="8">
        <f t="shared" si="1"/>
        <v>0.20593199903544729</v>
      </c>
      <c r="N51" s="7">
        <v>2.42</v>
      </c>
      <c r="O51" s="8">
        <f t="shared" si="2"/>
        <v>5.8355437665782495E-2</v>
      </c>
    </row>
    <row r="52" spans="1:15" x14ac:dyDescent="0.25">
      <c r="A52" s="7">
        <v>1952</v>
      </c>
      <c r="B52" s="4">
        <v>52.88</v>
      </c>
      <c r="F52" s="7">
        <v>21.19</v>
      </c>
      <c r="G52" s="8">
        <f t="shared" si="0"/>
        <v>0.40071860816944027</v>
      </c>
      <c r="J52" s="7">
        <v>14.09</v>
      </c>
      <c r="K52" s="8">
        <f t="shared" si="1"/>
        <v>0.26645234493192133</v>
      </c>
      <c r="N52" s="7">
        <v>6.04</v>
      </c>
      <c r="O52" s="8">
        <f t="shared" si="2"/>
        <v>0.11422087745839636</v>
      </c>
    </row>
    <row r="53" spans="1:15" x14ac:dyDescent="0.25">
      <c r="A53" s="7">
        <v>1953</v>
      </c>
      <c r="B53" s="5">
        <v>46.39</v>
      </c>
      <c r="F53" s="7">
        <v>15.86</v>
      </c>
      <c r="G53" s="8">
        <f t="shared" si="0"/>
        <v>0.34188402672989865</v>
      </c>
      <c r="J53" s="7">
        <v>9.2799999999999994</v>
      </c>
      <c r="K53" s="8">
        <f t="shared" si="1"/>
        <v>0.20004311273981459</v>
      </c>
      <c r="N53" s="7">
        <v>2.2200000000000002</v>
      </c>
      <c r="O53" s="8">
        <f t="shared" si="2"/>
        <v>4.7855141194222899E-2</v>
      </c>
    </row>
    <row r="54" spans="1:15" x14ac:dyDescent="0.25">
      <c r="A54" s="7">
        <v>1954</v>
      </c>
      <c r="B54" s="4">
        <v>40.590000000000003</v>
      </c>
      <c r="F54" s="7">
        <v>16.23</v>
      </c>
      <c r="G54" s="8">
        <f t="shared" si="0"/>
        <v>0.39985218033998521</v>
      </c>
      <c r="J54" s="7">
        <v>11.74</v>
      </c>
      <c r="K54" s="8">
        <f t="shared" si="1"/>
        <v>0.28923380142892335</v>
      </c>
      <c r="N54" s="7">
        <v>4.25</v>
      </c>
      <c r="O54" s="8">
        <f t="shared" si="2"/>
        <v>0.10470559251047055</v>
      </c>
    </row>
    <row r="55" spans="1:15" x14ac:dyDescent="0.25">
      <c r="A55" s="7">
        <v>1955</v>
      </c>
      <c r="B55" s="5">
        <v>34.17</v>
      </c>
      <c r="F55" s="7">
        <v>14.56</v>
      </c>
      <c r="G55" s="8">
        <f t="shared" si="0"/>
        <v>0.42610477026631549</v>
      </c>
      <c r="J55" s="7">
        <v>10.62</v>
      </c>
      <c r="K55" s="8">
        <f t="shared" si="1"/>
        <v>0.31079894644424932</v>
      </c>
      <c r="N55" s="7">
        <v>3.21</v>
      </c>
      <c r="O55" s="8">
        <f t="shared" si="2"/>
        <v>9.3942054433713784E-2</v>
      </c>
    </row>
    <row r="56" spans="1:15" x14ac:dyDescent="0.25">
      <c r="A56" s="7">
        <v>1956</v>
      </c>
      <c r="B56" s="4">
        <v>48.86</v>
      </c>
      <c r="F56" s="7">
        <v>19.84</v>
      </c>
      <c r="G56" s="8">
        <f t="shared" si="0"/>
        <v>0.40605812525583301</v>
      </c>
      <c r="J56" s="7">
        <v>12.57</v>
      </c>
      <c r="K56" s="8">
        <f t="shared" si="1"/>
        <v>0.25726565697912401</v>
      </c>
      <c r="N56" s="7">
        <v>6.35</v>
      </c>
      <c r="O56" s="8">
        <f t="shared" si="2"/>
        <v>0.12996316004911992</v>
      </c>
    </row>
    <row r="57" spans="1:15" x14ac:dyDescent="0.25">
      <c r="A57" s="7">
        <v>1957</v>
      </c>
      <c r="B57" s="5">
        <v>34.83</v>
      </c>
      <c r="F57" s="7">
        <v>12.05</v>
      </c>
      <c r="G57" s="8">
        <f t="shared" si="0"/>
        <v>0.34596612115991965</v>
      </c>
      <c r="J57" s="7">
        <v>7.13</v>
      </c>
      <c r="K57" s="8">
        <f t="shared" si="1"/>
        <v>0.20470858455354579</v>
      </c>
      <c r="N57" s="7">
        <v>2.62</v>
      </c>
      <c r="O57" s="8">
        <f t="shared" si="2"/>
        <v>7.5222509331036469E-2</v>
      </c>
    </row>
    <row r="58" spans="1:15" x14ac:dyDescent="0.25">
      <c r="A58" s="7">
        <v>1958</v>
      </c>
      <c r="B58" s="4">
        <v>64.44</v>
      </c>
      <c r="F58" s="7">
        <v>21.13</v>
      </c>
      <c r="G58" s="8">
        <f t="shared" si="0"/>
        <v>0.32790192427063936</v>
      </c>
      <c r="J58" s="7">
        <v>13.59</v>
      </c>
      <c r="K58" s="8">
        <f t="shared" si="1"/>
        <v>0.21089385474860337</v>
      </c>
      <c r="N58" s="7">
        <v>6.32</v>
      </c>
      <c r="O58" s="8">
        <f t="shared" si="2"/>
        <v>9.8075729360645569E-2</v>
      </c>
    </row>
    <row r="59" spans="1:15" x14ac:dyDescent="0.25">
      <c r="A59" s="7">
        <v>1959</v>
      </c>
      <c r="B59" s="5">
        <v>39.97</v>
      </c>
      <c r="F59" s="7">
        <v>14.43</v>
      </c>
      <c r="G59" s="8">
        <f t="shared" si="0"/>
        <v>0.36102076557418061</v>
      </c>
      <c r="J59" s="7">
        <v>9.41</v>
      </c>
      <c r="K59" s="8">
        <f t="shared" si="1"/>
        <v>0.23542656992744559</v>
      </c>
      <c r="N59" s="7">
        <v>3.51</v>
      </c>
      <c r="O59" s="8">
        <f t="shared" si="2"/>
        <v>8.781586189642232E-2</v>
      </c>
    </row>
    <row r="60" spans="1:15" x14ac:dyDescent="0.25">
      <c r="A60" s="7">
        <v>1960</v>
      </c>
      <c r="B60" s="4">
        <v>46.19</v>
      </c>
      <c r="F60" s="7">
        <v>19.77</v>
      </c>
      <c r="G60" s="8">
        <f t="shared" si="0"/>
        <v>0.42801472180125572</v>
      </c>
      <c r="J60" s="7">
        <v>15.53</v>
      </c>
      <c r="K60" s="8">
        <f t="shared" si="1"/>
        <v>0.33621996103052609</v>
      </c>
      <c r="N60" s="7">
        <v>5.05</v>
      </c>
      <c r="O60" s="8">
        <f t="shared" si="2"/>
        <v>0.10933102403117557</v>
      </c>
    </row>
    <row r="61" spans="1:15" x14ac:dyDescent="0.25">
      <c r="A61" s="7">
        <v>1961</v>
      </c>
      <c r="B61" s="5">
        <v>45.23</v>
      </c>
      <c r="F61" s="7">
        <v>16.579999999999998</v>
      </c>
      <c r="G61" s="8">
        <f t="shared" si="0"/>
        <v>0.36657086004864026</v>
      </c>
      <c r="J61" s="7">
        <v>11.3</v>
      </c>
      <c r="K61" s="8">
        <f t="shared" si="1"/>
        <v>0.24983418085341591</v>
      </c>
      <c r="N61" s="7">
        <v>4.76</v>
      </c>
      <c r="O61" s="8">
        <f t="shared" si="2"/>
        <v>0.10523988503205838</v>
      </c>
    </row>
    <row r="62" spans="1:15" x14ac:dyDescent="0.25">
      <c r="A62" s="7">
        <v>1962</v>
      </c>
      <c r="B62" s="4">
        <v>48.63</v>
      </c>
      <c r="F62" s="7">
        <v>19.93</v>
      </c>
      <c r="G62" s="8">
        <f t="shared" si="0"/>
        <v>0.40982932346288298</v>
      </c>
      <c r="J62" s="7">
        <v>12.41</v>
      </c>
      <c r="K62" s="8">
        <f t="shared" si="1"/>
        <v>0.25519226814723422</v>
      </c>
      <c r="N62" s="7">
        <v>3.84</v>
      </c>
      <c r="O62" s="8">
        <f t="shared" si="2"/>
        <v>7.8963602714373832E-2</v>
      </c>
    </row>
    <row r="63" spans="1:15" x14ac:dyDescent="0.25">
      <c r="A63" s="7">
        <v>1963</v>
      </c>
      <c r="B63" s="5">
        <v>36.53</v>
      </c>
      <c r="F63" s="7">
        <v>13.17</v>
      </c>
      <c r="G63" s="8">
        <f t="shared" si="0"/>
        <v>0.36052559540104023</v>
      </c>
      <c r="J63" s="7">
        <v>8.74</v>
      </c>
      <c r="K63" s="8">
        <f t="shared" si="1"/>
        <v>0.239255406515193</v>
      </c>
      <c r="N63" s="7">
        <v>2.8</v>
      </c>
      <c r="O63" s="8">
        <f t="shared" si="2"/>
        <v>7.6649329318368459E-2</v>
      </c>
    </row>
    <row r="64" spans="1:15" x14ac:dyDescent="0.25">
      <c r="A64" s="7">
        <v>1964</v>
      </c>
      <c r="B64" s="4">
        <v>35.979999999999997</v>
      </c>
      <c r="F64" s="7">
        <v>13.07</v>
      </c>
      <c r="G64" s="8">
        <f t="shared" si="0"/>
        <v>0.36325736520289054</v>
      </c>
      <c r="J64" s="7">
        <v>7.64</v>
      </c>
      <c r="K64" s="8">
        <f t="shared" si="1"/>
        <v>0.21234018899388551</v>
      </c>
      <c r="N64" s="7">
        <v>2.29</v>
      </c>
      <c r="O64" s="8">
        <f t="shared" si="2"/>
        <v>6.3646470261256263E-2</v>
      </c>
    </row>
    <row r="65" spans="1:15" x14ac:dyDescent="0.25">
      <c r="A65" s="7">
        <v>1965</v>
      </c>
      <c r="B65" s="5">
        <v>29.4</v>
      </c>
      <c r="F65" s="7">
        <v>11.37</v>
      </c>
      <c r="G65" s="8">
        <f t="shared" si="0"/>
        <v>0.38673469387755099</v>
      </c>
      <c r="J65" s="7">
        <v>7.91</v>
      </c>
      <c r="K65" s="8">
        <f t="shared" si="1"/>
        <v>0.26904761904761909</v>
      </c>
      <c r="N65" s="7">
        <v>3.35</v>
      </c>
      <c r="O65" s="8">
        <f t="shared" si="2"/>
        <v>0.11394557823129252</v>
      </c>
    </row>
    <row r="66" spans="1:15" x14ac:dyDescent="0.25">
      <c r="A66" s="7">
        <v>1966</v>
      </c>
      <c r="B66" s="4">
        <v>42.45</v>
      </c>
      <c r="F66" s="7">
        <v>16.91</v>
      </c>
      <c r="G66" s="8">
        <f t="shared" si="0"/>
        <v>0.39835100117785627</v>
      </c>
      <c r="J66" s="7">
        <v>12.51</v>
      </c>
      <c r="K66" s="8">
        <f t="shared" si="1"/>
        <v>0.29469964664310949</v>
      </c>
      <c r="N66" s="7">
        <v>3.18</v>
      </c>
      <c r="O66" s="8">
        <f t="shared" si="2"/>
        <v>7.4911660777385161E-2</v>
      </c>
    </row>
    <row r="67" spans="1:15" x14ac:dyDescent="0.25">
      <c r="A67" s="7">
        <v>1967</v>
      </c>
      <c r="B67" s="5">
        <v>44.73</v>
      </c>
      <c r="F67" s="7">
        <v>18.829999999999998</v>
      </c>
      <c r="G67" s="8">
        <f t="shared" ref="G67:G117" si="3">F67/B67</f>
        <v>0.42097026604068855</v>
      </c>
      <c r="J67" s="7">
        <v>13.05</v>
      </c>
      <c r="K67" s="8">
        <f t="shared" ref="K67:K117" si="4">J67/B67</f>
        <v>0.29175050301810868</v>
      </c>
      <c r="N67" s="7">
        <v>7.06</v>
      </c>
      <c r="O67" s="8">
        <f t="shared" ref="O67:O117" si="5">N67/B67</f>
        <v>0.15783590431477756</v>
      </c>
    </row>
    <row r="68" spans="1:15" x14ac:dyDescent="0.25">
      <c r="A68" s="7">
        <v>1968</v>
      </c>
      <c r="B68" s="4">
        <v>38.409999999999997</v>
      </c>
      <c r="F68" s="7">
        <v>13.8</v>
      </c>
      <c r="G68" s="8">
        <f t="shared" si="3"/>
        <v>0.35928143712574856</v>
      </c>
      <c r="J68" s="7">
        <v>8.42</v>
      </c>
      <c r="K68" s="8">
        <f t="shared" si="4"/>
        <v>0.21921374642020308</v>
      </c>
      <c r="N68" s="7">
        <v>2.41</v>
      </c>
      <c r="O68" s="8">
        <f t="shared" si="5"/>
        <v>6.2744077063264778E-2</v>
      </c>
    </row>
    <row r="69" spans="1:15" x14ac:dyDescent="0.25">
      <c r="A69" s="7">
        <v>1969</v>
      </c>
      <c r="B69" s="5">
        <v>52.04</v>
      </c>
      <c r="F69" s="7">
        <v>21.15</v>
      </c>
      <c r="G69" s="8">
        <f t="shared" si="3"/>
        <v>0.40641813989239045</v>
      </c>
      <c r="J69" s="7">
        <v>14.16</v>
      </c>
      <c r="K69" s="8">
        <f t="shared" si="4"/>
        <v>0.27209838585703305</v>
      </c>
      <c r="N69" s="7">
        <v>3.58</v>
      </c>
      <c r="O69" s="8">
        <f t="shared" si="5"/>
        <v>6.8793235972328975E-2</v>
      </c>
    </row>
    <row r="70" spans="1:15" x14ac:dyDescent="0.25">
      <c r="A70" s="7">
        <v>1970</v>
      </c>
      <c r="B70" s="4">
        <v>37.25</v>
      </c>
      <c r="F70" s="7">
        <v>14.95</v>
      </c>
      <c r="G70" s="8">
        <f t="shared" si="3"/>
        <v>0.40134228187919463</v>
      </c>
      <c r="J70" s="7">
        <v>9.07</v>
      </c>
      <c r="K70" s="8">
        <f t="shared" si="4"/>
        <v>0.24348993288590604</v>
      </c>
      <c r="N70" s="7">
        <v>2.1</v>
      </c>
      <c r="O70" s="8">
        <f t="shared" si="5"/>
        <v>5.6375838926174496E-2</v>
      </c>
    </row>
    <row r="71" spans="1:15" x14ac:dyDescent="0.25">
      <c r="A71" s="7">
        <v>1971</v>
      </c>
      <c r="B71" s="5">
        <v>50.39</v>
      </c>
      <c r="F71" s="7">
        <v>21.1</v>
      </c>
      <c r="G71" s="8">
        <f t="shared" si="3"/>
        <v>0.41873387576900178</v>
      </c>
      <c r="J71" s="7">
        <v>13.23</v>
      </c>
      <c r="K71" s="8">
        <f t="shared" si="4"/>
        <v>0.26255209366937887</v>
      </c>
      <c r="N71" s="7">
        <v>4.29</v>
      </c>
      <c r="O71" s="8">
        <f t="shared" si="5"/>
        <v>8.5135939670569552E-2</v>
      </c>
    </row>
    <row r="72" spans="1:15" x14ac:dyDescent="0.25">
      <c r="A72" s="7">
        <v>1972</v>
      </c>
      <c r="B72" s="4">
        <v>58.6</v>
      </c>
      <c r="F72" s="7">
        <v>25.24</v>
      </c>
      <c r="G72" s="8">
        <f t="shared" si="3"/>
        <v>0.43071672354948803</v>
      </c>
      <c r="J72" s="7">
        <v>17.18</v>
      </c>
      <c r="K72" s="8">
        <f t="shared" si="4"/>
        <v>0.2931740614334471</v>
      </c>
      <c r="N72" s="7">
        <v>7.48</v>
      </c>
      <c r="O72" s="8">
        <f t="shared" si="5"/>
        <v>0.12764505119453926</v>
      </c>
    </row>
    <row r="73" spans="1:15" x14ac:dyDescent="0.25">
      <c r="A73" s="7">
        <v>1973</v>
      </c>
      <c r="B73" s="5">
        <v>45.21</v>
      </c>
      <c r="F73" s="7">
        <v>18.809999999999999</v>
      </c>
      <c r="G73" s="8">
        <f t="shared" si="3"/>
        <v>0.41605839416058393</v>
      </c>
      <c r="J73" s="7">
        <v>12.13</v>
      </c>
      <c r="K73" s="8">
        <f t="shared" si="4"/>
        <v>0.26830347268303473</v>
      </c>
      <c r="N73" s="7">
        <v>3.78</v>
      </c>
      <c r="O73" s="8">
        <f t="shared" si="5"/>
        <v>8.3609820836098206E-2</v>
      </c>
    </row>
    <row r="74" spans="1:15" x14ac:dyDescent="0.25">
      <c r="A74" s="7">
        <v>1974</v>
      </c>
      <c r="B74" s="4">
        <v>49.85</v>
      </c>
      <c r="F74" s="7">
        <v>22.35</v>
      </c>
      <c r="G74" s="8">
        <f t="shared" si="3"/>
        <v>0.44834503510531598</v>
      </c>
      <c r="J74" s="7">
        <v>16.489999999999998</v>
      </c>
      <c r="K74" s="8">
        <f t="shared" si="4"/>
        <v>0.33079237713139414</v>
      </c>
      <c r="N74" s="7">
        <v>9.3699999999999992</v>
      </c>
      <c r="O74" s="8">
        <f t="shared" si="5"/>
        <v>0.18796389167502506</v>
      </c>
    </row>
    <row r="75" spans="1:15" x14ac:dyDescent="0.25">
      <c r="A75" s="7">
        <v>1975</v>
      </c>
      <c r="B75" s="5">
        <v>56.42</v>
      </c>
      <c r="F75" s="7">
        <v>22.79</v>
      </c>
      <c r="G75" s="8">
        <f t="shared" si="3"/>
        <v>0.40393477490251684</v>
      </c>
      <c r="J75" s="7">
        <v>12.96</v>
      </c>
      <c r="K75" s="8">
        <f t="shared" si="4"/>
        <v>0.22970577809287487</v>
      </c>
      <c r="N75" s="7">
        <v>5.43</v>
      </c>
      <c r="O75" s="8">
        <f t="shared" si="5"/>
        <v>9.624246721020914E-2</v>
      </c>
    </row>
    <row r="76" spans="1:15" x14ac:dyDescent="0.25">
      <c r="A76" s="7">
        <v>1976</v>
      </c>
      <c r="B76" s="4">
        <v>40.56</v>
      </c>
      <c r="F76" s="7">
        <v>15.31</v>
      </c>
      <c r="G76" s="8">
        <f t="shared" si="3"/>
        <v>0.37746548323471402</v>
      </c>
      <c r="J76" s="7">
        <v>10.27</v>
      </c>
      <c r="K76" s="8">
        <f t="shared" si="4"/>
        <v>0.25320512820512819</v>
      </c>
      <c r="N76" s="7">
        <v>3.42</v>
      </c>
      <c r="O76" s="8">
        <f t="shared" si="5"/>
        <v>8.4319526627218935E-2</v>
      </c>
    </row>
    <row r="77" spans="1:15" x14ac:dyDescent="0.25">
      <c r="A77" s="7">
        <v>1977</v>
      </c>
      <c r="B77" s="5">
        <v>44.61</v>
      </c>
      <c r="F77" s="7">
        <v>17.73</v>
      </c>
      <c r="G77" s="8">
        <f t="shared" si="3"/>
        <v>0.39744451916610629</v>
      </c>
      <c r="J77" s="7">
        <v>10.28</v>
      </c>
      <c r="K77" s="8">
        <f t="shared" si="4"/>
        <v>0.23044160502129565</v>
      </c>
      <c r="N77" s="7">
        <v>3.98</v>
      </c>
      <c r="O77" s="8">
        <f t="shared" si="5"/>
        <v>8.9217664200851823E-2</v>
      </c>
    </row>
    <row r="78" spans="1:15" x14ac:dyDescent="0.25">
      <c r="A78" s="7">
        <v>1978</v>
      </c>
      <c r="B78" s="4">
        <v>43.02</v>
      </c>
      <c r="F78" s="7">
        <v>16.57</v>
      </c>
      <c r="G78" s="8">
        <f t="shared" si="3"/>
        <v>0.38516968851696881</v>
      </c>
      <c r="J78" s="7">
        <v>10.16</v>
      </c>
      <c r="K78" s="8">
        <f t="shared" si="4"/>
        <v>0.23616922361692236</v>
      </c>
      <c r="N78" s="7">
        <v>2.71</v>
      </c>
      <c r="O78" s="8">
        <f t="shared" si="5"/>
        <v>6.2993956299395623E-2</v>
      </c>
    </row>
    <row r="79" spans="1:15" x14ac:dyDescent="0.25">
      <c r="A79" s="7">
        <v>1979</v>
      </c>
      <c r="B79" s="5">
        <v>59.6</v>
      </c>
      <c r="F79" s="7">
        <v>23.71</v>
      </c>
      <c r="G79" s="8">
        <f t="shared" si="3"/>
        <v>0.3978187919463087</v>
      </c>
      <c r="J79" s="7">
        <v>14.99</v>
      </c>
      <c r="K79" s="8">
        <f t="shared" si="4"/>
        <v>0.25151006711409396</v>
      </c>
      <c r="N79" s="7">
        <v>5.09</v>
      </c>
      <c r="O79" s="8">
        <f t="shared" si="5"/>
        <v>8.540268456375838E-2</v>
      </c>
    </row>
    <row r="80" spans="1:15" x14ac:dyDescent="0.25">
      <c r="A80" s="7">
        <v>1980</v>
      </c>
      <c r="B80" s="4">
        <v>36.36</v>
      </c>
      <c r="F80" s="7">
        <v>11.98</v>
      </c>
      <c r="G80" s="8">
        <f t="shared" si="3"/>
        <v>0.32948294829482949</v>
      </c>
      <c r="J80" s="7">
        <v>8.19</v>
      </c>
      <c r="K80" s="8">
        <f t="shared" si="4"/>
        <v>0.22524752475247523</v>
      </c>
      <c r="N80" s="7">
        <v>2.35</v>
      </c>
      <c r="O80" s="8">
        <f t="shared" si="5"/>
        <v>6.4631463146314641E-2</v>
      </c>
    </row>
    <row r="81" spans="1:15" x14ac:dyDescent="0.25">
      <c r="A81" s="7">
        <v>1981</v>
      </c>
      <c r="B81" s="5">
        <v>40.340000000000003</v>
      </c>
      <c r="F81" s="7">
        <v>16.63</v>
      </c>
      <c r="G81" s="8">
        <f t="shared" si="3"/>
        <v>0.41224590976698061</v>
      </c>
      <c r="J81" s="7">
        <v>10.08</v>
      </c>
      <c r="K81" s="8">
        <f t="shared" si="4"/>
        <v>0.24987605354486861</v>
      </c>
      <c r="N81" s="7">
        <v>2.83</v>
      </c>
      <c r="O81" s="8">
        <f t="shared" si="5"/>
        <v>7.015369360436291E-2</v>
      </c>
    </row>
    <row r="82" spans="1:15" x14ac:dyDescent="0.25">
      <c r="A82" s="7">
        <v>1982</v>
      </c>
      <c r="B82" s="4">
        <v>38.4</v>
      </c>
      <c r="F82" s="7">
        <v>14.18</v>
      </c>
      <c r="G82" s="8">
        <f t="shared" si="3"/>
        <v>0.36927083333333333</v>
      </c>
      <c r="J82" s="7">
        <v>8.3699999999999992</v>
      </c>
      <c r="K82" s="8">
        <f t="shared" si="4"/>
        <v>0.21796874999999999</v>
      </c>
      <c r="N82" s="7">
        <v>1.9</v>
      </c>
      <c r="O82" s="8">
        <f t="shared" si="5"/>
        <v>4.9479166666666664E-2</v>
      </c>
    </row>
    <row r="83" spans="1:15" x14ac:dyDescent="0.25">
      <c r="A83" s="7">
        <v>1983</v>
      </c>
      <c r="B83" s="5">
        <v>58.25</v>
      </c>
      <c r="F83" s="7">
        <v>17</v>
      </c>
      <c r="G83" s="8">
        <f t="shared" si="3"/>
        <v>0.29184549356223177</v>
      </c>
      <c r="J83" s="7">
        <v>10.52</v>
      </c>
      <c r="K83" s="8">
        <f t="shared" si="4"/>
        <v>0.1806008583690987</v>
      </c>
      <c r="N83" s="7">
        <v>4.59</v>
      </c>
      <c r="O83" s="8">
        <f t="shared" si="5"/>
        <v>7.8798283261802576E-2</v>
      </c>
    </row>
    <row r="84" spans="1:15" x14ac:dyDescent="0.25">
      <c r="A84" s="7">
        <v>1984</v>
      </c>
      <c r="B84" s="4">
        <v>45.45</v>
      </c>
      <c r="F84" s="7">
        <v>15.48</v>
      </c>
      <c r="G84" s="8">
        <f t="shared" si="3"/>
        <v>0.34059405940594056</v>
      </c>
      <c r="J84" s="7">
        <v>9.41</v>
      </c>
      <c r="K84" s="8">
        <f t="shared" si="4"/>
        <v>0.20704070407040703</v>
      </c>
      <c r="N84" s="7">
        <v>2.46</v>
      </c>
      <c r="O84" s="8">
        <f t="shared" si="5"/>
        <v>5.4125412541254123E-2</v>
      </c>
    </row>
    <row r="85" spans="1:15" x14ac:dyDescent="0.25">
      <c r="A85" s="7">
        <v>1985</v>
      </c>
      <c r="B85" s="5">
        <v>35.880000000000003</v>
      </c>
      <c r="F85" s="7">
        <v>15.66</v>
      </c>
      <c r="G85" s="8">
        <f t="shared" si="3"/>
        <v>0.43645484949832775</v>
      </c>
      <c r="J85" s="7">
        <v>10.96</v>
      </c>
      <c r="K85" s="8">
        <f t="shared" si="4"/>
        <v>0.30546265328874023</v>
      </c>
      <c r="N85" s="7">
        <v>4.68</v>
      </c>
      <c r="O85" s="8">
        <f t="shared" si="5"/>
        <v>0.13043478260869565</v>
      </c>
    </row>
    <row r="86" spans="1:15" x14ac:dyDescent="0.25">
      <c r="A86" s="7">
        <v>1986</v>
      </c>
      <c r="B86" s="4">
        <v>44.76</v>
      </c>
      <c r="F86" s="7">
        <v>17.57</v>
      </c>
      <c r="G86" s="8">
        <f t="shared" si="3"/>
        <v>0.39253798033958892</v>
      </c>
      <c r="J86" s="7">
        <v>11.54</v>
      </c>
      <c r="K86" s="8">
        <f t="shared" si="4"/>
        <v>0.25781948168007146</v>
      </c>
      <c r="N86" s="7">
        <v>4.0999999999999996</v>
      </c>
      <c r="O86" s="8">
        <f t="shared" si="5"/>
        <v>9.1599642537980336E-2</v>
      </c>
    </row>
    <row r="87" spans="1:15" x14ac:dyDescent="0.25">
      <c r="A87" s="7">
        <v>1987</v>
      </c>
      <c r="B87" s="5">
        <v>48.12</v>
      </c>
      <c r="F87" s="7">
        <v>18.57</v>
      </c>
      <c r="G87" s="8">
        <f t="shared" si="3"/>
        <v>0.38591022443890277</v>
      </c>
      <c r="J87" s="7">
        <v>11.14</v>
      </c>
      <c r="K87" s="8">
        <f t="shared" si="4"/>
        <v>0.23150457190357443</v>
      </c>
      <c r="N87" s="7">
        <v>2.5099999999999998</v>
      </c>
      <c r="O87" s="8">
        <f t="shared" si="5"/>
        <v>5.2161263507896925E-2</v>
      </c>
    </row>
    <row r="88" spans="1:15" x14ac:dyDescent="0.25">
      <c r="A88" s="7">
        <v>1988</v>
      </c>
      <c r="B88" s="4">
        <v>36.090000000000003</v>
      </c>
      <c r="F88" s="7">
        <v>9.86</v>
      </c>
      <c r="G88" s="8">
        <f t="shared" si="3"/>
        <v>0.27320587420338038</v>
      </c>
      <c r="J88" s="7">
        <v>6.38</v>
      </c>
      <c r="K88" s="8">
        <f t="shared" si="4"/>
        <v>0.17678027154336379</v>
      </c>
      <c r="N88" s="7">
        <v>1.95</v>
      </c>
      <c r="O88" s="8">
        <f t="shared" si="5"/>
        <v>5.4031587697423104E-2</v>
      </c>
    </row>
    <row r="89" spans="1:15" x14ac:dyDescent="0.25">
      <c r="A89" s="7">
        <v>1989</v>
      </c>
      <c r="B89" s="5">
        <v>40.47</v>
      </c>
      <c r="F89" s="7">
        <v>14.37</v>
      </c>
      <c r="G89" s="8">
        <f t="shared" si="3"/>
        <v>0.35507783543365457</v>
      </c>
      <c r="J89" s="7">
        <v>9.58</v>
      </c>
      <c r="K89" s="8">
        <f t="shared" si="4"/>
        <v>0.23671855695576971</v>
      </c>
      <c r="N89" s="7">
        <v>2.59</v>
      </c>
      <c r="O89" s="8">
        <f t="shared" si="5"/>
        <v>6.3998023227081785E-2</v>
      </c>
    </row>
    <row r="90" spans="1:15" x14ac:dyDescent="0.25">
      <c r="A90" s="7">
        <v>1990</v>
      </c>
      <c r="B90" s="4">
        <v>51</v>
      </c>
      <c r="F90" s="7">
        <v>20.13</v>
      </c>
      <c r="G90" s="8">
        <f t="shared" si="3"/>
        <v>0.39470588235294118</v>
      </c>
      <c r="J90" s="7">
        <v>13.66</v>
      </c>
      <c r="K90" s="8">
        <f t="shared" si="4"/>
        <v>0.26784313725490194</v>
      </c>
      <c r="N90" s="7">
        <v>7</v>
      </c>
      <c r="O90" s="8">
        <f t="shared" si="5"/>
        <v>0.13725490196078433</v>
      </c>
    </row>
    <row r="91" spans="1:15" x14ac:dyDescent="0.25">
      <c r="A91" s="7">
        <v>1991</v>
      </c>
      <c r="B91" s="5">
        <v>48.58</v>
      </c>
      <c r="F91" s="7">
        <v>18.899999999999999</v>
      </c>
      <c r="G91" s="8">
        <f t="shared" si="3"/>
        <v>0.38904899135446686</v>
      </c>
      <c r="J91" s="7">
        <v>12.98</v>
      </c>
      <c r="K91" s="8">
        <f t="shared" si="4"/>
        <v>0.26718814326883494</v>
      </c>
      <c r="N91" s="7">
        <v>4.9400000000000004</v>
      </c>
      <c r="O91" s="8">
        <f t="shared" si="5"/>
        <v>0.10168793742280775</v>
      </c>
    </row>
    <row r="92" spans="1:15" x14ac:dyDescent="0.25">
      <c r="A92" s="7">
        <v>1992</v>
      </c>
      <c r="B92" s="4">
        <v>44.22</v>
      </c>
      <c r="F92" s="7">
        <v>19.260000000000002</v>
      </c>
      <c r="G92" s="8">
        <f t="shared" si="3"/>
        <v>0.43554952510176398</v>
      </c>
      <c r="J92" s="7">
        <v>13.49</v>
      </c>
      <c r="K92" s="8">
        <f t="shared" si="4"/>
        <v>0.30506558118498417</v>
      </c>
      <c r="N92" s="7">
        <v>6.24</v>
      </c>
      <c r="O92" s="8">
        <f t="shared" si="5"/>
        <v>0.14111261872455902</v>
      </c>
    </row>
    <row r="93" spans="1:15" x14ac:dyDescent="0.25">
      <c r="A93" s="7">
        <v>1993</v>
      </c>
      <c r="B93" s="5">
        <v>47.36</v>
      </c>
      <c r="F93" s="7">
        <v>18.649999999999999</v>
      </c>
      <c r="G93" s="8">
        <f t="shared" si="3"/>
        <v>0.39379222972972971</v>
      </c>
      <c r="J93" s="7">
        <v>12.28</v>
      </c>
      <c r="K93" s="8">
        <f t="shared" si="4"/>
        <v>0.25929054054054052</v>
      </c>
      <c r="N93" s="7">
        <v>5.22</v>
      </c>
      <c r="O93" s="8">
        <f t="shared" si="5"/>
        <v>0.11021959459459459</v>
      </c>
    </row>
    <row r="94" spans="1:15" x14ac:dyDescent="0.25">
      <c r="A94" s="7">
        <v>1994</v>
      </c>
      <c r="B94" s="4">
        <v>49.96</v>
      </c>
      <c r="F94" s="7">
        <v>18.39</v>
      </c>
      <c r="G94" s="8">
        <f t="shared" si="3"/>
        <v>0.36809447558046438</v>
      </c>
      <c r="J94" s="7">
        <v>11.69</v>
      </c>
      <c r="K94" s="8">
        <f t="shared" si="4"/>
        <v>0.23398718975180144</v>
      </c>
      <c r="N94" s="7">
        <v>4.6399999999999997</v>
      </c>
      <c r="O94" s="8">
        <f t="shared" si="5"/>
        <v>9.2874299439551639E-2</v>
      </c>
    </row>
    <row r="95" spans="1:15" x14ac:dyDescent="0.25">
      <c r="A95" s="7">
        <v>1995</v>
      </c>
      <c r="B95" s="5">
        <v>38.82</v>
      </c>
      <c r="F95" s="7">
        <v>14.35</v>
      </c>
      <c r="G95" s="8">
        <f t="shared" si="3"/>
        <v>0.36965481710458525</v>
      </c>
      <c r="J95" s="7">
        <v>9.39</v>
      </c>
      <c r="K95" s="8">
        <f t="shared" si="4"/>
        <v>0.24188562596599691</v>
      </c>
      <c r="N95" s="7">
        <v>2.85</v>
      </c>
      <c r="O95" s="8">
        <f t="shared" si="5"/>
        <v>7.3415765069551775E-2</v>
      </c>
    </row>
    <row r="96" spans="1:15" x14ac:dyDescent="0.25">
      <c r="A96" s="7">
        <v>1996</v>
      </c>
      <c r="B96" s="4">
        <v>59.58</v>
      </c>
      <c r="F96" s="7">
        <v>22.5</v>
      </c>
      <c r="G96" s="8">
        <f t="shared" si="3"/>
        <v>0.37764350453172207</v>
      </c>
      <c r="J96" s="7">
        <v>15.29</v>
      </c>
      <c r="K96" s="8">
        <f t="shared" si="4"/>
        <v>0.25662974152400131</v>
      </c>
      <c r="N96" s="7">
        <v>6.68</v>
      </c>
      <c r="O96" s="8">
        <f t="shared" si="5"/>
        <v>0.11211816045652903</v>
      </c>
    </row>
    <row r="97" spans="1:15" x14ac:dyDescent="0.25">
      <c r="A97" s="7">
        <v>1997</v>
      </c>
      <c r="B97" s="5">
        <v>44.67</v>
      </c>
      <c r="F97" s="7">
        <v>15.6</v>
      </c>
      <c r="G97" s="8">
        <f t="shared" si="3"/>
        <v>0.34922766957689722</v>
      </c>
      <c r="J97" s="7">
        <v>10.050000000000001</v>
      </c>
      <c r="K97" s="8">
        <f t="shared" si="4"/>
        <v>0.22498321020819342</v>
      </c>
      <c r="N97" s="7">
        <v>2.91</v>
      </c>
      <c r="O97" s="8">
        <f t="shared" si="5"/>
        <v>6.5144392209536606E-2</v>
      </c>
    </row>
    <row r="98" spans="1:15" x14ac:dyDescent="0.25">
      <c r="A98" s="7">
        <v>1998</v>
      </c>
      <c r="B98" s="4">
        <v>42.24</v>
      </c>
      <c r="F98" s="7">
        <v>14.61</v>
      </c>
      <c r="G98" s="8">
        <f t="shared" si="3"/>
        <v>0.34588068181818177</v>
      </c>
      <c r="J98" s="7">
        <v>8.75</v>
      </c>
      <c r="K98" s="8">
        <f t="shared" si="4"/>
        <v>0.20714962121212122</v>
      </c>
      <c r="N98" s="7">
        <v>2.2599999999999998</v>
      </c>
      <c r="O98" s="8">
        <f t="shared" si="5"/>
        <v>5.3503787878787873E-2</v>
      </c>
    </row>
    <row r="99" spans="1:15" x14ac:dyDescent="0.25">
      <c r="A99" s="7">
        <v>1999</v>
      </c>
      <c r="B99" s="5">
        <v>49.23</v>
      </c>
      <c r="F99" s="7">
        <v>18.93</v>
      </c>
      <c r="G99" s="8">
        <f t="shared" si="3"/>
        <v>0.38452163315051802</v>
      </c>
      <c r="J99" s="7">
        <v>13.38</v>
      </c>
      <c r="K99" s="8">
        <f t="shared" si="4"/>
        <v>0.27178549664838514</v>
      </c>
      <c r="N99" s="7">
        <v>4.88</v>
      </c>
      <c r="O99" s="8">
        <f t="shared" si="5"/>
        <v>9.9126548852325816E-2</v>
      </c>
    </row>
    <row r="100" spans="1:15" x14ac:dyDescent="0.25">
      <c r="A100" s="7">
        <v>2000</v>
      </c>
      <c r="B100" s="4">
        <v>48.15</v>
      </c>
      <c r="F100" s="7">
        <v>18.3</v>
      </c>
      <c r="G100" s="8">
        <f t="shared" si="3"/>
        <v>0.3800623052959502</v>
      </c>
      <c r="J100" s="7">
        <v>11.93</v>
      </c>
      <c r="K100" s="8">
        <f t="shared" si="4"/>
        <v>0.24776739356178609</v>
      </c>
      <c r="N100" s="7">
        <v>2.63</v>
      </c>
      <c r="O100" s="8">
        <f t="shared" si="5"/>
        <v>5.4620976116303219E-2</v>
      </c>
    </row>
    <row r="101" spans="1:15" x14ac:dyDescent="0.25">
      <c r="A101" s="7">
        <v>2001</v>
      </c>
      <c r="B101" s="5">
        <v>35.72</v>
      </c>
      <c r="F101" s="7">
        <v>13.1</v>
      </c>
      <c r="G101" s="8">
        <f t="shared" si="3"/>
        <v>0.36674132138857785</v>
      </c>
      <c r="J101" s="7">
        <v>9.2100000000000009</v>
      </c>
      <c r="K101" s="8">
        <f t="shared" si="4"/>
        <v>0.2578387458006719</v>
      </c>
      <c r="N101" s="7">
        <v>2.72</v>
      </c>
      <c r="O101" s="8">
        <f t="shared" si="5"/>
        <v>7.6147816349384112E-2</v>
      </c>
    </row>
    <row r="102" spans="1:15" x14ac:dyDescent="0.25">
      <c r="A102" s="7">
        <v>2002</v>
      </c>
      <c r="B102" s="4">
        <v>45.83</v>
      </c>
      <c r="F102" s="7">
        <v>15.4</v>
      </c>
      <c r="G102" s="8">
        <f t="shared" si="3"/>
        <v>0.33602443814095573</v>
      </c>
      <c r="J102" s="7">
        <v>9.25</v>
      </c>
      <c r="K102" s="8">
        <f t="shared" si="4"/>
        <v>0.20183286057167796</v>
      </c>
      <c r="N102" s="7">
        <v>2.2400000000000002</v>
      </c>
      <c r="O102" s="8">
        <f t="shared" si="5"/>
        <v>4.8876281911411745E-2</v>
      </c>
    </row>
    <row r="103" spans="1:15" x14ac:dyDescent="0.25">
      <c r="A103" s="7">
        <v>2003</v>
      </c>
      <c r="B103" s="5">
        <v>58.65</v>
      </c>
      <c r="F103" s="7">
        <v>20.28</v>
      </c>
      <c r="G103" s="8">
        <f t="shared" si="3"/>
        <v>0.34578005115089516</v>
      </c>
      <c r="J103" s="7">
        <v>12.41</v>
      </c>
      <c r="K103" s="8">
        <f t="shared" si="4"/>
        <v>0.21159420289855074</v>
      </c>
      <c r="N103" s="7">
        <v>5.99</v>
      </c>
      <c r="O103" s="8">
        <f t="shared" si="5"/>
        <v>0.10213128729752771</v>
      </c>
    </row>
    <row r="104" spans="1:15" x14ac:dyDescent="0.25">
      <c r="A104" s="7">
        <v>2004</v>
      </c>
      <c r="B104" s="4">
        <v>56.86</v>
      </c>
      <c r="F104" s="7">
        <v>23.3</v>
      </c>
      <c r="G104" s="8">
        <f t="shared" si="3"/>
        <v>0.40977840309532187</v>
      </c>
      <c r="J104" s="7">
        <v>15.02</v>
      </c>
      <c r="K104" s="8">
        <f t="shared" si="4"/>
        <v>0.26415758002110445</v>
      </c>
      <c r="N104" s="7">
        <v>6.53</v>
      </c>
      <c r="O104" s="8">
        <f t="shared" si="5"/>
        <v>0.11484347520225115</v>
      </c>
    </row>
    <row r="105" spans="1:15" x14ac:dyDescent="0.25">
      <c r="A105" s="7">
        <v>2005</v>
      </c>
      <c r="B105" s="5">
        <v>52.16</v>
      </c>
      <c r="F105" s="7">
        <v>18.46</v>
      </c>
      <c r="G105" s="8">
        <f t="shared" si="3"/>
        <v>0.35391104294478531</v>
      </c>
      <c r="J105" s="7">
        <v>11.29</v>
      </c>
      <c r="K105" s="8">
        <f t="shared" si="4"/>
        <v>0.21644938650306747</v>
      </c>
      <c r="N105" s="7">
        <v>3.04</v>
      </c>
      <c r="O105" s="8">
        <f t="shared" si="5"/>
        <v>5.8282208588957059E-2</v>
      </c>
    </row>
    <row r="106" spans="1:15" x14ac:dyDescent="0.25">
      <c r="A106" s="7">
        <v>2006</v>
      </c>
      <c r="B106" s="4">
        <v>54.98</v>
      </c>
      <c r="F106" s="7">
        <v>19.45</v>
      </c>
      <c r="G106" s="8">
        <f t="shared" si="3"/>
        <v>0.35376500545652967</v>
      </c>
      <c r="J106" s="7">
        <v>12.95</v>
      </c>
      <c r="K106" s="8">
        <f t="shared" si="4"/>
        <v>0.23554019643506729</v>
      </c>
      <c r="N106" s="7">
        <v>2.92</v>
      </c>
      <c r="O106" s="8">
        <f t="shared" si="5"/>
        <v>5.3110221898872316E-2</v>
      </c>
    </row>
    <row r="107" spans="1:15" x14ac:dyDescent="0.25">
      <c r="A107" s="7">
        <v>2007</v>
      </c>
      <c r="B107" s="5">
        <v>43.67</v>
      </c>
      <c r="F107" s="7">
        <v>16.04</v>
      </c>
      <c r="G107" s="8">
        <f t="shared" si="3"/>
        <v>0.36730020609113806</v>
      </c>
      <c r="J107" s="7">
        <v>11.07</v>
      </c>
      <c r="K107" s="8">
        <f t="shared" si="4"/>
        <v>0.25349209983970689</v>
      </c>
      <c r="N107" s="7">
        <v>3.04</v>
      </c>
      <c r="O107" s="8">
        <f t="shared" si="5"/>
        <v>6.9613006640714445E-2</v>
      </c>
    </row>
    <row r="108" spans="1:15" x14ac:dyDescent="0.25">
      <c r="A108" s="7">
        <v>2008</v>
      </c>
      <c r="B108" s="4">
        <v>47.94</v>
      </c>
      <c r="F108" s="7">
        <v>16.96</v>
      </c>
      <c r="G108" s="8">
        <f t="shared" si="3"/>
        <v>0.35377555277430123</v>
      </c>
      <c r="J108" s="7">
        <v>8.2799999999999994</v>
      </c>
      <c r="K108" s="8">
        <f t="shared" si="4"/>
        <v>0.17271589486858574</v>
      </c>
      <c r="N108" s="7">
        <v>2.54</v>
      </c>
      <c r="O108" s="8">
        <f t="shared" si="5"/>
        <v>5.2982895285773886E-2</v>
      </c>
    </row>
    <row r="109" spans="1:15" x14ac:dyDescent="0.25">
      <c r="A109" s="7">
        <v>2009</v>
      </c>
      <c r="B109" s="5">
        <v>56.89</v>
      </c>
      <c r="F109" s="7">
        <v>19.48</v>
      </c>
      <c r="G109" s="8">
        <f t="shared" si="3"/>
        <v>0.34241518720337494</v>
      </c>
      <c r="J109" s="7">
        <v>13.42</v>
      </c>
      <c r="K109" s="8">
        <f t="shared" si="4"/>
        <v>0.23589383019862892</v>
      </c>
      <c r="N109" s="7">
        <v>5.0999999999999996</v>
      </c>
      <c r="O109" s="8">
        <f t="shared" si="5"/>
        <v>8.9646686588152572E-2</v>
      </c>
    </row>
    <row r="110" spans="1:15" x14ac:dyDescent="0.25">
      <c r="A110" s="7">
        <v>2010</v>
      </c>
      <c r="B110" s="4">
        <v>42.47</v>
      </c>
      <c r="F110" s="7">
        <v>15.17</v>
      </c>
      <c r="G110" s="8">
        <f t="shared" si="3"/>
        <v>0.35719331292677187</v>
      </c>
      <c r="J110" s="7">
        <v>10.01</v>
      </c>
      <c r="K110" s="8">
        <f t="shared" si="4"/>
        <v>0.23569578526018367</v>
      </c>
      <c r="N110" s="7">
        <v>2.87</v>
      </c>
      <c r="O110" s="8">
        <f t="shared" si="5"/>
        <v>6.7577113256416299E-2</v>
      </c>
    </row>
    <row r="111" spans="1:15" x14ac:dyDescent="0.25">
      <c r="A111" s="7">
        <v>2011</v>
      </c>
      <c r="B111" s="5">
        <v>62.6</v>
      </c>
      <c r="F111" s="7">
        <v>25.33</v>
      </c>
      <c r="G111" s="8">
        <f t="shared" si="3"/>
        <v>0.40463258785942491</v>
      </c>
      <c r="J111" s="7">
        <v>17.84</v>
      </c>
      <c r="K111" s="8">
        <f t="shared" si="4"/>
        <v>0.2849840255591054</v>
      </c>
      <c r="N111" s="7">
        <v>5.61</v>
      </c>
      <c r="O111" s="8">
        <f t="shared" si="5"/>
        <v>8.9616613418530361E-2</v>
      </c>
    </row>
    <row r="112" spans="1:15" x14ac:dyDescent="0.25">
      <c r="A112" s="7">
        <v>2012</v>
      </c>
      <c r="B112" s="4">
        <v>46.98</v>
      </c>
      <c r="F112" s="7">
        <v>19.399999999999999</v>
      </c>
      <c r="G112" s="8">
        <f t="shared" si="3"/>
        <v>0.41294167730949338</v>
      </c>
      <c r="J112" s="7">
        <v>14.21</v>
      </c>
      <c r="K112" s="8">
        <f t="shared" si="4"/>
        <v>0.30246913580246915</v>
      </c>
      <c r="N112" s="7">
        <v>5.92</v>
      </c>
      <c r="O112" s="8">
        <f t="shared" si="5"/>
        <v>0.12601106853980418</v>
      </c>
    </row>
    <row r="113" spans="1:15" x14ac:dyDescent="0.25">
      <c r="A113" s="7">
        <v>2013</v>
      </c>
      <c r="B113" s="5">
        <v>53.33</v>
      </c>
      <c r="F113" s="7">
        <v>18.899999999999999</v>
      </c>
      <c r="G113" s="8">
        <f t="shared" si="3"/>
        <v>0.35439714982186388</v>
      </c>
      <c r="J113" s="7">
        <v>11.94</v>
      </c>
      <c r="K113" s="8">
        <f t="shared" si="4"/>
        <v>0.22388899306206639</v>
      </c>
      <c r="N113" s="7">
        <v>3.64</v>
      </c>
      <c r="O113" s="8">
        <f t="shared" si="5"/>
        <v>6.8254265891618232E-2</v>
      </c>
    </row>
    <row r="114" spans="1:15" x14ac:dyDescent="0.25">
      <c r="A114" s="7">
        <v>2014</v>
      </c>
      <c r="B114" s="4">
        <v>54.87</v>
      </c>
      <c r="F114" s="7">
        <v>19.559999999999999</v>
      </c>
      <c r="G114" s="8">
        <f t="shared" si="3"/>
        <v>0.3564789502460361</v>
      </c>
      <c r="J114" s="7">
        <v>10.9</v>
      </c>
      <c r="K114" s="8">
        <f t="shared" si="4"/>
        <v>0.19865135775469292</v>
      </c>
      <c r="N114" s="7">
        <v>2.4700000000000002</v>
      </c>
      <c r="O114" s="8">
        <f t="shared" si="5"/>
        <v>4.5015491160925833E-2</v>
      </c>
    </row>
    <row r="115" spans="1:15" x14ac:dyDescent="0.25">
      <c r="A115" s="7">
        <v>2015</v>
      </c>
      <c r="B115" s="5">
        <v>43.87</v>
      </c>
      <c r="F115" s="7">
        <v>15.56</v>
      </c>
      <c r="G115" s="8">
        <f t="shared" si="3"/>
        <v>0.35468429450649652</v>
      </c>
      <c r="J115" s="7">
        <v>9.4700000000000006</v>
      </c>
      <c r="K115" s="8">
        <f t="shared" si="4"/>
        <v>0.21586505584682017</v>
      </c>
      <c r="N115" s="7">
        <v>2.54</v>
      </c>
      <c r="O115" s="8">
        <f t="shared" si="5"/>
        <v>5.7898335992705725E-2</v>
      </c>
    </row>
    <row r="116" spans="1:15" x14ac:dyDescent="0.25">
      <c r="A116" s="7">
        <v>2016</v>
      </c>
      <c r="B116" s="4">
        <v>43.16</v>
      </c>
      <c r="F116" s="7">
        <v>14.08</v>
      </c>
      <c r="G116" s="8">
        <f t="shared" si="3"/>
        <v>0.32622798887859134</v>
      </c>
      <c r="J116" s="7">
        <v>8.8800000000000008</v>
      </c>
      <c r="K116" s="8">
        <f t="shared" si="4"/>
        <v>0.20574606116774796</v>
      </c>
      <c r="N116" s="7">
        <v>2.57</v>
      </c>
      <c r="O116" s="8">
        <f t="shared" si="5"/>
        <v>5.9545875810936053E-2</v>
      </c>
    </row>
    <row r="117" spans="1:15" x14ac:dyDescent="0.25">
      <c r="A117" s="7">
        <v>2017</v>
      </c>
      <c r="B117" s="5">
        <v>48.25</v>
      </c>
      <c r="F117" s="7">
        <v>18.68</v>
      </c>
      <c r="G117" s="8">
        <f t="shared" si="3"/>
        <v>0.38715025906735751</v>
      </c>
      <c r="J117" s="7">
        <v>11.3</v>
      </c>
      <c r="K117" s="8">
        <f t="shared" si="4"/>
        <v>0.23419689119170986</v>
      </c>
      <c r="N117" s="7">
        <v>2.5099999999999998</v>
      </c>
      <c r="O117" s="8">
        <f t="shared" si="5"/>
        <v>5.202072538860103E-2</v>
      </c>
    </row>
    <row r="118" spans="1:15" x14ac:dyDescent="0.25">
      <c r="B118" s="1"/>
    </row>
    <row r="119" spans="1:15" x14ac:dyDescent="0.25">
      <c r="B1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topLeftCell="A90" zoomScale="70" zoomScaleNormal="70" workbookViewId="0">
      <selection activeCell="N2" sqref="N2:N145"/>
    </sheetView>
  </sheetViews>
  <sheetFormatPr defaultRowHeight="15" x14ac:dyDescent="0.25"/>
  <cols>
    <col min="2" max="2" width="14" customWidth="1"/>
  </cols>
  <sheetData>
    <row r="1" spans="1:14" x14ac:dyDescent="0.25">
      <c r="A1" s="7" t="s">
        <v>0</v>
      </c>
      <c r="B1" t="s">
        <v>7</v>
      </c>
      <c r="E1" s="7" t="s">
        <v>1</v>
      </c>
      <c r="I1" s="7" t="s">
        <v>2</v>
      </c>
      <c r="M1" s="7" t="s">
        <v>3</v>
      </c>
    </row>
    <row r="2" spans="1:14" x14ac:dyDescent="0.25">
      <c r="A2" s="7">
        <v>1874</v>
      </c>
      <c r="B2" s="3">
        <v>34.090000000000003</v>
      </c>
      <c r="E2" s="7">
        <v>13.13</v>
      </c>
      <c r="F2" s="8">
        <f>E2/B2</f>
        <v>0.3851569375183338</v>
      </c>
      <c r="I2" s="7">
        <v>7.87</v>
      </c>
      <c r="J2" s="8">
        <f>I2/B2</f>
        <v>0.23085948958638894</v>
      </c>
      <c r="M2" s="7">
        <v>1.95</v>
      </c>
      <c r="N2" s="8">
        <f>M2/B2</f>
        <v>5.7201525374009965E-2</v>
      </c>
    </row>
    <row r="3" spans="1:14" x14ac:dyDescent="0.25">
      <c r="A3" s="7">
        <v>1875</v>
      </c>
      <c r="B3" s="3">
        <v>39.950000000000003</v>
      </c>
      <c r="E3" s="7">
        <v>14.66</v>
      </c>
      <c r="F3" s="8">
        <f t="shared" ref="F3:F66" si="0">E3/B3</f>
        <v>0.36695869837296619</v>
      </c>
      <c r="I3" s="7">
        <v>9.33</v>
      </c>
      <c r="J3" s="8">
        <f t="shared" ref="J3:J66" si="1">I3/B3</f>
        <v>0.23354192740926155</v>
      </c>
      <c r="M3" s="7">
        <v>4.67</v>
      </c>
      <c r="N3" s="8">
        <f t="shared" ref="N3:N66" si="2">M3/B3</f>
        <v>0.11689612015018773</v>
      </c>
    </row>
    <row r="4" spans="1:14" x14ac:dyDescent="0.25">
      <c r="A4" s="7">
        <v>1876</v>
      </c>
      <c r="B4" s="3">
        <v>35.99</v>
      </c>
      <c r="E4" s="7">
        <v>16.64</v>
      </c>
      <c r="F4" s="8">
        <f t="shared" si="0"/>
        <v>0.46235065295915528</v>
      </c>
      <c r="I4" s="7">
        <v>11.84</v>
      </c>
      <c r="J4" s="8">
        <f t="shared" si="1"/>
        <v>0.32898027229786048</v>
      </c>
      <c r="M4" s="7">
        <v>4.4400000000000004</v>
      </c>
      <c r="N4" s="8">
        <f t="shared" si="2"/>
        <v>0.1233676021116977</v>
      </c>
    </row>
    <row r="5" spans="1:14" x14ac:dyDescent="0.25">
      <c r="A5" s="7">
        <v>1877</v>
      </c>
      <c r="B5" s="3">
        <v>36.380000000000003</v>
      </c>
      <c r="E5" s="7">
        <v>14.85</v>
      </c>
      <c r="F5" s="8">
        <f t="shared" si="0"/>
        <v>0.40819131390874103</v>
      </c>
      <c r="I5" s="7">
        <v>9.73</v>
      </c>
      <c r="J5" s="8">
        <f t="shared" si="1"/>
        <v>0.26745464540956571</v>
      </c>
      <c r="M5" s="7">
        <v>3.09</v>
      </c>
      <c r="N5" s="8">
        <f t="shared" si="2"/>
        <v>8.4936778449697631E-2</v>
      </c>
    </row>
    <row r="6" spans="1:14" x14ac:dyDescent="0.25">
      <c r="A6" s="7">
        <v>1878</v>
      </c>
      <c r="B6" s="3">
        <v>42.13</v>
      </c>
      <c r="E6" s="7">
        <v>15.76</v>
      </c>
      <c r="F6" s="8">
        <f t="shared" si="0"/>
        <v>0.3740802278661286</v>
      </c>
      <c r="I6" s="7">
        <v>9.52</v>
      </c>
      <c r="J6" s="8">
        <f t="shared" si="1"/>
        <v>0.22596724424400663</v>
      </c>
      <c r="M6" s="7">
        <v>4.71</v>
      </c>
      <c r="N6" s="8">
        <f t="shared" si="2"/>
        <v>0.11179681936862093</v>
      </c>
    </row>
    <row r="7" spans="1:14" x14ac:dyDescent="0.25">
      <c r="A7" s="7">
        <v>1879</v>
      </c>
      <c r="B7" s="3">
        <v>47.48</v>
      </c>
      <c r="E7" s="7">
        <v>23</v>
      </c>
      <c r="F7" s="8">
        <f t="shared" si="0"/>
        <v>0.48441449031171024</v>
      </c>
      <c r="I7" s="7">
        <v>17.12</v>
      </c>
      <c r="J7" s="8">
        <f t="shared" si="1"/>
        <v>0.36057287278854261</v>
      </c>
      <c r="M7" s="7">
        <v>11.05</v>
      </c>
      <c r="N7" s="8">
        <f t="shared" si="2"/>
        <v>0.23272957034540862</v>
      </c>
    </row>
    <row r="8" spans="1:14" x14ac:dyDescent="0.25">
      <c r="A8" s="7">
        <v>1880</v>
      </c>
      <c r="B8" s="3">
        <v>46.25</v>
      </c>
      <c r="E8" s="7">
        <v>18.329999999999998</v>
      </c>
      <c r="F8" s="8">
        <f t="shared" si="0"/>
        <v>0.3963243243243243</v>
      </c>
      <c r="I8" s="7">
        <v>10.97</v>
      </c>
      <c r="J8" s="8">
        <f t="shared" si="1"/>
        <v>0.23718918918918921</v>
      </c>
      <c r="M8" s="7">
        <v>4.07</v>
      </c>
      <c r="N8" s="8">
        <f t="shared" si="2"/>
        <v>8.8000000000000009E-2</v>
      </c>
    </row>
    <row r="9" spans="1:14" x14ac:dyDescent="0.25">
      <c r="A9" s="7">
        <v>1881</v>
      </c>
      <c r="B9" s="3">
        <v>40.08</v>
      </c>
      <c r="E9" s="7">
        <v>14.88</v>
      </c>
      <c r="F9" s="8">
        <f t="shared" si="0"/>
        <v>0.37125748502994016</v>
      </c>
      <c r="I9" s="7">
        <v>9.6</v>
      </c>
      <c r="J9" s="8">
        <f t="shared" si="1"/>
        <v>0.23952095808383234</v>
      </c>
      <c r="M9" s="7">
        <v>4.1500000000000004</v>
      </c>
      <c r="N9" s="8">
        <f t="shared" si="2"/>
        <v>0.1035429141716567</v>
      </c>
    </row>
    <row r="10" spans="1:14" x14ac:dyDescent="0.25">
      <c r="A10" s="7">
        <v>1882</v>
      </c>
      <c r="B10" s="3">
        <v>55.29</v>
      </c>
      <c r="E10" s="7">
        <v>25.37</v>
      </c>
      <c r="F10" s="8">
        <f t="shared" si="0"/>
        <v>0.45885331886417074</v>
      </c>
      <c r="I10" s="7">
        <v>19.399999999999999</v>
      </c>
      <c r="J10" s="8">
        <f t="shared" si="1"/>
        <v>0.35087719298245612</v>
      </c>
      <c r="M10" s="7">
        <v>9.9499999999999993</v>
      </c>
      <c r="N10" s="8">
        <f t="shared" si="2"/>
        <v>0.17996020980285765</v>
      </c>
    </row>
    <row r="11" spans="1:14" x14ac:dyDescent="0.25">
      <c r="A11" s="7">
        <v>1883</v>
      </c>
      <c r="B11" s="3">
        <v>44.64</v>
      </c>
      <c r="E11" s="7">
        <v>19.84</v>
      </c>
      <c r="F11" s="8">
        <f t="shared" si="0"/>
        <v>0.44444444444444442</v>
      </c>
      <c r="I11" s="7">
        <v>13.36</v>
      </c>
      <c r="J11" s="8">
        <f t="shared" si="1"/>
        <v>0.29928315412186379</v>
      </c>
      <c r="M11" s="7">
        <v>5.7</v>
      </c>
      <c r="N11" s="8">
        <f t="shared" si="2"/>
        <v>0.12768817204301075</v>
      </c>
    </row>
    <row r="12" spans="1:14" x14ac:dyDescent="0.25">
      <c r="A12" s="7">
        <v>1884</v>
      </c>
      <c r="B12" s="3">
        <v>53.7</v>
      </c>
      <c r="E12" s="7">
        <v>18.48</v>
      </c>
      <c r="F12" s="8">
        <f t="shared" si="0"/>
        <v>0.34413407821229047</v>
      </c>
      <c r="I12" s="7">
        <v>10.78</v>
      </c>
      <c r="J12" s="8">
        <f t="shared" si="1"/>
        <v>0.20074487895716944</v>
      </c>
      <c r="M12" s="7">
        <v>4.32</v>
      </c>
      <c r="N12" s="8">
        <f t="shared" si="2"/>
        <v>8.0446927374301674E-2</v>
      </c>
    </row>
    <row r="13" spans="1:14" x14ac:dyDescent="0.25">
      <c r="A13" s="7">
        <v>1885</v>
      </c>
      <c r="B13" s="3">
        <v>38.450000000000003</v>
      </c>
      <c r="E13" s="7">
        <v>16.14</v>
      </c>
      <c r="F13" s="8">
        <f t="shared" si="0"/>
        <v>0.41976592977893368</v>
      </c>
      <c r="I13" s="7">
        <v>10.4</v>
      </c>
      <c r="J13" s="8">
        <f t="shared" si="1"/>
        <v>0.270481144343303</v>
      </c>
      <c r="M13" s="7">
        <v>3.6</v>
      </c>
      <c r="N13" s="8">
        <f t="shared" si="2"/>
        <v>9.362808842652795E-2</v>
      </c>
    </row>
    <row r="14" spans="1:14" x14ac:dyDescent="0.25">
      <c r="A14" s="7">
        <v>1886</v>
      </c>
      <c r="B14" s="3">
        <v>44.81</v>
      </c>
      <c r="E14" s="7">
        <v>19.34</v>
      </c>
      <c r="F14" s="8">
        <f t="shared" si="0"/>
        <v>0.43160008926578886</v>
      </c>
      <c r="I14" s="7">
        <v>14.34</v>
      </c>
      <c r="J14" s="8">
        <f t="shared" si="1"/>
        <v>0.32001785315777725</v>
      </c>
      <c r="M14" s="7">
        <v>8.5</v>
      </c>
      <c r="N14" s="8">
        <f t="shared" si="2"/>
        <v>0.18968980138361971</v>
      </c>
    </row>
    <row r="15" spans="1:14" x14ac:dyDescent="0.25">
      <c r="A15" s="7">
        <v>1887</v>
      </c>
      <c r="B15" s="3">
        <v>37.909999999999997</v>
      </c>
      <c r="E15" s="7">
        <v>13.67</v>
      </c>
      <c r="F15" s="8">
        <f t="shared" si="0"/>
        <v>0.36059087312054872</v>
      </c>
      <c r="I15" s="7">
        <v>7.98</v>
      </c>
      <c r="J15" s="8">
        <f t="shared" si="1"/>
        <v>0.21049854919546296</v>
      </c>
      <c r="M15" s="7">
        <v>3.2</v>
      </c>
      <c r="N15" s="8">
        <f t="shared" si="2"/>
        <v>8.4410445792666849E-2</v>
      </c>
    </row>
    <row r="16" spans="1:14" x14ac:dyDescent="0.25">
      <c r="A16" s="7">
        <v>1888</v>
      </c>
      <c r="B16" s="3">
        <v>44.14</v>
      </c>
      <c r="E16" s="7">
        <v>15.52</v>
      </c>
      <c r="F16" s="8">
        <f t="shared" si="0"/>
        <v>0.35160851835070228</v>
      </c>
      <c r="I16" s="7">
        <v>9.58</v>
      </c>
      <c r="J16" s="8">
        <f t="shared" si="1"/>
        <v>0.21703670140462167</v>
      </c>
      <c r="M16" s="7">
        <v>4.3499999999999996</v>
      </c>
      <c r="N16" s="8">
        <f t="shared" si="2"/>
        <v>9.8550067965564106E-2</v>
      </c>
    </row>
    <row r="17" spans="1:14" x14ac:dyDescent="0.25">
      <c r="A17" s="7">
        <v>1889</v>
      </c>
      <c r="B17" s="3">
        <v>38.83</v>
      </c>
      <c r="E17" s="7">
        <v>14.56</v>
      </c>
      <c r="F17" s="8">
        <f t="shared" si="0"/>
        <v>0.37496780839557048</v>
      </c>
      <c r="I17" s="7">
        <v>8.9</v>
      </c>
      <c r="J17" s="8">
        <f t="shared" si="1"/>
        <v>0.22920422353850117</v>
      </c>
      <c r="M17" s="7">
        <v>3.97</v>
      </c>
      <c r="N17" s="8">
        <f t="shared" si="2"/>
        <v>0.10224053566829772</v>
      </c>
    </row>
    <row r="18" spans="1:14" x14ac:dyDescent="0.25">
      <c r="A18" s="7">
        <v>1890</v>
      </c>
      <c r="B18" s="3">
        <v>47.3</v>
      </c>
      <c r="E18" s="7">
        <v>16.87</v>
      </c>
      <c r="F18" s="8">
        <f t="shared" si="0"/>
        <v>0.35665961945031716</v>
      </c>
      <c r="I18" s="7">
        <v>10.86</v>
      </c>
      <c r="J18" s="8">
        <f t="shared" si="1"/>
        <v>0.22959830866807612</v>
      </c>
      <c r="M18" s="7">
        <v>4.84</v>
      </c>
      <c r="N18" s="8">
        <f t="shared" si="2"/>
        <v>0.10232558139534884</v>
      </c>
    </row>
    <row r="19" spans="1:14" x14ac:dyDescent="0.25">
      <c r="A19" s="7">
        <v>1891</v>
      </c>
      <c r="B19" s="3">
        <v>43.14</v>
      </c>
      <c r="E19" s="7">
        <v>15.84</v>
      </c>
      <c r="F19" s="8">
        <f t="shared" si="0"/>
        <v>0.36717663421418634</v>
      </c>
      <c r="I19" s="7">
        <v>8.34</v>
      </c>
      <c r="J19" s="8">
        <f t="shared" si="1"/>
        <v>0.19332406119610571</v>
      </c>
      <c r="M19" s="7">
        <v>2.96</v>
      </c>
      <c r="N19" s="8">
        <f t="shared" si="2"/>
        <v>6.8613815484469168E-2</v>
      </c>
    </row>
    <row r="20" spans="1:14" x14ac:dyDescent="0.25">
      <c r="A20" s="7">
        <v>1892</v>
      </c>
      <c r="B20" s="3">
        <v>37.270000000000003</v>
      </c>
      <c r="E20" s="7">
        <v>15.71</v>
      </c>
      <c r="F20" s="8">
        <f t="shared" si="0"/>
        <v>0.42151864770592967</v>
      </c>
      <c r="I20" s="7">
        <v>10.46</v>
      </c>
      <c r="J20" s="8">
        <f t="shared" si="1"/>
        <v>0.28065468204990607</v>
      </c>
      <c r="M20" s="7">
        <v>2.79</v>
      </c>
      <c r="N20" s="8">
        <f t="shared" si="2"/>
        <v>7.4859136034343965E-2</v>
      </c>
    </row>
    <row r="21" spans="1:14" x14ac:dyDescent="0.25">
      <c r="A21" s="7">
        <v>1893</v>
      </c>
      <c r="B21" s="3">
        <v>37.159999999999997</v>
      </c>
      <c r="E21" s="7">
        <v>11.94</v>
      </c>
      <c r="F21" s="8">
        <f t="shared" si="0"/>
        <v>0.32131324004305706</v>
      </c>
      <c r="I21" s="7">
        <v>9.4600000000000009</v>
      </c>
      <c r="J21" s="8">
        <f t="shared" si="1"/>
        <v>0.25457481162540369</v>
      </c>
      <c r="M21" s="7">
        <v>2.94</v>
      </c>
      <c r="N21" s="8">
        <f t="shared" si="2"/>
        <v>7.9117330462863303E-2</v>
      </c>
    </row>
    <row r="22" spans="1:14" x14ac:dyDescent="0.25">
      <c r="A22" s="7">
        <v>1894</v>
      </c>
      <c r="B22" s="3">
        <v>33.21</v>
      </c>
      <c r="E22" s="7">
        <v>13.07</v>
      </c>
      <c r="F22" s="8">
        <f t="shared" si="0"/>
        <v>0.39355615778380004</v>
      </c>
      <c r="I22" s="7">
        <v>8.01</v>
      </c>
      <c r="J22" s="8">
        <f t="shared" si="1"/>
        <v>0.24119241192411922</v>
      </c>
      <c r="M22" s="7">
        <v>3.72</v>
      </c>
      <c r="N22" s="8">
        <f t="shared" si="2"/>
        <v>0.11201445347786812</v>
      </c>
    </row>
    <row r="23" spans="1:14" x14ac:dyDescent="0.25">
      <c r="A23" s="7">
        <v>1895</v>
      </c>
      <c r="B23" s="3">
        <v>28.41</v>
      </c>
      <c r="E23" s="7">
        <v>10.83</v>
      </c>
      <c r="F23" s="8">
        <f t="shared" si="0"/>
        <v>0.3812038014783527</v>
      </c>
      <c r="I23" s="7">
        <v>6.89</v>
      </c>
      <c r="J23" s="8">
        <f t="shared" si="1"/>
        <v>0.24252023935234071</v>
      </c>
      <c r="M23" s="7">
        <v>2.21</v>
      </c>
      <c r="N23" s="8">
        <f t="shared" si="2"/>
        <v>7.7789510735656459E-2</v>
      </c>
    </row>
    <row r="24" spans="1:14" x14ac:dyDescent="0.25">
      <c r="A24" s="7">
        <v>1896</v>
      </c>
      <c r="B24" s="3">
        <v>32.409999999999997</v>
      </c>
      <c r="E24" s="7">
        <v>15.23</v>
      </c>
      <c r="F24" s="8">
        <f t="shared" si="0"/>
        <v>0.46991669237889544</v>
      </c>
      <c r="I24" s="7">
        <v>10.86</v>
      </c>
      <c r="J24" s="8">
        <f t="shared" si="1"/>
        <v>0.33508176488738045</v>
      </c>
      <c r="M24" s="7">
        <v>5.48</v>
      </c>
      <c r="N24" s="8">
        <f t="shared" si="2"/>
        <v>0.16908361616784945</v>
      </c>
    </row>
    <row r="25" spans="1:14" x14ac:dyDescent="0.25">
      <c r="A25" s="7">
        <v>1897</v>
      </c>
      <c r="B25" s="3">
        <v>35.65</v>
      </c>
      <c r="E25" s="7">
        <v>14.71</v>
      </c>
      <c r="F25" s="8">
        <f t="shared" si="0"/>
        <v>0.41262272089761576</v>
      </c>
      <c r="I25" s="7">
        <v>9.61</v>
      </c>
      <c r="J25" s="8">
        <f t="shared" si="1"/>
        <v>0.26956521739130435</v>
      </c>
      <c r="M25" s="7">
        <v>4.99</v>
      </c>
      <c r="N25" s="8">
        <f t="shared" si="2"/>
        <v>0.13997194950911643</v>
      </c>
    </row>
    <row r="26" spans="1:14" x14ac:dyDescent="0.25">
      <c r="A26" s="7">
        <v>1898</v>
      </c>
      <c r="B26" s="3">
        <v>38.68</v>
      </c>
      <c r="E26" s="7">
        <v>12.51</v>
      </c>
      <c r="F26" s="8">
        <f t="shared" si="0"/>
        <v>0.32342295760082729</v>
      </c>
      <c r="I26" s="7">
        <v>7.18</v>
      </c>
      <c r="J26" s="8">
        <f t="shared" si="1"/>
        <v>0.18562564632885212</v>
      </c>
      <c r="M26" s="7">
        <v>2.7</v>
      </c>
      <c r="N26" s="8">
        <f t="shared" si="2"/>
        <v>6.9803516028955542E-2</v>
      </c>
    </row>
    <row r="27" spans="1:14" x14ac:dyDescent="0.25">
      <c r="A27" s="7">
        <v>1899</v>
      </c>
      <c r="B27" s="3">
        <v>37.840000000000003</v>
      </c>
      <c r="E27" s="7">
        <v>18.079999999999998</v>
      </c>
      <c r="F27" s="8">
        <f t="shared" si="0"/>
        <v>0.47780126849894283</v>
      </c>
      <c r="I27" s="7">
        <v>13.61</v>
      </c>
      <c r="J27" s="8">
        <f t="shared" si="1"/>
        <v>0.35967230443974624</v>
      </c>
      <c r="M27" s="7">
        <v>3.52</v>
      </c>
      <c r="N27" s="8">
        <f t="shared" si="2"/>
        <v>9.3023255813953487E-2</v>
      </c>
    </row>
    <row r="28" spans="1:14" x14ac:dyDescent="0.25">
      <c r="A28" s="7">
        <v>1900</v>
      </c>
      <c r="B28" s="3">
        <v>28.13</v>
      </c>
      <c r="E28" s="7">
        <v>10.45</v>
      </c>
      <c r="F28" s="8">
        <f t="shared" si="0"/>
        <v>0.371489512975471</v>
      </c>
      <c r="I28" s="7">
        <v>6.78</v>
      </c>
      <c r="J28" s="8">
        <f t="shared" si="1"/>
        <v>0.24102381798791328</v>
      </c>
      <c r="M28" s="7">
        <v>1.75</v>
      </c>
      <c r="N28" s="8">
        <f t="shared" si="2"/>
        <v>6.2211162460007109E-2</v>
      </c>
    </row>
    <row r="29" spans="1:14" x14ac:dyDescent="0.25">
      <c r="A29" s="7">
        <v>1901</v>
      </c>
      <c r="B29" s="3">
        <v>36.33</v>
      </c>
      <c r="E29" s="7">
        <v>12.42</v>
      </c>
      <c r="F29" s="8">
        <f t="shared" si="0"/>
        <v>0.34186622625928986</v>
      </c>
      <c r="I29" s="7">
        <v>8.42</v>
      </c>
      <c r="J29" s="8">
        <f t="shared" si="1"/>
        <v>0.23176438205339941</v>
      </c>
      <c r="M29" s="7">
        <v>3.13</v>
      </c>
      <c r="N29" s="8">
        <f t="shared" si="2"/>
        <v>8.6154693091109277E-2</v>
      </c>
    </row>
    <row r="30" spans="1:14" x14ac:dyDescent="0.25">
      <c r="A30" s="7">
        <v>1902</v>
      </c>
      <c r="B30" s="3">
        <v>50.58</v>
      </c>
      <c r="E30" s="7">
        <v>17.260000000000002</v>
      </c>
      <c r="F30" s="8">
        <f t="shared" si="0"/>
        <v>0.34124159746935551</v>
      </c>
      <c r="I30" s="7">
        <v>10.56</v>
      </c>
      <c r="J30" s="8">
        <f t="shared" si="1"/>
        <v>0.2087781731909846</v>
      </c>
      <c r="M30" s="7">
        <v>4.07</v>
      </c>
      <c r="N30" s="8">
        <f t="shared" si="2"/>
        <v>8.046658758402532E-2</v>
      </c>
    </row>
    <row r="31" spans="1:14" x14ac:dyDescent="0.25">
      <c r="A31" s="7">
        <v>1903</v>
      </c>
      <c r="B31" s="3">
        <v>61.11</v>
      </c>
      <c r="E31" s="7">
        <v>25.31</v>
      </c>
      <c r="F31" s="8">
        <f t="shared" si="0"/>
        <v>0.41417116674848631</v>
      </c>
      <c r="I31" s="7">
        <v>18.600000000000001</v>
      </c>
      <c r="J31" s="8">
        <f t="shared" si="1"/>
        <v>0.30436917034855182</v>
      </c>
      <c r="M31" s="7">
        <v>12.33</v>
      </c>
      <c r="N31" s="8">
        <f t="shared" si="2"/>
        <v>0.20176730486008837</v>
      </c>
    </row>
    <row r="32" spans="1:14" x14ac:dyDescent="0.25">
      <c r="A32" s="7">
        <v>1904</v>
      </c>
      <c r="B32" s="3">
        <v>30.14</v>
      </c>
      <c r="E32" s="7">
        <v>11.71</v>
      </c>
      <c r="F32" s="8">
        <f t="shared" si="0"/>
        <v>0.38852023888520243</v>
      </c>
      <c r="I32" s="7">
        <v>7.95</v>
      </c>
      <c r="J32" s="8">
        <f t="shared" si="1"/>
        <v>0.26376907763769075</v>
      </c>
      <c r="M32" s="7">
        <v>2.4900000000000002</v>
      </c>
      <c r="N32" s="8">
        <f t="shared" si="2"/>
        <v>8.2614465826144665E-2</v>
      </c>
    </row>
    <row r="33" spans="1:14" x14ac:dyDescent="0.25">
      <c r="A33" s="7">
        <v>1905</v>
      </c>
      <c r="B33" s="3">
        <v>39.17</v>
      </c>
      <c r="E33" s="7">
        <v>15.21</v>
      </c>
      <c r="F33" s="8">
        <f t="shared" si="0"/>
        <v>0.38830737809548121</v>
      </c>
      <c r="I33" s="7">
        <v>10.55</v>
      </c>
      <c r="J33" s="8">
        <f t="shared" si="1"/>
        <v>0.26933877967832526</v>
      </c>
      <c r="M33" s="7">
        <v>5.16</v>
      </c>
      <c r="N33" s="8">
        <f t="shared" si="2"/>
        <v>0.13173346949195813</v>
      </c>
    </row>
    <row r="34" spans="1:14" x14ac:dyDescent="0.25">
      <c r="A34" s="7">
        <v>1906</v>
      </c>
      <c r="B34" s="3">
        <v>48.8</v>
      </c>
      <c r="E34" s="7">
        <v>21.02</v>
      </c>
      <c r="F34" s="8">
        <f t="shared" si="0"/>
        <v>0.43073770491803282</v>
      </c>
      <c r="I34" s="7">
        <v>13.14</v>
      </c>
      <c r="J34" s="8">
        <f t="shared" si="1"/>
        <v>0.26926229508196725</v>
      </c>
      <c r="M34" s="7">
        <v>5.28</v>
      </c>
      <c r="N34" s="8">
        <f t="shared" si="2"/>
        <v>0.10819672131147542</v>
      </c>
    </row>
    <row r="35" spans="1:14" x14ac:dyDescent="0.25">
      <c r="A35" s="7">
        <v>1907</v>
      </c>
      <c r="B35" s="3">
        <v>48.54</v>
      </c>
      <c r="E35" s="7">
        <v>18.23</v>
      </c>
      <c r="F35" s="8">
        <f t="shared" si="0"/>
        <v>0.37556654305727238</v>
      </c>
      <c r="I35" s="7">
        <v>11.84</v>
      </c>
      <c r="J35" s="8">
        <f t="shared" si="1"/>
        <v>0.24392253811289658</v>
      </c>
      <c r="M35" s="7">
        <v>5.8</v>
      </c>
      <c r="N35" s="8">
        <f t="shared" si="2"/>
        <v>0.11948908117016893</v>
      </c>
    </row>
    <row r="36" spans="1:14" x14ac:dyDescent="0.25">
      <c r="A36" s="7">
        <v>1908</v>
      </c>
      <c r="B36" s="3">
        <v>37.880000000000003</v>
      </c>
      <c r="E36" s="7">
        <v>16.18</v>
      </c>
      <c r="F36" s="8">
        <f t="shared" si="0"/>
        <v>0.4271383315733896</v>
      </c>
      <c r="I36" s="7">
        <v>10.24</v>
      </c>
      <c r="J36" s="8">
        <f t="shared" si="1"/>
        <v>0.27032734952481519</v>
      </c>
      <c r="M36" s="7">
        <v>3.15</v>
      </c>
      <c r="N36" s="8">
        <f t="shared" si="2"/>
        <v>8.3157338965153108E-2</v>
      </c>
    </row>
    <row r="37" spans="1:14" x14ac:dyDescent="0.25">
      <c r="A37" s="7">
        <v>1909</v>
      </c>
      <c r="B37" s="3">
        <v>37.340000000000003</v>
      </c>
      <c r="E37" s="7">
        <v>16.41</v>
      </c>
      <c r="F37" s="8">
        <f t="shared" si="0"/>
        <v>0.43947509373326188</v>
      </c>
      <c r="I37" s="7">
        <v>9.85</v>
      </c>
      <c r="J37" s="8">
        <f t="shared" si="1"/>
        <v>0.26379217996786286</v>
      </c>
      <c r="M37" s="7">
        <v>2.4</v>
      </c>
      <c r="N37" s="8">
        <f t="shared" si="2"/>
        <v>6.427423674343867E-2</v>
      </c>
    </row>
    <row r="38" spans="1:14" x14ac:dyDescent="0.25">
      <c r="A38" s="7">
        <v>1910</v>
      </c>
      <c r="B38" s="3">
        <v>34.33</v>
      </c>
      <c r="E38" s="7">
        <v>11.88</v>
      </c>
      <c r="F38" s="8">
        <f t="shared" si="0"/>
        <v>0.3460530148558113</v>
      </c>
      <c r="I38" s="7">
        <v>6.92</v>
      </c>
      <c r="J38" s="8">
        <f t="shared" si="1"/>
        <v>0.20157296824934459</v>
      </c>
      <c r="M38" s="7">
        <v>2.5499999999999998</v>
      </c>
      <c r="N38" s="8">
        <f t="shared" si="2"/>
        <v>7.4279056219050385E-2</v>
      </c>
    </row>
    <row r="39" spans="1:14" x14ac:dyDescent="0.25">
      <c r="A39" s="7">
        <v>1911</v>
      </c>
      <c r="B39" s="3">
        <v>44.21</v>
      </c>
      <c r="E39" s="7">
        <v>15.67</v>
      </c>
      <c r="F39" s="8">
        <f t="shared" si="0"/>
        <v>0.35444469577018772</v>
      </c>
      <c r="I39" s="7">
        <v>9.1300000000000008</v>
      </c>
      <c r="J39" s="8">
        <f t="shared" si="1"/>
        <v>0.20651436326622938</v>
      </c>
      <c r="M39" s="7">
        <v>3.93</v>
      </c>
      <c r="N39" s="8">
        <f t="shared" si="2"/>
        <v>8.8893915403754811E-2</v>
      </c>
    </row>
    <row r="40" spans="1:14" x14ac:dyDescent="0.25">
      <c r="A40" s="7">
        <v>1912</v>
      </c>
      <c r="B40" s="3">
        <v>44.52</v>
      </c>
      <c r="E40" s="7">
        <v>16.920000000000002</v>
      </c>
      <c r="F40" s="8">
        <f t="shared" si="0"/>
        <v>0.38005390835579517</v>
      </c>
      <c r="I40" s="7">
        <v>10.119999999999999</v>
      </c>
      <c r="J40" s="8">
        <f t="shared" si="1"/>
        <v>0.22731356693620841</v>
      </c>
      <c r="M40" s="7">
        <v>2.46</v>
      </c>
      <c r="N40" s="8">
        <f t="shared" si="2"/>
        <v>5.5256064690026953E-2</v>
      </c>
    </row>
    <row r="41" spans="1:14" x14ac:dyDescent="0.25">
      <c r="A41" s="7">
        <v>1913</v>
      </c>
      <c r="B41" s="3">
        <v>36.700000000000003</v>
      </c>
      <c r="E41" s="7">
        <v>12.36</v>
      </c>
      <c r="F41" s="8">
        <f t="shared" si="0"/>
        <v>0.33678474114441415</v>
      </c>
      <c r="I41" s="7">
        <v>7.31</v>
      </c>
      <c r="J41" s="8">
        <f t="shared" si="1"/>
        <v>0.19918256130790188</v>
      </c>
      <c r="M41" s="7">
        <v>1.94</v>
      </c>
      <c r="N41" s="8">
        <f t="shared" si="2"/>
        <v>5.2861035422343321E-2</v>
      </c>
    </row>
    <row r="42" spans="1:14" x14ac:dyDescent="0.25">
      <c r="A42" s="7">
        <v>1914</v>
      </c>
      <c r="B42" s="3">
        <v>39.880000000000003</v>
      </c>
      <c r="E42" s="7">
        <v>16.23</v>
      </c>
      <c r="F42" s="8">
        <f t="shared" si="0"/>
        <v>0.40697091273821462</v>
      </c>
      <c r="I42" s="7">
        <v>10.54</v>
      </c>
      <c r="J42" s="8">
        <f t="shared" si="1"/>
        <v>0.26429287863590767</v>
      </c>
      <c r="M42" s="7">
        <v>3.24</v>
      </c>
      <c r="N42" s="8">
        <f t="shared" si="2"/>
        <v>8.1243731193580748E-2</v>
      </c>
    </row>
    <row r="43" spans="1:14" x14ac:dyDescent="0.25">
      <c r="A43" s="7">
        <v>1915</v>
      </c>
      <c r="B43" s="3">
        <v>35.82</v>
      </c>
      <c r="E43" s="7">
        <v>13.23</v>
      </c>
      <c r="F43" s="8">
        <f t="shared" si="0"/>
        <v>0.3693467336683417</v>
      </c>
      <c r="I43" s="7">
        <v>7.6</v>
      </c>
      <c r="J43" s="8">
        <f t="shared" si="1"/>
        <v>0.21217197096594081</v>
      </c>
      <c r="M43" s="7">
        <v>1.75</v>
      </c>
      <c r="N43" s="8">
        <f t="shared" si="2"/>
        <v>4.8855388051367951E-2</v>
      </c>
    </row>
    <row r="44" spans="1:14" x14ac:dyDescent="0.25">
      <c r="A44" s="7">
        <v>1916</v>
      </c>
      <c r="B44" s="3">
        <v>34.11</v>
      </c>
      <c r="E44" s="7">
        <v>9.92</v>
      </c>
      <c r="F44" s="8">
        <f t="shared" si="0"/>
        <v>0.2908238053356787</v>
      </c>
      <c r="I44" s="7">
        <v>5.9</v>
      </c>
      <c r="J44" s="8">
        <f t="shared" si="1"/>
        <v>0.17296980357666375</v>
      </c>
      <c r="M44" s="7">
        <v>1.36</v>
      </c>
      <c r="N44" s="8">
        <f t="shared" si="2"/>
        <v>3.9871005570214016E-2</v>
      </c>
    </row>
    <row r="45" spans="1:14" x14ac:dyDescent="0.25">
      <c r="A45" s="7">
        <v>1917</v>
      </c>
      <c r="B45" s="3">
        <v>40.61</v>
      </c>
      <c r="E45" s="7">
        <v>14.99</v>
      </c>
      <c r="F45" s="8">
        <f t="shared" si="0"/>
        <v>0.36912090618074367</v>
      </c>
      <c r="I45" s="7">
        <v>8.67</v>
      </c>
      <c r="J45" s="8">
        <f t="shared" si="1"/>
        <v>0.2134942132479685</v>
      </c>
      <c r="M45" s="7">
        <v>1.89</v>
      </c>
      <c r="N45" s="8">
        <f t="shared" si="2"/>
        <v>4.6540261019453334E-2</v>
      </c>
    </row>
    <row r="46" spans="1:14" x14ac:dyDescent="0.25">
      <c r="A46" s="7">
        <v>1918</v>
      </c>
      <c r="B46" s="3">
        <v>30.14</v>
      </c>
      <c r="E46" s="7">
        <v>9.84</v>
      </c>
      <c r="F46" s="8">
        <f t="shared" si="0"/>
        <v>0.32647644326476444</v>
      </c>
      <c r="I46" s="7">
        <v>5.59</v>
      </c>
      <c r="J46" s="8">
        <f t="shared" si="1"/>
        <v>0.18546781685467817</v>
      </c>
      <c r="M46" s="7">
        <v>2.48</v>
      </c>
      <c r="N46" s="8">
        <f t="shared" si="2"/>
        <v>8.2282680822826804E-2</v>
      </c>
    </row>
    <row r="47" spans="1:14" x14ac:dyDescent="0.25">
      <c r="A47" s="7">
        <v>1919</v>
      </c>
      <c r="B47" s="3">
        <v>49.44</v>
      </c>
      <c r="E47" s="7">
        <v>24.66</v>
      </c>
      <c r="F47" s="8">
        <f t="shared" si="0"/>
        <v>0.49878640776699029</v>
      </c>
      <c r="I47" s="7">
        <v>17.8</v>
      </c>
      <c r="J47" s="8">
        <f t="shared" si="1"/>
        <v>0.36003236245954695</v>
      </c>
      <c r="M47" s="7">
        <v>11.17</v>
      </c>
      <c r="N47" s="8">
        <f t="shared" si="2"/>
        <v>0.22593042071197411</v>
      </c>
    </row>
    <row r="48" spans="1:14" x14ac:dyDescent="0.25">
      <c r="A48" s="7">
        <v>1920</v>
      </c>
      <c r="B48" s="3">
        <v>45.36</v>
      </c>
      <c r="E48" s="7">
        <v>17.23</v>
      </c>
      <c r="F48" s="8">
        <f t="shared" si="0"/>
        <v>0.37985008818342153</v>
      </c>
      <c r="I48" s="7">
        <v>10.64</v>
      </c>
      <c r="J48" s="8">
        <f t="shared" si="1"/>
        <v>0.23456790123456792</v>
      </c>
      <c r="M48" s="7">
        <v>4.96</v>
      </c>
      <c r="N48" s="8">
        <f t="shared" si="2"/>
        <v>0.10934744268077601</v>
      </c>
    </row>
    <row r="49" spans="1:14" x14ac:dyDescent="0.25">
      <c r="A49" s="7">
        <v>1921</v>
      </c>
      <c r="B49" s="3">
        <v>35.93</v>
      </c>
      <c r="E49" s="7">
        <v>12.08</v>
      </c>
      <c r="F49" s="8">
        <f t="shared" si="0"/>
        <v>0.3362092958530476</v>
      </c>
      <c r="I49" s="7">
        <v>7.77</v>
      </c>
      <c r="J49" s="8">
        <f t="shared" si="1"/>
        <v>0.2162538268856109</v>
      </c>
      <c r="M49" s="7">
        <v>1.79</v>
      </c>
      <c r="N49" s="8">
        <f t="shared" si="2"/>
        <v>4.9819092680211521E-2</v>
      </c>
    </row>
    <row r="50" spans="1:14" x14ac:dyDescent="0.25">
      <c r="A50" s="7">
        <v>1922</v>
      </c>
      <c r="B50" s="3">
        <v>38.93</v>
      </c>
      <c r="E50" s="7">
        <v>15.43</v>
      </c>
      <c r="F50" s="8">
        <f t="shared" si="0"/>
        <v>0.39635242743385563</v>
      </c>
      <c r="I50" s="7">
        <v>9.58</v>
      </c>
      <c r="J50" s="8">
        <f t="shared" si="1"/>
        <v>0.24608271256100694</v>
      </c>
      <c r="M50" s="7">
        <v>4.25</v>
      </c>
      <c r="N50" s="8">
        <f t="shared" si="2"/>
        <v>0.1091703056768559</v>
      </c>
    </row>
    <row r="51" spans="1:14" x14ac:dyDescent="0.25">
      <c r="A51" s="7">
        <v>1923</v>
      </c>
      <c r="B51" s="3">
        <v>39.450000000000003</v>
      </c>
      <c r="E51" s="7">
        <v>13.26</v>
      </c>
      <c r="F51" s="8">
        <f t="shared" si="0"/>
        <v>0.33612167300380225</v>
      </c>
      <c r="I51" s="7">
        <v>8.09</v>
      </c>
      <c r="J51" s="8">
        <f t="shared" si="1"/>
        <v>0.2050697084917617</v>
      </c>
      <c r="M51" s="7">
        <v>2.6</v>
      </c>
      <c r="N51" s="8">
        <f t="shared" si="2"/>
        <v>6.5906210392902412E-2</v>
      </c>
    </row>
    <row r="52" spans="1:14" x14ac:dyDescent="0.25">
      <c r="A52" s="7">
        <v>1924</v>
      </c>
      <c r="B52" s="3">
        <v>38.31</v>
      </c>
      <c r="E52" s="7">
        <v>14.39</v>
      </c>
      <c r="F52" s="8">
        <f t="shared" si="0"/>
        <v>0.37561994257374054</v>
      </c>
      <c r="I52" s="7">
        <v>9.85</v>
      </c>
      <c r="J52" s="8">
        <f t="shared" si="1"/>
        <v>0.25711302531975982</v>
      </c>
      <c r="M52" s="7">
        <v>2.06</v>
      </c>
      <c r="N52" s="8">
        <f t="shared" si="2"/>
        <v>5.3771861132863481E-2</v>
      </c>
    </row>
    <row r="53" spans="1:14" x14ac:dyDescent="0.25">
      <c r="A53" s="7">
        <v>1925</v>
      </c>
      <c r="B53" s="3">
        <v>34.99</v>
      </c>
      <c r="E53" s="7">
        <v>14.12</v>
      </c>
      <c r="F53" s="8">
        <f t="shared" si="0"/>
        <v>0.40354386967705053</v>
      </c>
      <c r="I53" s="7">
        <v>8.77</v>
      </c>
      <c r="J53" s="8">
        <f t="shared" si="1"/>
        <v>0.25064304086881961</v>
      </c>
      <c r="M53" s="7">
        <v>2.33</v>
      </c>
      <c r="N53" s="8">
        <f t="shared" si="2"/>
        <v>6.6590454415547298E-2</v>
      </c>
    </row>
    <row r="54" spans="1:14" x14ac:dyDescent="0.25">
      <c r="A54" s="7">
        <v>1926</v>
      </c>
      <c r="B54" s="3">
        <v>41.22</v>
      </c>
      <c r="E54" s="7">
        <v>15.32</v>
      </c>
      <c r="F54" s="8">
        <f t="shared" si="0"/>
        <v>0.37166424065987386</v>
      </c>
      <c r="I54" s="7">
        <v>9.94</v>
      </c>
      <c r="J54" s="8">
        <f t="shared" si="1"/>
        <v>0.24114507520621056</v>
      </c>
      <c r="M54" s="7">
        <v>3.04</v>
      </c>
      <c r="N54" s="8">
        <f t="shared" si="2"/>
        <v>7.3750606501698207E-2</v>
      </c>
    </row>
    <row r="55" spans="1:14" x14ac:dyDescent="0.25">
      <c r="A55" s="7">
        <v>1927</v>
      </c>
      <c r="B55" s="3">
        <v>41.11</v>
      </c>
      <c r="E55" s="7">
        <v>19.309999999999999</v>
      </c>
      <c r="F55" s="8">
        <f t="shared" si="0"/>
        <v>0.46971539771345167</v>
      </c>
      <c r="I55" s="7">
        <v>12.72</v>
      </c>
      <c r="J55" s="8">
        <f t="shared" si="1"/>
        <v>0.30941376793967407</v>
      </c>
      <c r="M55" s="7">
        <v>5.31</v>
      </c>
      <c r="N55" s="8">
        <f t="shared" si="2"/>
        <v>0.12916565312576014</v>
      </c>
    </row>
    <row r="56" spans="1:14" x14ac:dyDescent="0.25">
      <c r="A56" s="7">
        <v>1928</v>
      </c>
      <c r="B56" s="3">
        <v>44.86</v>
      </c>
      <c r="E56" s="7">
        <v>19.420000000000002</v>
      </c>
      <c r="F56" s="8">
        <f t="shared" si="0"/>
        <v>0.43290236290682127</v>
      </c>
      <c r="I56" s="7">
        <v>13.79</v>
      </c>
      <c r="J56" s="8">
        <f t="shared" si="1"/>
        <v>0.30740080249665624</v>
      </c>
      <c r="M56" s="7">
        <v>7.06</v>
      </c>
      <c r="N56" s="8">
        <f t="shared" si="2"/>
        <v>0.15737851092287114</v>
      </c>
    </row>
    <row r="57" spans="1:14" x14ac:dyDescent="0.25">
      <c r="A57" s="7">
        <v>1929</v>
      </c>
      <c r="B57" s="3">
        <v>36.049999999999997</v>
      </c>
      <c r="E57" s="7">
        <v>12.4</v>
      </c>
      <c r="F57" s="8">
        <f t="shared" si="0"/>
        <v>0.34396671289875175</v>
      </c>
      <c r="I57" s="7">
        <v>6.97</v>
      </c>
      <c r="J57" s="8">
        <f t="shared" si="1"/>
        <v>0.19334257975034674</v>
      </c>
      <c r="M57" s="7">
        <v>1.89</v>
      </c>
      <c r="N57" s="8">
        <f t="shared" si="2"/>
        <v>5.2427184466019419E-2</v>
      </c>
    </row>
    <row r="58" spans="1:14" x14ac:dyDescent="0.25">
      <c r="A58" s="7">
        <v>1930</v>
      </c>
      <c r="B58" s="3">
        <v>31.18</v>
      </c>
      <c r="E58" s="7">
        <v>11.44</v>
      </c>
      <c r="F58" s="8">
        <f t="shared" si="0"/>
        <v>0.36690186016677356</v>
      </c>
      <c r="I58" s="7">
        <v>7.82</v>
      </c>
      <c r="J58" s="8">
        <f t="shared" si="1"/>
        <v>0.25080179602309172</v>
      </c>
      <c r="M58" s="7">
        <v>2.78</v>
      </c>
      <c r="N58" s="8">
        <f t="shared" si="2"/>
        <v>8.9159717767799865E-2</v>
      </c>
    </row>
    <row r="59" spans="1:14" x14ac:dyDescent="0.25">
      <c r="A59" s="7">
        <v>1931</v>
      </c>
      <c r="B59" s="3">
        <v>31.18</v>
      </c>
      <c r="E59" s="7">
        <v>12.8</v>
      </c>
      <c r="F59" s="8">
        <f t="shared" si="0"/>
        <v>0.41051956382296345</v>
      </c>
      <c r="I59" s="7">
        <v>8.4600000000000009</v>
      </c>
      <c r="J59" s="8">
        <f t="shared" si="1"/>
        <v>0.27132777421423993</v>
      </c>
      <c r="M59" s="7">
        <v>3.7</v>
      </c>
      <c r="N59" s="8">
        <f t="shared" si="2"/>
        <v>0.11866581141757537</v>
      </c>
    </row>
    <row r="60" spans="1:14" x14ac:dyDescent="0.25">
      <c r="A60" s="7">
        <v>1932</v>
      </c>
      <c r="B60" s="3">
        <v>46.58</v>
      </c>
      <c r="E60" s="7">
        <v>17.8</v>
      </c>
      <c r="F60" s="8">
        <f t="shared" si="0"/>
        <v>0.38213825676255908</v>
      </c>
      <c r="I60" s="7">
        <v>10.95</v>
      </c>
      <c r="J60" s="8">
        <f t="shared" si="1"/>
        <v>0.23507943323314726</v>
      </c>
      <c r="M60" s="7">
        <v>4.2699999999999996</v>
      </c>
      <c r="N60" s="8">
        <f t="shared" si="2"/>
        <v>9.167024474023186E-2</v>
      </c>
    </row>
    <row r="61" spans="1:14" x14ac:dyDescent="0.25">
      <c r="A61" s="7">
        <v>1933</v>
      </c>
      <c r="B61" s="3">
        <v>51.27</v>
      </c>
      <c r="E61" s="7">
        <v>21.35</v>
      </c>
      <c r="F61" s="8">
        <f t="shared" si="0"/>
        <v>0.41642285937195239</v>
      </c>
      <c r="I61" s="7">
        <v>17.13</v>
      </c>
      <c r="J61" s="8">
        <f t="shared" si="1"/>
        <v>0.33411351667641892</v>
      </c>
      <c r="M61" s="7">
        <v>10.78</v>
      </c>
      <c r="N61" s="8">
        <f t="shared" si="2"/>
        <v>0.21025941096157594</v>
      </c>
    </row>
    <row r="62" spans="1:14" x14ac:dyDescent="0.25">
      <c r="A62" s="7">
        <v>1934</v>
      </c>
      <c r="B62" s="3">
        <v>40.450000000000003</v>
      </c>
      <c r="E62" s="7">
        <v>13.1</v>
      </c>
      <c r="F62" s="8">
        <f t="shared" si="0"/>
        <v>0.32385661310259578</v>
      </c>
      <c r="I62" s="7">
        <v>7.5</v>
      </c>
      <c r="J62" s="8">
        <f t="shared" si="1"/>
        <v>0.18541409147095178</v>
      </c>
      <c r="M62" s="7">
        <v>2.2400000000000002</v>
      </c>
      <c r="N62" s="8">
        <f t="shared" si="2"/>
        <v>5.53770086526576E-2</v>
      </c>
    </row>
    <row r="63" spans="1:14" x14ac:dyDescent="0.25">
      <c r="A63" s="7">
        <v>1935</v>
      </c>
      <c r="B63" s="3">
        <v>55.04</v>
      </c>
      <c r="E63" s="7">
        <v>29.15</v>
      </c>
      <c r="F63" s="8">
        <f t="shared" si="0"/>
        <v>0.52961482558139528</v>
      </c>
      <c r="I63" s="7">
        <v>23.13</v>
      </c>
      <c r="J63" s="8">
        <f t="shared" si="1"/>
        <v>0.42023982558139533</v>
      </c>
      <c r="M63" s="7">
        <v>11.73</v>
      </c>
      <c r="N63" s="8">
        <f t="shared" si="2"/>
        <v>0.21311773255813954</v>
      </c>
    </row>
    <row r="64" spans="1:14" x14ac:dyDescent="0.25">
      <c r="A64" s="7">
        <v>1936</v>
      </c>
      <c r="B64" s="3">
        <v>47.9</v>
      </c>
      <c r="E64" s="7">
        <v>20.170000000000002</v>
      </c>
      <c r="F64" s="8">
        <f t="shared" si="0"/>
        <v>0.42108559498956166</v>
      </c>
      <c r="I64" s="7">
        <v>13.41</v>
      </c>
      <c r="J64" s="8">
        <f t="shared" si="1"/>
        <v>0.27995824634655536</v>
      </c>
      <c r="M64" s="7">
        <v>6.32</v>
      </c>
      <c r="N64" s="8">
        <f t="shared" si="2"/>
        <v>0.13194154488517745</v>
      </c>
    </row>
    <row r="65" spans="1:14" x14ac:dyDescent="0.25">
      <c r="A65" s="7">
        <v>1937</v>
      </c>
      <c r="B65" s="3">
        <v>42.39</v>
      </c>
      <c r="E65" s="7">
        <v>18.45</v>
      </c>
      <c r="F65" s="8">
        <f t="shared" si="0"/>
        <v>0.435244161358811</v>
      </c>
      <c r="I65" s="7">
        <v>11.98</v>
      </c>
      <c r="J65" s="8">
        <f t="shared" si="1"/>
        <v>0.28261382401509788</v>
      </c>
      <c r="M65" s="7">
        <v>6.16</v>
      </c>
      <c r="N65" s="8">
        <f t="shared" si="2"/>
        <v>0.1453172918141071</v>
      </c>
    </row>
    <row r="66" spans="1:14" x14ac:dyDescent="0.25">
      <c r="A66" s="7">
        <v>1938</v>
      </c>
      <c r="B66" s="3">
        <v>49.14</v>
      </c>
      <c r="E66" s="7">
        <v>23.28</v>
      </c>
      <c r="F66" s="8">
        <f t="shared" si="0"/>
        <v>0.47374847374847379</v>
      </c>
      <c r="I66" s="7">
        <v>16.11</v>
      </c>
      <c r="J66" s="8">
        <f t="shared" si="1"/>
        <v>0.32783882783882784</v>
      </c>
      <c r="M66" s="7">
        <v>7.72</v>
      </c>
      <c r="N66" s="8">
        <f t="shared" si="2"/>
        <v>0.15710215710215711</v>
      </c>
    </row>
    <row r="67" spans="1:14" x14ac:dyDescent="0.25">
      <c r="A67" s="7">
        <v>1939</v>
      </c>
      <c r="B67" s="3">
        <v>46.63</v>
      </c>
      <c r="E67" s="7">
        <v>20.07</v>
      </c>
      <c r="F67" s="8">
        <f t="shared" ref="F67:F130" si="3">E67/B67</f>
        <v>0.43040960754878832</v>
      </c>
      <c r="I67" s="7">
        <v>12.43</v>
      </c>
      <c r="J67" s="8">
        <f t="shared" ref="J67:J130" si="4">I67/B67</f>
        <v>0.26656658803345484</v>
      </c>
      <c r="M67" s="7">
        <v>5.15</v>
      </c>
      <c r="N67" s="8">
        <f t="shared" ref="N67:N130" si="5">M67/B67</f>
        <v>0.11044392022303239</v>
      </c>
    </row>
    <row r="68" spans="1:14" x14ac:dyDescent="0.25">
      <c r="A68" s="7">
        <v>1940</v>
      </c>
      <c r="B68" s="3">
        <v>41.42</v>
      </c>
      <c r="E68" s="7">
        <v>15.68</v>
      </c>
      <c r="F68" s="8">
        <f t="shared" si="3"/>
        <v>0.37856108160309027</v>
      </c>
      <c r="I68" s="7">
        <v>11.76</v>
      </c>
      <c r="J68" s="8">
        <f t="shared" si="4"/>
        <v>0.28392081120231771</v>
      </c>
      <c r="M68" s="7">
        <v>4.99</v>
      </c>
      <c r="N68" s="8">
        <f t="shared" si="5"/>
        <v>0.12047320135200386</v>
      </c>
    </row>
    <row r="69" spans="1:14" x14ac:dyDescent="0.25">
      <c r="A69" s="7">
        <v>1941</v>
      </c>
      <c r="B69" s="3">
        <v>32.06</v>
      </c>
      <c r="E69" s="7">
        <v>13.84</v>
      </c>
      <c r="F69" s="8">
        <f t="shared" si="3"/>
        <v>0.43169058016219586</v>
      </c>
      <c r="I69" s="7">
        <v>8.48</v>
      </c>
      <c r="J69" s="8">
        <f t="shared" si="4"/>
        <v>0.26450405489706802</v>
      </c>
      <c r="M69" s="7">
        <v>2.5</v>
      </c>
      <c r="N69" s="8">
        <f t="shared" si="5"/>
        <v>7.797878976918278E-2</v>
      </c>
    </row>
    <row r="70" spans="1:14" x14ac:dyDescent="0.25">
      <c r="A70" s="7">
        <v>1942</v>
      </c>
      <c r="B70" s="3">
        <v>46.22</v>
      </c>
      <c r="E70" s="7">
        <v>16.03</v>
      </c>
      <c r="F70" s="8">
        <f t="shared" si="3"/>
        <v>0.34681955863262659</v>
      </c>
      <c r="I70" s="7">
        <v>10.16</v>
      </c>
      <c r="J70" s="8">
        <f t="shared" si="4"/>
        <v>0.21981826049329295</v>
      </c>
      <c r="M70" s="7">
        <v>3.02</v>
      </c>
      <c r="N70" s="8">
        <f t="shared" si="5"/>
        <v>6.5339679792297711E-2</v>
      </c>
    </row>
    <row r="71" spans="1:14" x14ac:dyDescent="0.25">
      <c r="A71" s="7">
        <v>1943</v>
      </c>
      <c r="B71" s="3">
        <v>37.93</v>
      </c>
      <c r="E71" s="7">
        <v>16.3</v>
      </c>
      <c r="F71" s="8">
        <f t="shared" si="3"/>
        <v>0.42973899288162409</v>
      </c>
      <c r="I71" s="7">
        <v>11.45</v>
      </c>
      <c r="J71" s="8">
        <f t="shared" si="4"/>
        <v>0.30187186923279724</v>
      </c>
      <c r="M71" s="7">
        <v>4.0199999999999996</v>
      </c>
      <c r="N71" s="8">
        <f t="shared" si="5"/>
        <v>0.10598470867387291</v>
      </c>
    </row>
    <row r="72" spans="1:14" x14ac:dyDescent="0.25">
      <c r="A72" s="7">
        <v>1944</v>
      </c>
      <c r="B72" s="3">
        <v>49.02</v>
      </c>
      <c r="E72" s="7">
        <v>22.27</v>
      </c>
      <c r="F72" s="8">
        <f t="shared" si="3"/>
        <v>0.45430436556507542</v>
      </c>
      <c r="I72" s="7">
        <v>14.04</v>
      </c>
      <c r="J72" s="8">
        <f t="shared" si="4"/>
        <v>0.28641370869033045</v>
      </c>
      <c r="M72" s="7">
        <v>3.48</v>
      </c>
      <c r="N72" s="8">
        <f t="shared" si="5"/>
        <v>7.0991432068543442E-2</v>
      </c>
    </row>
    <row r="73" spans="1:14" x14ac:dyDescent="0.25">
      <c r="A73" s="7">
        <v>1945</v>
      </c>
      <c r="B73" s="3">
        <v>46.27</v>
      </c>
      <c r="E73" s="7">
        <v>18.3</v>
      </c>
      <c r="F73" s="8">
        <f t="shared" si="3"/>
        <v>0.39550464663929108</v>
      </c>
      <c r="I73" s="7">
        <v>11.93</v>
      </c>
      <c r="J73" s="8">
        <f t="shared" si="4"/>
        <v>0.25783444996758154</v>
      </c>
      <c r="M73" s="7">
        <v>5.76</v>
      </c>
      <c r="N73" s="8">
        <f t="shared" si="5"/>
        <v>0.12448670845039982</v>
      </c>
    </row>
    <row r="74" spans="1:14" x14ac:dyDescent="0.25">
      <c r="A74" s="7">
        <v>1946</v>
      </c>
      <c r="B74" s="3">
        <v>31.87</v>
      </c>
      <c r="E74" s="7">
        <v>13.07</v>
      </c>
      <c r="F74" s="8">
        <f t="shared" si="3"/>
        <v>0.41010354565422025</v>
      </c>
      <c r="I74" s="7">
        <v>8.26</v>
      </c>
      <c r="J74" s="8">
        <f t="shared" si="4"/>
        <v>0.25917791026043302</v>
      </c>
      <c r="M74" s="7">
        <v>3.01</v>
      </c>
      <c r="N74" s="8">
        <f t="shared" si="5"/>
        <v>9.4446187637276427E-2</v>
      </c>
    </row>
    <row r="75" spans="1:14" x14ac:dyDescent="0.25">
      <c r="A75" s="7">
        <v>1947</v>
      </c>
      <c r="B75" s="3">
        <v>33.700000000000003</v>
      </c>
      <c r="E75" s="7">
        <v>10.119999999999999</v>
      </c>
      <c r="F75" s="8">
        <f t="shared" si="3"/>
        <v>0.30029673590504447</v>
      </c>
      <c r="I75" s="7">
        <v>6.08</v>
      </c>
      <c r="J75" s="8">
        <f t="shared" si="4"/>
        <v>0.1804154302670623</v>
      </c>
      <c r="M75" s="7">
        <v>1.88</v>
      </c>
      <c r="N75" s="8">
        <f t="shared" si="5"/>
        <v>5.5786350148367941E-2</v>
      </c>
    </row>
    <row r="76" spans="1:14" x14ac:dyDescent="0.25">
      <c r="A76" s="7">
        <v>1948</v>
      </c>
      <c r="B76" s="3">
        <v>62.18</v>
      </c>
      <c r="E76" s="7">
        <v>24.05</v>
      </c>
      <c r="F76" s="8">
        <f t="shared" si="3"/>
        <v>0.38678031521389517</v>
      </c>
      <c r="I76" s="7">
        <v>16.39</v>
      </c>
      <c r="J76" s="8">
        <f t="shared" si="4"/>
        <v>0.26358957864265037</v>
      </c>
      <c r="M76" s="7">
        <v>8.09</v>
      </c>
      <c r="N76" s="8">
        <f t="shared" si="5"/>
        <v>0.13010614345448698</v>
      </c>
    </row>
    <row r="77" spans="1:14" x14ac:dyDescent="0.25">
      <c r="A77" s="7">
        <v>1949</v>
      </c>
      <c r="B77" s="3">
        <v>41.36</v>
      </c>
      <c r="E77" s="7">
        <v>16.989999999999998</v>
      </c>
      <c r="F77" s="8">
        <f t="shared" si="3"/>
        <v>0.41078336557059958</v>
      </c>
      <c r="I77" s="7">
        <v>11.1</v>
      </c>
      <c r="J77" s="8">
        <f t="shared" si="4"/>
        <v>0.26837524177949712</v>
      </c>
      <c r="M77" s="7">
        <v>4.37</v>
      </c>
      <c r="N77" s="8">
        <f t="shared" si="5"/>
        <v>0.10565764023210832</v>
      </c>
    </row>
    <row r="78" spans="1:14" x14ac:dyDescent="0.25">
      <c r="A78" s="7">
        <v>1950</v>
      </c>
      <c r="B78" s="3">
        <v>38.46</v>
      </c>
      <c r="E78" s="7">
        <v>15.55</v>
      </c>
      <c r="F78" s="8">
        <f t="shared" si="3"/>
        <v>0.40431617264690589</v>
      </c>
      <c r="I78" s="7">
        <v>10.69</v>
      </c>
      <c r="J78" s="8">
        <f t="shared" si="4"/>
        <v>0.27795111804472178</v>
      </c>
      <c r="M78" s="7">
        <v>4.88</v>
      </c>
      <c r="N78" s="8">
        <f t="shared" si="5"/>
        <v>0.12688507540301611</v>
      </c>
    </row>
    <row r="79" spans="1:14" x14ac:dyDescent="0.25">
      <c r="A79" s="7">
        <v>1951</v>
      </c>
      <c r="B79" s="3">
        <v>38.630000000000003</v>
      </c>
      <c r="E79" s="7">
        <v>15.41</v>
      </c>
      <c r="F79" s="8">
        <f t="shared" si="3"/>
        <v>0.39891276210199322</v>
      </c>
      <c r="I79" s="7">
        <v>10.220000000000001</v>
      </c>
      <c r="J79" s="8">
        <f t="shared" si="4"/>
        <v>0.26456122184830444</v>
      </c>
      <c r="M79" s="7">
        <v>3.14</v>
      </c>
      <c r="N79" s="8">
        <f t="shared" si="5"/>
        <v>8.1283976184312712E-2</v>
      </c>
    </row>
    <row r="80" spans="1:14" x14ac:dyDescent="0.25">
      <c r="A80" s="7">
        <v>1952</v>
      </c>
      <c r="B80" s="3">
        <v>46.95</v>
      </c>
      <c r="E80" s="7">
        <v>18.3</v>
      </c>
      <c r="F80" s="8">
        <f t="shared" si="3"/>
        <v>0.38977635782747605</v>
      </c>
      <c r="I80" s="7">
        <v>12.66</v>
      </c>
      <c r="J80" s="8">
        <f t="shared" si="4"/>
        <v>0.26964856230031947</v>
      </c>
      <c r="M80" s="7">
        <v>5.94</v>
      </c>
      <c r="N80" s="8">
        <f t="shared" si="5"/>
        <v>0.12651757188498403</v>
      </c>
    </row>
    <row r="81" spans="1:14" x14ac:dyDescent="0.25">
      <c r="A81" s="7">
        <v>1953</v>
      </c>
      <c r="B81" s="3">
        <v>55.91</v>
      </c>
      <c r="E81" s="7">
        <v>24.72</v>
      </c>
      <c r="F81" s="8">
        <f t="shared" si="3"/>
        <v>0.4421391522089072</v>
      </c>
      <c r="I81" s="7">
        <v>16.66</v>
      </c>
      <c r="J81" s="8">
        <f t="shared" si="4"/>
        <v>0.29797889465211952</v>
      </c>
      <c r="M81" s="7">
        <v>7.33</v>
      </c>
      <c r="N81" s="8">
        <f t="shared" si="5"/>
        <v>0.13110355929171885</v>
      </c>
    </row>
    <row r="82" spans="1:14" x14ac:dyDescent="0.25">
      <c r="A82" s="7">
        <v>1954</v>
      </c>
      <c r="B82" s="3">
        <v>34.020000000000003</v>
      </c>
      <c r="E82" s="7">
        <v>15.02</v>
      </c>
      <c r="F82" s="8">
        <f t="shared" si="3"/>
        <v>0.44150499706055257</v>
      </c>
      <c r="I82" s="7">
        <v>10.050000000000001</v>
      </c>
      <c r="J82" s="8">
        <f t="shared" si="4"/>
        <v>0.29541446208112876</v>
      </c>
      <c r="M82" s="7">
        <v>3</v>
      </c>
      <c r="N82" s="8">
        <f t="shared" si="5"/>
        <v>8.8183421516754845E-2</v>
      </c>
    </row>
    <row r="83" spans="1:14" x14ac:dyDescent="0.25">
      <c r="A83" s="7">
        <v>1955</v>
      </c>
      <c r="B83" s="3">
        <v>34.72</v>
      </c>
      <c r="E83" s="7">
        <v>14.36</v>
      </c>
      <c r="F83" s="8">
        <f t="shared" si="3"/>
        <v>0.41359447004608296</v>
      </c>
      <c r="I83" s="7">
        <v>8.4700000000000006</v>
      </c>
      <c r="J83" s="8">
        <f t="shared" si="4"/>
        <v>0.24395161290322584</v>
      </c>
      <c r="M83" s="7">
        <v>2.57</v>
      </c>
      <c r="N83" s="8">
        <f t="shared" si="5"/>
        <v>7.4020737327188932E-2</v>
      </c>
    </row>
    <row r="84" spans="1:14" x14ac:dyDescent="0.25">
      <c r="A84" s="7">
        <v>1956</v>
      </c>
      <c r="B84" s="3">
        <v>43.58</v>
      </c>
      <c r="E84" s="7">
        <v>15.58</v>
      </c>
      <c r="F84" s="8">
        <f t="shared" si="3"/>
        <v>0.35750344194584671</v>
      </c>
      <c r="I84" s="7">
        <v>9.81</v>
      </c>
      <c r="J84" s="8">
        <f t="shared" si="4"/>
        <v>0.22510325837540157</v>
      </c>
      <c r="M84" s="7">
        <v>4.75</v>
      </c>
      <c r="N84" s="8">
        <f t="shared" si="5"/>
        <v>0.10899495181275815</v>
      </c>
    </row>
    <row r="85" spans="1:14" x14ac:dyDescent="0.25">
      <c r="A85" s="7">
        <v>1957</v>
      </c>
      <c r="B85" s="3">
        <v>34.520000000000003</v>
      </c>
      <c r="E85" s="7">
        <v>10.9</v>
      </c>
      <c r="F85" s="8">
        <f t="shared" si="3"/>
        <v>0.31575898030127458</v>
      </c>
      <c r="I85" s="7">
        <v>7.72</v>
      </c>
      <c r="J85" s="8">
        <f t="shared" si="4"/>
        <v>0.2236384704519119</v>
      </c>
      <c r="M85" s="7">
        <v>3.04</v>
      </c>
      <c r="N85" s="8">
        <f t="shared" si="5"/>
        <v>8.8064889918887598E-2</v>
      </c>
    </row>
    <row r="86" spans="1:14" x14ac:dyDescent="0.25">
      <c r="A86" s="7">
        <v>1958</v>
      </c>
      <c r="B86" s="3">
        <v>67.17</v>
      </c>
      <c r="E86" s="7">
        <v>27.67</v>
      </c>
      <c r="F86" s="8">
        <f t="shared" si="3"/>
        <v>0.41193985410153344</v>
      </c>
      <c r="I86" s="7">
        <v>18.88</v>
      </c>
      <c r="J86" s="8">
        <f t="shared" si="4"/>
        <v>0.28107786214083669</v>
      </c>
      <c r="M86" s="7">
        <v>8.5</v>
      </c>
      <c r="N86" s="8">
        <f t="shared" si="5"/>
        <v>0.12654458835789786</v>
      </c>
    </row>
    <row r="87" spans="1:14" x14ac:dyDescent="0.25">
      <c r="A87" s="7">
        <v>1959</v>
      </c>
      <c r="B87" s="3">
        <v>50.37</v>
      </c>
      <c r="E87" s="7">
        <v>24.12</v>
      </c>
      <c r="F87" s="8">
        <f t="shared" si="3"/>
        <v>0.47885646217986899</v>
      </c>
      <c r="I87" s="7">
        <v>17.87</v>
      </c>
      <c r="J87" s="8">
        <f t="shared" si="4"/>
        <v>0.35477466746079017</v>
      </c>
      <c r="M87" s="7">
        <v>5.44</v>
      </c>
      <c r="N87" s="8">
        <f t="shared" si="5"/>
        <v>0.10800079412348622</v>
      </c>
    </row>
    <row r="88" spans="1:14" x14ac:dyDescent="0.25">
      <c r="A88" s="7">
        <v>1960</v>
      </c>
      <c r="B88" s="3">
        <v>35.19</v>
      </c>
      <c r="E88" s="7">
        <v>14.47</v>
      </c>
      <c r="F88" s="8">
        <f t="shared" si="3"/>
        <v>0.41119636260301229</v>
      </c>
      <c r="I88" s="7">
        <v>9.34</v>
      </c>
      <c r="J88" s="8">
        <f t="shared" si="4"/>
        <v>0.26541631145211708</v>
      </c>
      <c r="M88" s="7">
        <v>2.78</v>
      </c>
      <c r="N88" s="8">
        <f t="shared" si="5"/>
        <v>7.8999715828360323E-2</v>
      </c>
    </row>
    <row r="89" spans="1:14" x14ac:dyDescent="0.25">
      <c r="A89" s="7">
        <v>1961</v>
      </c>
      <c r="B89" s="3">
        <v>39.159999999999997</v>
      </c>
      <c r="E89" s="7">
        <v>13.13</v>
      </c>
      <c r="F89" s="8">
        <f t="shared" si="3"/>
        <v>0.33529111338100109</v>
      </c>
      <c r="I89" s="7">
        <v>7.48</v>
      </c>
      <c r="J89" s="8">
        <f t="shared" si="4"/>
        <v>0.1910112359550562</v>
      </c>
      <c r="M89" s="7">
        <v>1.9</v>
      </c>
      <c r="N89" s="8">
        <f t="shared" si="5"/>
        <v>4.8518896833503578E-2</v>
      </c>
    </row>
    <row r="90" spans="1:14" x14ac:dyDescent="0.25">
      <c r="A90" s="7">
        <v>1962</v>
      </c>
      <c r="B90" s="3">
        <v>42.1</v>
      </c>
      <c r="E90" s="7">
        <v>15.29</v>
      </c>
      <c r="F90" s="8">
        <f t="shared" si="3"/>
        <v>0.36318289786223273</v>
      </c>
      <c r="I90" s="7">
        <v>10.61</v>
      </c>
      <c r="J90" s="8">
        <f t="shared" si="4"/>
        <v>0.2520190023752969</v>
      </c>
      <c r="M90" s="7">
        <v>2.98</v>
      </c>
      <c r="N90" s="8">
        <f t="shared" si="5"/>
        <v>7.0783847980997627E-2</v>
      </c>
    </row>
    <row r="91" spans="1:14" x14ac:dyDescent="0.25">
      <c r="A91" s="7">
        <v>1963</v>
      </c>
      <c r="B91" s="3">
        <v>32.56</v>
      </c>
      <c r="E91" s="7">
        <v>12.39</v>
      </c>
      <c r="F91" s="8">
        <f t="shared" si="3"/>
        <v>0.38052825552825553</v>
      </c>
      <c r="I91" s="7">
        <v>7.65</v>
      </c>
      <c r="J91" s="8">
        <f t="shared" si="4"/>
        <v>0.23495085995085996</v>
      </c>
      <c r="M91" s="7">
        <v>1.72</v>
      </c>
      <c r="N91" s="8">
        <f t="shared" si="5"/>
        <v>5.2825552825552818E-2</v>
      </c>
    </row>
    <row r="92" spans="1:14" x14ac:dyDescent="0.25">
      <c r="A92" s="7">
        <v>1964</v>
      </c>
      <c r="B92" s="3">
        <v>35.69</v>
      </c>
      <c r="E92" s="7">
        <v>12.21</v>
      </c>
      <c r="F92" s="8">
        <f t="shared" si="3"/>
        <v>0.34211263659288321</v>
      </c>
      <c r="I92" s="7">
        <v>7.8</v>
      </c>
      <c r="J92" s="8">
        <f t="shared" si="4"/>
        <v>0.2185486130568787</v>
      </c>
      <c r="M92" s="7">
        <v>1.92</v>
      </c>
      <c r="N92" s="8">
        <f t="shared" si="5"/>
        <v>5.3796581675539371E-2</v>
      </c>
    </row>
    <row r="93" spans="1:14" x14ac:dyDescent="0.25">
      <c r="A93" s="7">
        <v>1965</v>
      </c>
      <c r="B93" s="3">
        <v>30.05</v>
      </c>
      <c r="E93" s="7">
        <v>11.79</v>
      </c>
      <c r="F93" s="8">
        <f t="shared" si="3"/>
        <v>0.39234608985024955</v>
      </c>
      <c r="I93" s="7">
        <v>8.1199999999999992</v>
      </c>
      <c r="J93" s="8">
        <f t="shared" si="4"/>
        <v>0.27021630615640596</v>
      </c>
      <c r="M93" s="7">
        <v>2.0299999999999998</v>
      </c>
      <c r="N93" s="8">
        <f t="shared" si="5"/>
        <v>6.755407653910149E-2</v>
      </c>
    </row>
    <row r="94" spans="1:14" x14ac:dyDescent="0.25">
      <c r="A94" s="7">
        <v>1966</v>
      </c>
      <c r="B94" s="3">
        <v>38.049999999999997</v>
      </c>
      <c r="E94" s="7">
        <v>13.63</v>
      </c>
      <c r="F94" s="8">
        <f t="shared" si="3"/>
        <v>0.35821287779237848</v>
      </c>
      <c r="I94" s="7">
        <v>8.33</v>
      </c>
      <c r="J94" s="8">
        <f t="shared" si="4"/>
        <v>0.21892247043363997</v>
      </c>
      <c r="M94" s="7">
        <v>2.39</v>
      </c>
      <c r="N94" s="8">
        <f t="shared" si="5"/>
        <v>6.2812089356110393E-2</v>
      </c>
    </row>
    <row r="95" spans="1:14" x14ac:dyDescent="0.25">
      <c r="A95" s="7">
        <v>1967</v>
      </c>
      <c r="B95" s="3">
        <v>42.17</v>
      </c>
      <c r="E95" s="7">
        <v>21.06</v>
      </c>
      <c r="F95" s="8">
        <f t="shared" si="3"/>
        <v>0.49940716148921027</v>
      </c>
      <c r="I95" s="7">
        <v>15.84</v>
      </c>
      <c r="J95" s="8">
        <f t="shared" si="4"/>
        <v>0.37562248043632912</v>
      </c>
      <c r="M95" s="7">
        <v>9.14</v>
      </c>
      <c r="N95" s="8">
        <f t="shared" si="5"/>
        <v>0.21674175954470004</v>
      </c>
    </row>
    <row r="96" spans="1:14" x14ac:dyDescent="0.25">
      <c r="A96" s="7">
        <v>1968</v>
      </c>
      <c r="B96" s="3">
        <v>33.75</v>
      </c>
      <c r="E96" s="7">
        <v>13.6</v>
      </c>
      <c r="F96" s="8">
        <f t="shared" si="3"/>
        <v>0.40296296296296297</v>
      </c>
      <c r="I96" s="7">
        <v>9.11</v>
      </c>
      <c r="J96" s="8">
        <f t="shared" si="4"/>
        <v>0.2699259259259259</v>
      </c>
      <c r="M96" s="7">
        <v>3.65</v>
      </c>
      <c r="N96" s="8">
        <f t="shared" si="5"/>
        <v>0.10814814814814815</v>
      </c>
    </row>
    <row r="97" spans="1:14" x14ac:dyDescent="0.25">
      <c r="A97" s="7">
        <v>1969</v>
      </c>
      <c r="B97" s="3">
        <v>43.96</v>
      </c>
      <c r="E97" s="7">
        <v>18.09</v>
      </c>
      <c r="F97" s="8">
        <f t="shared" si="3"/>
        <v>0.41151046405823477</v>
      </c>
      <c r="I97" s="7">
        <v>13.08</v>
      </c>
      <c r="J97" s="8">
        <f t="shared" si="4"/>
        <v>0.29754322111010006</v>
      </c>
      <c r="M97" s="7">
        <v>6.62</v>
      </c>
      <c r="N97" s="8">
        <f t="shared" si="5"/>
        <v>0.15059144676979072</v>
      </c>
    </row>
    <row r="98" spans="1:14" x14ac:dyDescent="0.25">
      <c r="A98" s="7">
        <v>1970</v>
      </c>
      <c r="B98" s="3">
        <v>35.47</v>
      </c>
      <c r="E98" s="7">
        <v>11.21</v>
      </c>
      <c r="F98" s="8">
        <f t="shared" si="3"/>
        <v>0.31604172540174796</v>
      </c>
      <c r="I98" s="7">
        <v>6.73</v>
      </c>
      <c r="J98" s="8">
        <f t="shared" si="4"/>
        <v>0.18973780659712436</v>
      </c>
      <c r="M98" s="7">
        <v>1.8</v>
      </c>
      <c r="N98" s="8">
        <f t="shared" si="5"/>
        <v>5.0747110234000567E-2</v>
      </c>
    </row>
    <row r="99" spans="1:14" x14ac:dyDescent="0.25">
      <c r="A99" s="7">
        <v>1971</v>
      </c>
      <c r="B99" s="3">
        <v>43.92</v>
      </c>
      <c r="E99" s="7">
        <v>19.59</v>
      </c>
      <c r="F99" s="8">
        <f t="shared" si="3"/>
        <v>0.44603825136612019</v>
      </c>
      <c r="I99" s="7">
        <v>12.96</v>
      </c>
      <c r="J99" s="8">
        <f t="shared" si="4"/>
        <v>0.29508196721311475</v>
      </c>
      <c r="M99" s="7">
        <v>3.02</v>
      </c>
      <c r="N99" s="8">
        <f t="shared" si="5"/>
        <v>6.8761384335154829E-2</v>
      </c>
    </row>
    <row r="100" spans="1:14" x14ac:dyDescent="0.25">
      <c r="A100" s="7">
        <v>1972</v>
      </c>
      <c r="B100" s="3">
        <v>51.68</v>
      </c>
      <c r="E100" s="7">
        <v>16.61</v>
      </c>
      <c r="F100" s="8">
        <f t="shared" si="3"/>
        <v>0.32140092879256965</v>
      </c>
      <c r="I100" s="7">
        <v>10.44</v>
      </c>
      <c r="J100" s="8">
        <f t="shared" si="4"/>
        <v>0.20201238390092879</v>
      </c>
      <c r="M100" s="7">
        <v>4.1500000000000004</v>
      </c>
      <c r="N100" s="8">
        <f t="shared" si="5"/>
        <v>8.030185758513933E-2</v>
      </c>
    </row>
    <row r="101" spans="1:14" x14ac:dyDescent="0.25">
      <c r="A101" s="7">
        <v>1973</v>
      </c>
      <c r="B101" s="3">
        <v>38.75</v>
      </c>
      <c r="E101" s="7">
        <v>15.48</v>
      </c>
      <c r="F101" s="8">
        <f t="shared" si="3"/>
        <v>0.39948387096774196</v>
      </c>
      <c r="I101" s="7">
        <v>10.19</v>
      </c>
      <c r="J101" s="8">
        <f t="shared" si="4"/>
        <v>0.26296774193548383</v>
      </c>
      <c r="M101" s="7">
        <v>2.7</v>
      </c>
      <c r="N101" s="8">
        <f t="shared" si="5"/>
        <v>6.9677419354838718E-2</v>
      </c>
    </row>
    <row r="102" spans="1:14" x14ac:dyDescent="0.25">
      <c r="A102" s="7">
        <v>1974</v>
      </c>
      <c r="B102" s="3">
        <v>33</v>
      </c>
      <c r="E102" s="7">
        <v>12.75</v>
      </c>
      <c r="F102" s="8">
        <f t="shared" si="3"/>
        <v>0.38636363636363635</v>
      </c>
      <c r="I102" s="7">
        <v>8.08</v>
      </c>
      <c r="J102" s="8">
        <f t="shared" si="4"/>
        <v>0.24484848484848484</v>
      </c>
      <c r="M102" s="7">
        <v>2.13</v>
      </c>
      <c r="N102" s="8">
        <f t="shared" si="5"/>
        <v>6.4545454545454545E-2</v>
      </c>
    </row>
    <row r="103" spans="1:14" x14ac:dyDescent="0.25">
      <c r="A103" s="7">
        <v>1975</v>
      </c>
      <c r="B103" s="3">
        <v>39.89</v>
      </c>
      <c r="E103" s="7">
        <v>14.37</v>
      </c>
      <c r="F103" s="8">
        <f t="shared" si="3"/>
        <v>0.36024066182000497</v>
      </c>
      <c r="I103" s="7">
        <v>8.75</v>
      </c>
      <c r="J103" s="8">
        <f t="shared" si="4"/>
        <v>0.21935322135873653</v>
      </c>
      <c r="M103" s="7">
        <v>3.39</v>
      </c>
      <c r="N103" s="8">
        <f t="shared" si="5"/>
        <v>8.4983705189270495E-2</v>
      </c>
    </row>
    <row r="104" spans="1:14" x14ac:dyDescent="0.25">
      <c r="A104" s="7">
        <v>1976</v>
      </c>
      <c r="B104" s="3">
        <v>30.29</v>
      </c>
      <c r="E104" s="7">
        <v>13.41</v>
      </c>
      <c r="F104" s="8">
        <f t="shared" si="3"/>
        <v>0.44272036975899637</v>
      </c>
      <c r="I104" s="7">
        <v>8.4499999999999993</v>
      </c>
      <c r="J104" s="8">
        <f t="shared" si="4"/>
        <v>0.27896995708154504</v>
      </c>
      <c r="M104" s="7">
        <v>2.99</v>
      </c>
      <c r="N104" s="8">
        <f t="shared" si="5"/>
        <v>9.8712446351931341E-2</v>
      </c>
    </row>
    <row r="105" spans="1:14" x14ac:dyDescent="0.25">
      <c r="A105" s="7">
        <v>1977</v>
      </c>
      <c r="B105" s="3">
        <v>34.47</v>
      </c>
      <c r="E105" s="7">
        <v>14.68</v>
      </c>
      <c r="F105" s="8">
        <f t="shared" si="3"/>
        <v>0.42587757470263998</v>
      </c>
      <c r="I105" s="7">
        <v>9.81</v>
      </c>
      <c r="J105" s="8">
        <f t="shared" si="4"/>
        <v>0.28459530026109664</v>
      </c>
      <c r="M105" s="7">
        <v>5.05</v>
      </c>
      <c r="N105" s="8">
        <f t="shared" si="5"/>
        <v>0.14650420655642588</v>
      </c>
    </row>
    <row r="106" spans="1:14" x14ac:dyDescent="0.25">
      <c r="A106" s="7">
        <v>1978</v>
      </c>
      <c r="B106" s="3">
        <v>36.78</v>
      </c>
      <c r="E106" s="7">
        <v>15.18</v>
      </c>
      <c r="F106" s="8">
        <f t="shared" si="3"/>
        <v>0.41272430668841759</v>
      </c>
      <c r="I106" s="7">
        <v>10.07</v>
      </c>
      <c r="J106" s="8">
        <f t="shared" si="4"/>
        <v>0.27379010331702014</v>
      </c>
      <c r="M106" s="7">
        <v>3.13</v>
      </c>
      <c r="N106" s="8">
        <f t="shared" si="5"/>
        <v>8.5100598151169105E-2</v>
      </c>
    </row>
    <row r="107" spans="1:14" x14ac:dyDescent="0.25">
      <c r="A107" s="7">
        <v>1979</v>
      </c>
      <c r="B107" s="3">
        <v>46.45</v>
      </c>
      <c r="E107" s="7">
        <v>18.079999999999998</v>
      </c>
      <c r="F107" s="8">
        <f t="shared" si="3"/>
        <v>0.38923573735199135</v>
      </c>
      <c r="I107" s="7">
        <v>11.02</v>
      </c>
      <c r="J107" s="8">
        <f t="shared" si="4"/>
        <v>0.23724434876210976</v>
      </c>
      <c r="M107" s="7">
        <v>5.27</v>
      </c>
      <c r="N107" s="8">
        <f t="shared" si="5"/>
        <v>0.11345532831001075</v>
      </c>
    </row>
    <row r="108" spans="1:14" x14ac:dyDescent="0.25">
      <c r="A108" s="7">
        <v>1980</v>
      </c>
      <c r="B108" s="3">
        <v>32.340000000000003</v>
      </c>
      <c r="E108" s="7">
        <v>11.73</v>
      </c>
      <c r="F108" s="8">
        <f t="shared" si="3"/>
        <v>0.36270871985157699</v>
      </c>
      <c r="I108" s="7">
        <v>6.27</v>
      </c>
      <c r="J108" s="8">
        <f t="shared" si="4"/>
        <v>0.19387755102040813</v>
      </c>
      <c r="M108" s="7">
        <v>1.77</v>
      </c>
      <c r="N108" s="8">
        <f t="shared" si="5"/>
        <v>5.473098330241187E-2</v>
      </c>
    </row>
    <row r="109" spans="1:14" x14ac:dyDescent="0.25">
      <c r="A109" s="7">
        <v>1981</v>
      </c>
      <c r="B109" s="3">
        <v>30.52</v>
      </c>
      <c r="E109" s="7">
        <v>10.050000000000001</v>
      </c>
      <c r="F109" s="8">
        <f t="shared" si="3"/>
        <v>0.32929226736566186</v>
      </c>
      <c r="I109" s="7">
        <v>6.48</v>
      </c>
      <c r="J109" s="8">
        <f t="shared" si="4"/>
        <v>0.21231979030144169</v>
      </c>
      <c r="M109" s="7">
        <v>2.74</v>
      </c>
      <c r="N109" s="8">
        <f t="shared" si="5"/>
        <v>8.9777195281782449E-2</v>
      </c>
    </row>
    <row r="110" spans="1:14" x14ac:dyDescent="0.25">
      <c r="A110" s="7">
        <v>1982</v>
      </c>
      <c r="B110" s="3">
        <v>32</v>
      </c>
      <c r="E110" s="7">
        <v>10.199999999999999</v>
      </c>
      <c r="F110" s="8">
        <f t="shared" si="3"/>
        <v>0.31874999999999998</v>
      </c>
      <c r="I110" s="7">
        <v>6.37</v>
      </c>
      <c r="J110" s="8">
        <f t="shared" si="4"/>
        <v>0.1990625</v>
      </c>
      <c r="M110" s="7">
        <v>1.4</v>
      </c>
      <c r="N110" s="8">
        <f t="shared" si="5"/>
        <v>4.3749999999999997E-2</v>
      </c>
    </row>
    <row r="111" spans="1:14" x14ac:dyDescent="0.25">
      <c r="A111" s="7">
        <v>1983</v>
      </c>
      <c r="B111" s="3">
        <v>40.630000000000003</v>
      </c>
      <c r="E111" s="7">
        <v>13.41</v>
      </c>
      <c r="F111" s="8">
        <f t="shared" si="3"/>
        <v>0.33005168594634504</v>
      </c>
      <c r="I111" s="7">
        <v>7.94</v>
      </c>
      <c r="J111" s="8">
        <f t="shared" si="4"/>
        <v>0.19542210189515136</v>
      </c>
      <c r="M111" s="7">
        <v>2.42</v>
      </c>
      <c r="N111" s="8">
        <f t="shared" si="5"/>
        <v>5.9561900073837062E-2</v>
      </c>
    </row>
    <row r="112" spans="1:14" x14ac:dyDescent="0.25">
      <c r="A112" s="7">
        <v>1984</v>
      </c>
      <c r="B112" s="3">
        <v>37.799999999999997</v>
      </c>
      <c r="E112" s="7">
        <v>15.37</v>
      </c>
      <c r="F112" s="8">
        <f t="shared" si="3"/>
        <v>0.40661375661375665</v>
      </c>
      <c r="I112" s="7">
        <v>10.34</v>
      </c>
      <c r="J112" s="8">
        <f t="shared" si="4"/>
        <v>0.27354497354497354</v>
      </c>
      <c r="M112" s="7">
        <v>2.4700000000000002</v>
      </c>
      <c r="N112" s="8">
        <f t="shared" si="5"/>
        <v>6.5343915343915357E-2</v>
      </c>
    </row>
    <row r="113" spans="1:14" x14ac:dyDescent="0.25">
      <c r="A113" s="7">
        <v>1985</v>
      </c>
      <c r="B113" s="3">
        <v>27.54</v>
      </c>
      <c r="E113" s="7">
        <v>9.8000000000000007</v>
      </c>
      <c r="F113" s="8">
        <f t="shared" si="3"/>
        <v>0.35584604212055199</v>
      </c>
      <c r="I113" s="7">
        <v>6.32</v>
      </c>
      <c r="J113" s="8">
        <f t="shared" si="4"/>
        <v>0.22948438634713147</v>
      </c>
      <c r="M113" s="7">
        <v>1.39</v>
      </c>
      <c r="N113" s="8">
        <f t="shared" si="5"/>
        <v>5.0472040668119098E-2</v>
      </c>
    </row>
    <row r="114" spans="1:14" x14ac:dyDescent="0.25">
      <c r="A114" s="7">
        <v>1986</v>
      </c>
      <c r="B114" s="3">
        <v>32.57</v>
      </c>
      <c r="E114" s="7">
        <v>12.25</v>
      </c>
      <c r="F114" s="8">
        <f t="shared" si="3"/>
        <v>0.37611298741172861</v>
      </c>
      <c r="I114" s="7">
        <v>7.61</v>
      </c>
      <c r="J114" s="8">
        <f t="shared" si="4"/>
        <v>0.23365059871046975</v>
      </c>
      <c r="M114" s="7">
        <v>1.92</v>
      </c>
      <c r="N114" s="8">
        <f t="shared" si="5"/>
        <v>5.8949953945348479E-2</v>
      </c>
    </row>
    <row r="115" spans="1:14" x14ac:dyDescent="0.25">
      <c r="A115" s="7">
        <v>1987</v>
      </c>
      <c r="B115" s="3">
        <v>41.78</v>
      </c>
      <c r="E115" s="7">
        <v>14.34</v>
      </c>
      <c r="F115" s="8">
        <f t="shared" si="3"/>
        <v>0.34322642412637622</v>
      </c>
      <c r="I115" s="7">
        <v>8.84</v>
      </c>
      <c r="J115" s="8">
        <f t="shared" si="4"/>
        <v>0.21158449018669218</v>
      </c>
      <c r="M115" s="7">
        <v>2.27</v>
      </c>
      <c r="N115" s="8">
        <f t="shared" si="5"/>
        <v>5.4332216371469601E-2</v>
      </c>
    </row>
    <row r="116" spans="1:14" x14ac:dyDescent="0.25">
      <c r="A116" s="7">
        <v>1988</v>
      </c>
      <c r="B116" s="3">
        <v>24.91</v>
      </c>
      <c r="E116" s="7">
        <v>8.27</v>
      </c>
      <c r="F116" s="8">
        <f t="shared" si="3"/>
        <v>0.33199518265756722</v>
      </c>
      <c r="I116" s="7">
        <v>5.09</v>
      </c>
      <c r="J116" s="8">
        <f t="shared" si="4"/>
        <v>0.20433560818948213</v>
      </c>
      <c r="M116" s="7">
        <v>1.42</v>
      </c>
      <c r="N116" s="8">
        <f t="shared" si="5"/>
        <v>5.7005218787635488E-2</v>
      </c>
    </row>
    <row r="117" spans="1:14" x14ac:dyDescent="0.25">
      <c r="A117" s="7">
        <v>1989</v>
      </c>
      <c r="B117" s="3">
        <v>19.25</v>
      </c>
      <c r="E117" s="7">
        <v>7.59</v>
      </c>
      <c r="F117" s="8">
        <f t="shared" si="3"/>
        <v>0.39428571428571429</v>
      </c>
      <c r="I117" s="7">
        <v>5.87</v>
      </c>
      <c r="J117" s="8">
        <f t="shared" si="4"/>
        <v>0.30493506493506495</v>
      </c>
      <c r="M117" s="7">
        <v>3.56</v>
      </c>
      <c r="N117" s="8">
        <f t="shared" si="5"/>
        <v>0.18493506493506492</v>
      </c>
    </row>
    <row r="118" spans="1:14" x14ac:dyDescent="0.25">
      <c r="A118" s="7">
        <v>1990</v>
      </c>
      <c r="B118" s="3">
        <v>35.340000000000003</v>
      </c>
      <c r="E118" s="7">
        <v>12.25</v>
      </c>
      <c r="F118" s="8">
        <f t="shared" si="3"/>
        <v>0.34663271080928121</v>
      </c>
      <c r="I118" s="7">
        <v>7.69</v>
      </c>
      <c r="J118" s="8">
        <f t="shared" si="4"/>
        <v>0.21760045274476514</v>
      </c>
      <c r="M118" s="7">
        <v>2.39</v>
      </c>
      <c r="N118" s="8">
        <f t="shared" si="5"/>
        <v>6.7628749292586304E-2</v>
      </c>
    </row>
    <row r="119" spans="1:14" x14ac:dyDescent="0.25">
      <c r="A119" s="7">
        <v>1991</v>
      </c>
      <c r="B119" s="3">
        <v>37.31</v>
      </c>
      <c r="E119" s="7">
        <v>14.2</v>
      </c>
      <c r="F119" s="8">
        <f t="shared" si="3"/>
        <v>0.38059501474135615</v>
      </c>
      <c r="I119" s="7">
        <v>9.68</v>
      </c>
      <c r="J119" s="8">
        <f t="shared" si="4"/>
        <v>0.25944786920396673</v>
      </c>
      <c r="M119" s="7">
        <v>2.86</v>
      </c>
      <c r="N119" s="8">
        <f t="shared" si="5"/>
        <v>7.6655052264808357E-2</v>
      </c>
    </row>
    <row r="120" spans="1:14" x14ac:dyDescent="0.25">
      <c r="A120" s="7">
        <v>1992</v>
      </c>
      <c r="B120" s="3">
        <v>37.49</v>
      </c>
      <c r="E120" s="7">
        <v>14.87</v>
      </c>
      <c r="F120" s="8">
        <f t="shared" si="3"/>
        <v>0.39663910376100286</v>
      </c>
      <c r="I120" s="7">
        <v>8.89</v>
      </c>
      <c r="J120" s="8">
        <f t="shared" si="4"/>
        <v>0.2371299013070152</v>
      </c>
      <c r="M120" s="7">
        <v>2.06</v>
      </c>
      <c r="N120" s="8">
        <f t="shared" si="5"/>
        <v>5.4947986129634571E-2</v>
      </c>
    </row>
    <row r="121" spans="1:14" x14ac:dyDescent="0.25">
      <c r="A121" s="7">
        <v>1993</v>
      </c>
      <c r="B121" s="3">
        <v>36.68</v>
      </c>
      <c r="E121" s="7">
        <v>14.88</v>
      </c>
      <c r="F121" s="8">
        <f t="shared" si="3"/>
        <v>0.40567066521264999</v>
      </c>
      <c r="I121" s="7">
        <v>10.63</v>
      </c>
      <c r="J121" s="8">
        <f t="shared" si="4"/>
        <v>0.28980370774263908</v>
      </c>
      <c r="M121" s="7">
        <v>3.3</v>
      </c>
      <c r="N121" s="8">
        <f t="shared" si="5"/>
        <v>8.9967284623773167E-2</v>
      </c>
    </row>
    <row r="122" spans="1:14" x14ac:dyDescent="0.25">
      <c r="A122" s="7">
        <v>1994</v>
      </c>
      <c r="B122" s="3">
        <v>39.44</v>
      </c>
      <c r="E122" s="7">
        <v>13.44</v>
      </c>
      <c r="F122" s="8">
        <f t="shared" si="3"/>
        <v>0.34077079107505071</v>
      </c>
      <c r="I122" s="7">
        <v>7.29</v>
      </c>
      <c r="J122" s="8">
        <f t="shared" si="4"/>
        <v>0.18483772819472619</v>
      </c>
      <c r="M122" s="7">
        <v>1.66</v>
      </c>
      <c r="N122" s="8">
        <f t="shared" si="5"/>
        <v>4.2089249492900611E-2</v>
      </c>
    </row>
    <row r="123" spans="1:14" x14ac:dyDescent="0.25">
      <c r="A123" s="7">
        <v>1995</v>
      </c>
      <c r="B123" s="3">
        <v>36.06</v>
      </c>
      <c r="E123" s="7">
        <v>12.19</v>
      </c>
      <c r="F123" s="8">
        <f t="shared" si="3"/>
        <v>0.33804769828064335</v>
      </c>
      <c r="I123" s="7">
        <v>7.71</v>
      </c>
      <c r="J123" s="8">
        <f t="shared" si="4"/>
        <v>0.21381031613976703</v>
      </c>
      <c r="M123" s="7">
        <v>2.34</v>
      </c>
      <c r="N123" s="8">
        <f t="shared" si="5"/>
        <v>6.4891846921797003E-2</v>
      </c>
    </row>
    <row r="124" spans="1:14" x14ac:dyDescent="0.25">
      <c r="A124" s="7">
        <v>1996</v>
      </c>
      <c r="B124" s="3">
        <v>45.93</v>
      </c>
      <c r="E124" s="7">
        <v>18.22</v>
      </c>
      <c r="F124" s="8">
        <f t="shared" si="3"/>
        <v>0.39669061615501849</v>
      </c>
      <c r="I124" s="7">
        <v>12.31</v>
      </c>
      <c r="J124" s="8">
        <f t="shared" si="4"/>
        <v>0.26801654691922494</v>
      </c>
      <c r="M124" s="7">
        <v>5.27</v>
      </c>
      <c r="N124" s="8">
        <f t="shared" si="5"/>
        <v>0.11473982146745046</v>
      </c>
    </row>
    <row r="125" spans="1:14" x14ac:dyDescent="0.25">
      <c r="A125" s="7">
        <v>1997</v>
      </c>
      <c r="B125" s="3">
        <v>45.12</v>
      </c>
      <c r="E125" s="7">
        <v>19.399999999999999</v>
      </c>
      <c r="F125" s="8">
        <f t="shared" si="3"/>
        <v>0.42996453900709219</v>
      </c>
      <c r="I125" s="7">
        <v>14.59</v>
      </c>
      <c r="J125" s="8">
        <f t="shared" si="4"/>
        <v>0.3233599290780142</v>
      </c>
      <c r="M125" s="7">
        <v>8.69</v>
      </c>
      <c r="N125" s="8">
        <f t="shared" si="5"/>
        <v>0.19259751773049646</v>
      </c>
    </row>
    <row r="126" spans="1:14" x14ac:dyDescent="0.25">
      <c r="A126" s="7">
        <v>1998</v>
      </c>
      <c r="B126" s="3">
        <v>41.76</v>
      </c>
      <c r="E126" s="7">
        <v>13.84</v>
      </c>
      <c r="F126" s="8">
        <f t="shared" si="3"/>
        <v>0.33141762452107282</v>
      </c>
      <c r="I126" s="7">
        <v>9.01</v>
      </c>
      <c r="J126" s="8">
        <f t="shared" si="4"/>
        <v>0.21575670498084293</v>
      </c>
      <c r="M126" s="7">
        <v>2.91</v>
      </c>
      <c r="N126" s="8">
        <f t="shared" si="5"/>
        <v>6.9683908045977017E-2</v>
      </c>
    </row>
    <row r="127" spans="1:14" x14ac:dyDescent="0.25">
      <c r="A127" s="7">
        <v>1999</v>
      </c>
      <c r="B127" s="3">
        <v>38.35</v>
      </c>
      <c r="E127" s="7">
        <v>14.77</v>
      </c>
      <c r="F127" s="8">
        <f t="shared" si="3"/>
        <v>0.38513689700130377</v>
      </c>
      <c r="I127" s="7">
        <v>8.86</v>
      </c>
      <c r="J127" s="8">
        <f t="shared" si="4"/>
        <v>0.23102998696219032</v>
      </c>
      <c r="M127" s="7">
        <v>2.12</v>
      </c>
      <c r="N127" s="8">
        <f t="shared" si="5"/>
        <v>5.5280312907431552E-2</v>
      </c>
    </row>
    <row r="128" spans="1:14" x14ac:dyDescent="0.25">
      <c r="A128" s="7">
        <v>2000</v>
      </c>
      <c r="B128" s="3">
        <v>47.54</v>
      </c>
      <c r="E128" s="7">
        <v>21.08</v>
      </c>
      <c r="F128" s="8">
        <f t="shared" si="3"/>
        <v>0.4434160706773243</v>
      </c>
      <c r="I128" s="7">
        <v>14.76</v>
      </c>
      <c r="J128" s="8">
        <f t="shared" si="4"/>
        <v>0.31047538914598233</v>
      </c>
      <c r="M128" s="7">
        <v>5.42</v>
      </c>
      <c r="N128" s="8">
        <f t="shared" si="5"/>
        <v>0.11400925536390408</v>
      </c>
    </row>
    <row r="129" spans="1:14" x14ac:dyDescent="0.25">
      <c r="A129" s="7">
        <v>2001</v>
      </c>
      <c r="B129" s="3">
        <v>25.57</v>
      </c>
      <c r="E129" s="7">
        <v>10.06</v>
      </c>
      <c r="F129" s="8">
        <f t="shared" si="3"/>
        <v>0.39342980054751664</v>
      </c>
      <c r="I129" s="7">
        <v>7.62</v>
      </c>
      <c r="J129" s="8">
        <f t="shared" si="4"/>
        <v>0.2980054751662104</v>
      </c>
      <c r="M129" s="7">
        <v>3.51</v>
      </c>
      <c r="N129" s="8">
        <f t="shared" si="5"/>
        <v>0.13727023856081344</v>
      </c>
    </row>
    <row r="130" spans="1:14" x14ac:dyDescent="0.25">
      <c r="A130" s="7">
        <v>2002</v>
      </c>
      <c r="B130" s="3">
        <v>43.12</v>
      </c>
      <c r="E130" s="7">
        <v>17.64</v>
      </c>
      <c r="F130" s="8">
        <f t="shared" si="3"/>
        <v>0.40909090909090912</v>
      </c>
      <c r="I130" s="7">
        <v>12.36</v>
      </c>
      <c r="J130" s="8">
        <f t="shared" si="4"/>
        <v>0.28664192949907236</v>
      </c>
      <c r="M130" s="7">
        <v>3.46</v>
      </c>
      <c r="N130" s="8">
        <f t="shared" si="5"/>
        <v>8.0241187384044538E-2</v>
      </c>
    </row>
    <row r="131" spans="1:14" x14ac:dyDescent="0.25">
      <c r="A131" s="7">
        <v>2003</v>
      </c>
      <c r="B131" s="3">
        <v>44.49</v>
      </c>
      <c r="E131" s="7">
        <v>15.96</v>
      </c>
      <c r="F131" s="8">
        <f t="shared" ref="F131:F145" si="6">E131/B131</f>
        <v>0.35873229939312207</v>
      </c>
      <c r="I131" s="7">
        <v>9.8000000000000007</v>
      </c>
      <c r="J131" s="8">
        <f t="shared" ref="J131:J145" si="7">I131/B131</f>
        <v>0.22027421892560126</v>
      </c>
      <c r="M131" s="7">
        <v>2.08</v>
      </c>
      <c r="N131" s="8">
        <f t="shared" ref="N131:N145" si="8">M131/B131</f>
        <v>4.6752079118903125E-2</v>
      </c>
    </row>
    <row r="132" spans="1:14" x14ac:dyDescent="0.25">
      <c r="A132" s="7">
        <v>2004</v>
      </c>
      <c r="B132" s="3">
        <v>39.5</v>
      </c>
      <c r="E132" s="7">
        <v>16.25</v>
      </c>
      <c r="F132" s="8">
        <f t="shared" si="6"/>
        <v>0.41139240506329117</v>
      </c>
      <c r="I132" s="7">
        <v>9.8800000000000008</v>
      </c>
      <c r="J132" s="8">
        <f t="shared" si="7"/>
        <v>0.25012658227848106</v>
      </c>
      <c r="M132" s="7">
        <v>3.12</v>
      </c>
      <c r="N132" s="8">
        <f t="shared" si="8"/>
        <v>7.8987341772151901E-2</v>
      </c>
    </row>
    <row r="133" spans="1:14" x14ac:dyDescent="0.25">
      <c r="A133" s="7">
        <v>2005</v>
      </c>
      <c r="B133" s="3">
        <v>43.79</v>
      </c>
      <c r="E133" s="7">
        <v>14.36</v>
      </c>
      <c r="F133" s="8">
        <f t="shared" si="6"/>
        <v>0.32792875085635992</v>
      </c>
      <c r="I133" s="7">
        <v>9.02</v>
      </c>
      <c r="J133" s="8">
        <f t="shared" si="7"/>
        <v>0.20598310116464946</v>
      </c>
      <c r="M133" s="7">
        <v>2.16</v>
      </c>
      <c r="N133" s="8">
        <f t="shared" si="8"/>
        <v>4.9326330212377256E-2</v>
      </c>
    </row>
    <row r="134" spans="1:14" x14ac:dyDescent="0.25">
      <c r="A134" s="7">
        <v>2006</v>
      </c>
      <c r="B134" s="3">
        <v>41.14</v>
      </c>
      <c r="E134" s="7">
        <v>15.35</v>
      </c>
      <c r="F134" s="8">
        <f t="shared" si="6"/>
        <v>0.37311618862420998</v>
      </c>
      <c r="I134" s="7">
        <v>9.33</v>
      </c>
      <c r="J134" s="8">
        <f t="shared" si="7"/>
        <v>0.22678658240155566</v>
      </c>
      <c r="M134" s="7">
        <v>2.35</v>
      </c>
      <c r="N134" s="8">
        <f t="shared" si="8"/>
        <v>5.7122022362664074E-2</v>
      </c>
    </row>
    <row r="135" spans="1:14" x14ac:dyDescent="0.25">
      <c r="A135" s="7">
        <v>2007</v>
      </c>
      <c r="B135" s="3">
        <v>42.86</v>
      </c>
      <c r="E135" s="7">
        <v>17.25</v>
      </c>
      <c r="F135" s="8">
        <f t="shared" si="6"/>
        <v>0.40247316845543629</v>
      </c>
      <c r="I135" s="7">
        <v>10.07</v>
      </c>
      <c r="J135" s="8">
        <f t="shared" si="7"/>
        <v>0.23495100326644891</v>
      </c>
      <c r="M135" s="7">
        <v>2.44</v>
      </c>
      <c r="N135" s="8">
        <f t="shared" si="8"/>
        <v>5.6929538030797949E-2</v>
      </c>
    </row>
    <row r="136" spans="1:14" x14ac:dyDescent="0.25">
      <c r="A136" s="7">
        <v>2008</v>
      </c>
      <c r="B136" s="3">
        <v>44.88</v>
      </c>
      <c r="E136" s="7">
        <v>17.91</v>
      </c>
      <c r="F136" s="8">
        <f t="shared" si="6"/>
        <v>0.39906417112299464</v>
      </c>
      <c r="I136" s="7">
        <v>11.89</v>
      </c>
      <c r="J136" s="8">
        <f t="shared" si="7"/>
        <v>0.26492869875222819</v>
      </c>
      <c r="M136" s="7">
        <v>4.12</v>
      </c>
      <c r="N136" s="8">
        <f t="shared" si="8"/>
        <v>9.1800356506238856E-2</v>
      </c>
    </row>
    <row r="137" spans="1:14" x14ac:dyDescent="0.25">
      <c r="A137" s="7">
        <v>2009</v>
      </c>
      <c r="B137" s="3">
        <v>64.180000000000007</v>
      </c>
      <c r="E137" s="7">
        <v>25.55</v>
      </c>
      <c r="F137" s="8">
        <f t="shared" si="6"/>
        <v>0.39809909629167961</v>
      </c>
      <c r="I137" s="7">
        <v>15.73</v>
      </c>
      <c r="J137" s="8">
        <f t="shared" si="7"/>
        <v>0.24509192894982859</v>
      </c>
      <c r="M137" s="7">
        <v>5.97</v>
      </c>
      <c r="N137" s="8">
        <f t="shared" si="8"/>
        <v>9.3019632284200668E-2</v>
      </c>
    </row>
    <row r="138" spans="1:14" x14ac:dyDescent="0.25">
      <c r="A138" s="7">
        <v>2010</v>
      </c>
      <c r="B138" s="3">
        <v>45.39</v>
      </c>
      <c r="E138" s="7">
        <v>17.91</v>
      </c>
      <c r="F138" s="8">
        <f t="shared" si="6"/>
        <v>0.39458030403172506</v>
      </c>
      <c r="I138" s="7">
        <v>11.6</v>
      </c>
      <c r="J138" s="8">
        <f t="shared" si="7"/>
        <v>0.25556289931703019</v>
      </c>
      <c r="M138" s="7">
        <v>2.85</v>
      </c>
      <c r="N138" s="8">
        <f t="shared" si="8"/>
        <v>6.2789160608063457E-2</v>
      </c>
    </row>
    <row r="139" spans="1:14" x14ac:dyDescent="0.25">
      <c r="A139" s="7">
        <v>2011</v>
      </c>
      <c r="B139" s="3">
        <v>44.54</v>
      </c>
      <c r="E139" s="7">
        <v>16.760000000000002</v>
      </c>
      <c r="F139" s="8">
        <f t="shared" si="6"/>
        <v>0.37629097440502923</v>
      </c>
      <c r="I139" s="7">
        <v>11.06</v>
      </c>
      <c r="J139" s="8">
        <f t="shared" si="7"/>
        <v>0.24831612034126629</v>
      </c>
      <c r="M139" s="7">
        <v>4.0999999999999996</v>
      </c>
      <c r="N139" s="8">
        <f t="shared" si="8"/>
        <v>9.2052088010776828E-2</v>
      </c>
    </row>
    <row r="140" spans="1:14" x14ac:dyDescent="0.25">
      <c r="A140" s="7">
        <v>2012</v>
      </c>
      <c r="B140" s="3">
        <v>49.99</v>
      </c>
      <c r="E140" s="7">
        <v>22.85</v>
      </c>
      <c r="F140" s="8">
        <f t="shared" si="6"/>
        <v>0.45709141828365674</v>
      </c>
      <c r="I140" s="7">
        <v>15.13</v>
      </c>
      <c r="J140" s="8">
        <f t="shared" si="7"/>
        <v>0.3026605321064213</v>
      </c>
      <c r="M140" s="7">
        <v>7.16</v>
      </c>
      <c r="N140" s="8">
        <f t="shared" si="8"/>
        <v>0.14322864572914581</v>
      </c>
    </row>
    <row r="141" spans="1:14" x14ac:dyDescent="0.25">
      <c r="A141" s="7">
        <v>2013</v>
      </c>
      <c r="B141" s="3">
        <v>43.03</v>
      </c>
      <c r="E141" s="7">
        <v>16.96</v>
      </c>
      <c r="F141" s="8">
        <f t="shared" si="6"/>
        <v>0.39414362072972348</v>
      </c>
      <c r="I141" s="7">
        <v>10.73</v>
      </c>
      <c r="J141" s="8">
        <f t="shared" si="7"/>
        <v>0.24936091099233093</v>
      </c>
      <c r="M141" s="7">
        <v>2.62</v>
      </c>
      <c r="N141" s="8">
        <f t="shared" si="8"/>
        <v>6.0887752730653034E-2</v>
      </c>
    </row>
    <row r="142" spans="1:14" x14ac:dyDescent="0.25">
      <c r="A142" s="7">
        <v>2014</v>
      </c>
      <c r="B142" s="3">
        <v>49.44</v>
      </c>
      <c r="E142" s="7">
        <v>21.09</v>
      </c>
      <c r="F142" s="8">
        <f t="shared" si="6"/>
        <v>0.42657766990291263</v>
      </c>
      <c r="I142" s="7">
        <v>12.41</v>
      </c>
      <c r="J142" s="8">
        <f t="shared" si="7"/>
        <v>0.25101132686084143</v>
      </c>
      <c r="M142" s="7">
        <v>3.04</v>
      </c>
      <c r="N142" s="8">
        <f t="shared" si="8"/>
        <v>6.1488673139158581E-2</v>
      </c>
    </row>
    <row r="143" spans="1:14" x14ac:dyDescent="0.25">
      <c r="A143" s="7">
        <v>2015</v>
      </c>
      <c r="B143" s="3">
        <v>42.04</v>
      </c>
      <c r="E143" s="7">
        <v>15.6</v>
      </c>
      <c r="F143" s="8">
        <f t="shared" si="6"/>
        <v>0.37107516650808753</v>
      </c>
      <c r="I143" s="7">
        <v>10.78</v>
      </c>
      <c r="J143" s="8">
        <f t="shared" si="7"/>
        <v>0.25642245480494769</v>
      </c>
      <c r="M143" s="7">
        <v>2.72</v>
      </c>
      <c r="N143" s="8">
        <f t="shared" si="8"/>
        <v>6.4700285442435779E-2</v>
      </c>
    </row>
    <row r="144" spans="1:14" x14ac:dyDescent="0.25">
      <c r="A144" s="7">
        <v>2016</v>
      </c>
      <c r="B144" s="3">
        <v>43.61</v>
      </c>
      <c r="E144" s="7">
        <v>17.59</v>
      </c>
      <c r="F144" s="8">
        <f t="shared" si="6"/>
        <v>0.40334785599633111</v>
      </c>
      <c r="I144" s="7">
        <v>12.41</v>
      </c>
      <c r="J144" s="8">
        <f t="shared" si="7"/>
        <v>0.28456775968814491</v>
      </c>
      <c r="M144" s="7">
        <v>4.32</v>
      </c>
      <c r="N144" s="8">
        <f t="shared" si="8"/>
        <v>9.9059848658564556E-2</v>
      </c>
    </row>
    <row r="145" spans="1:14" x14ac:dyDescent="0.25">
      <c r="A145" s="7">
        <v>2017</v>
      </c>
      <c r="B145" s="3">
        <v>46.62</v>
      </c>
      <c r="E145" s="7">
        <v>21.43</v>
      </c>
      <c r="F145" s="8">
        <f t="shared" si="6"/>
        <v>0.45967395967395969</v>
      </c>
      <c r="I145" s="7">
        <v>13.81</v>
      </c>
      <c r="J145" s="8">
        <f t="shared" si="7"/>
        <v>0.29622479622479625</v>
      </c>
      <c r="M145" s="7">
        <v>3.25</v>
      </c>
      <c r="N145" s="8">
        <f t="shared" si="8"/>
        <v>6.9712569712569714E-2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opLeftCell="A62" zoomScale="70" zoomScaleNormal="70" workbookViewId="0">
      <selection activeCell="N2" sqref="N2:N117"/>
    </sheetView>
  </sheetViews>
  <sheetFormatPr defaultRowHeight="15" x14ac:dyDescent="0.25"/>
  <sheetData>
    <row r="1" spans="1:14" x14ac:dyDescent="0.25">
      <c r="A1" s="7" t="s">
        <v>0</v>
      </c>
      <c r="E1" s="7" t="s">
        <v>1</v>
      </c>
      <c r="I1" s="7" t="s">
        <v>2</v>
      </c>
      <c r="M1" s="7" t="s">
        <v>3</v>
      </c>
    </row>
    <row r="2" spans="1:14" x14ac:dyDescent="0.25">
      <c r="A2" s="7">
        <v>1893</v>
      </c>
      <c r="B2" s="6">
        <v>35.409999999999997</v>
      </c>
      <c r="E2" s="7">
        <v>14.75</v>
      </c>
      <c r="F2" s="8">
        <f>E2/B2</f>
        <v>0.41654899745834512</v>
      </c>
      <c r="I2" s="7">
        <v>10.24</v>
      </c>
      <c r="J2" s="8">
        <f>I2/B2</f>
        <v>0.28918384637108163</v>
      </c>
      <c r="M2" s="7">
        <v>5.17</v>
      </c>
      <c r="N2" s="8">
        <f>M2/B2</f>
        <v>0.14600395368539962</v>
      </c>
    </row>
    <row r="3" spans="1:14" x14ac:dyDescent="0.25">
      <c r="A3" s="7">
        <v>1894</v>
      </c>
      <c r="B3" s="1">
        <v>38.33</v>
      </c>
      <c r="E3" s="7">
        <v>18.61</v>
      </c>
      <c r="F3" s="8">
        <f t="shared" ref="F3:F65" si="0">E3/B3</f>
        <v>0.48552048004174275</v>
      </c>
      <c r="I3" s="7">
        <v>13.42</v>
      </c>
      <c r="J3" s="8">
        <f t="shared" ref="J3:J65" si="1">I3/B3</f>
        <v>0.35011740151317505</v>
      </c>
      <c r="M3" s="7">
        <v>4.51</v>
      </c>
      <c r="N3" s="8">
        <f t="shared" ref="N3:N65" si="2">M3/B3</f>
        <v>0.11766240542655883</v>
      </c>
    </row>
    <row r="4" spans="1:14" x14ac:dyDescent="0.25">
      <c r="A4" s="7">
        <v>1895</v>
      </c>
      <c r="B4" s="2">
        <v>36.590000000000003</v>
      </c>
      <c r="E4" s="7">
        <v>12.96</v>
      </c>
      <c r="F4" s="8">
        <f t="shared" si="0"/>
        <v>0.35419513528286417</v>
      </c>
      <c r="I4" s="7">
        <v>7.84</v>
      </c>
      <c r="J4" s="8">
        <f t="shared" si="1"/>
        <v>0.21426619294889312</v>
      </c>
      <c r="M4" s="7">
        <v>3.14</v>
      </c>
      <c r="N4" s="8">
        <f t="shared" si="2"/>
        <v>8.5815796665755673E-2</v>
      </c>
    </row>
    <row r="5" spans="1:14" x14ac:dyDescent="0.25">
      <c r="A5" s="7">
        <v>1896</v>
      </c>
      <c r="B5" s="1">
        <v>43.37</v>
      </c>
      <c r="E5" s="7">
        <v>15.78</v>
      </c>
      <c r="F5" s="8">
        <f t="shared" si="0"/>
        <v>0.36384597648143879</v>
      </c>
      <c r="I5" s="7">
        <v>10.41</v>
      </c>
      <c r="J5" s="8">
        <f t="shared" si="1"/>
        <v>0.24002766889554994</v>
      </c>
      <c r="M5" s="7">
        <v>3.42</v>
      </c>
      <c r="N5" s="8">
        <f t="shared" si="2"/>
        <v>7.8856352317270006E-2</v>
      </c>
    </row>
    <row r="6" spans="1:14" x14ac:dyDescent="0.25">
      <c r="A6" s="7">
        <v>1897</v>
      </c>
      <c r="B6" s="2">
        <v>45.33</v>
      </c>
      <c r="E6" s="7">
        <v>16.489999999999998</v>
      </c>
      <c r="F6" s="8">
        <f t="shared" si="0"/>
        <v>0.36377674829031542</v>
      </c>
      <c r="I6" s="7">
        <v>10.85</v>
      </c>
      <c r="J6" s="8">
        <f t="shared" si="1"/>
        <v>0.23935583498786675</v>
      </c>
      <c r="M6" s="7">
        <v>4.3899999999999997</v>
      </c>
      <c r="N6" s="8">
        <f t="shared" si="2"/>
        <v>9.6845356276196781E-2</v>
      </c>
    </row>
    <row r="7" spans="1:14" x14ac:dyDescent="0.25">
      <c r="A7" s="7">
        <v>1898</v>
      </c>
      <c r="B7" s="1">
        <v>49.84</v>
      </c>
      <c r="E7" s="7">
        <v>19.309999999999999</v>
      </c>
      <c r="F7" s="8">
        <f t="shared" si="0"/>
        <v>0.38743980738362754</v>
      </c>
      <c r="I7" s="7">
        <v>12.62</v>
      </c>
      <c r="J7" s="8">
        <f t="shared" si="1"/>
        <v>0.2532102728731942</v>
      </c>
      <c r="M7" s="7">
        <v>3.66</v>
      </c>
      <c r="N7" s="8">
        <f t="shared" si="2"/>
        <v>7.3434991974317812E-2</v>
      </c>
    </row>
    <row r="8" spans="1:14" x14ac:dyDescent="0.25">
      <c r="A8" s="7">
        <v>1899</v>
      </c>
      <c r="B8" s="2">
        <v>44.6</v>
      </c>
      <c r="E8" s="7">
        <v>14.57</v>
      </c>
      <c r="F8" s="8">
        <f t="shared" si="0"/>
        <v>0.32668161434977577</v>
      </c>
      <c r="I8" s="7">
        <v>8.35</v>
      </c>
      <c r="J8" s="8">
        <f t="shared" si="1"/>
        <v>0.18721973094170402</v>
      </c>
      <c r="M8" s="7">
        <v>2.23</v>
      </c>
      <c r="N8" s="8">
        <f t="shared" si="2"/>
        <v>4.9999999999999996E-2</v>
      </c>
    </row>
    <row r="9" spans="1:14" x14ac:dyDescent="0.25">
      <c r="A9" s="7">
        <v>1905</v>
      </c>
      <c r="B9" s="2">
        <v>37.909999999999997</v>
      </c>
      <c r="E9" s="7">
        <v>15.67</v>
      </c>
      <c r="F9" s="8">
        <f t="shared" si="0"/>
        <v>0.41334740174096546</v>
      </c>
      <c r="I9" s="7">
        <v>9.89</v>
      </c>
      <c r="J9" s="8">
        <f t="shared" si="1"/>
        <v>0.26088103402796098</v>
      </c>
      <c r="M9" s="7">
        <v>3</v>
      </c>
      <c r="N9" s="8">
        <f t="shared" si="2"/>
        <v>7.913479293062517E-2</v>
      </c>
    </row>
    <row r="10" spans="1:14" x14ac:dyDescent="0.25">
      <c r="A10" s="7">
        <v>1906</v>
      </c>
      <c r="B10" s="1">
        <v>43.65</v>
      </c>
      <c r="E10" s="7">
        <v>16.48</v>
      </c>
      <c r="F10" s="8">
        <f t="shared" si="0"/>
        <v>0.37754868270332193</v>
      </c>
      <c r="I10" s="7">
        <v>10.18</v>
      </c>
      <c r="J10" s="8">
        <f t="shared" si="1"/>
        <v>0.23321878579610539</v>
      </c>
      <c r="M10" s="7">
        <v>3.19</v>
      </c>
      <c r="N10" s="8">
        <f t="shared" si="2"/>
        <v>7.3081328751431848E-2</v>
      </c>
    </row>
    <row r="11" spans="1:14" x14ac:dyDescent="0.25">
      <c r="A11" s="7">
        <v>1907</v>
      </c>
      <c r="B11" s="2">
        <v>45.56</v>
      </c>
      <c r="E11" s="7">
        <v>18.170000000000002</v>
      </c>
      <c r="F11" s="8">
        <f t="shared" si="0"/>
        <v>0.39881474978050924</v>
      </c>
      <c r="I11" s="7">
        <v>11.49</v>
      </c>
      <c r="J11" s="8">
        <f t="shared" si="1"/>
        <v>0.25219490781387183</v>
      </c>
      <c r="M11" s="7">
        <v>4.66</v>
      </c>
      <c r="N11" s="8">
        <f t="shared" si="2"/>
        <v>0.10228270412642669</v>
      </c>
    </row>
    <row r="12" spans="1:14" x14ac:dyDescent="0.25">
      <c r="A12" s="7">
        <v>1908</v>
      </c>
      <c r="B12" s="1">
        <v>34.94</v>
      </c>
      <c r="E12" s="7">
        <v>11.34</v>
      </c>
      <c r="F12" s="8">
        <f t="shared" si="0"/>
        <v>0.3245563823697768</v>
      </c>
      <c r="I12" s="7">
        <v>6.21</v>
      </c>
      <c r="J12" s="8">
        <f t="shared" si="1"/>
        <v>0.17773325701202061</v>
      </c>
      <c r="M12" s="7">
        <v>1.58</v>
      </c>
      <c r="N12" s="8">
        <f t="shared" si="2"/>
        <v>4.5220377790497999E-2</v>
      </c>
    </row>
    <row r="13" spans="1:14" x14ac:dyDescent="0.25">
      <c r="A13" s="7">
        <v>1909</v>
      </c>
      <c r="B13" s="2">
        <v>40.15</v>
      </c>
      <c r="E13" s="7">
        <v>13.91</v>
      </c>
      <c r="F13" s="8">
        <f t="shared" si="0"/>
        <v>0.34645080946450812</v>
      </c>
      <c r="I13" s="7">
        <v>7.72</v>
      </c>
      <c r="J13" s="8">
        <f t="shared" si="1"/>
        <v>0.19227895392278954</v>
      </c>
      <c r="M13" s="7">
        <v>1.7</v>
      </c>
      <c r="N13" s="8">
        <f t="shared" si="2"/>
        <v>4.2341220423412207E-2</v>
      </c>
    </row>
    <row r="14" spans="1:14" x14ac:dyDescent="0.25">
      <c r="A14" s="7">
        <v>1910</v>
      </c>
      <c r="B14" s="1">
        <v>31.9</v>
      </c>
      <c r="E14" s="7">
        <v>10.62</v>
      </c>
      <c r="F14" s="8">
        <f t="shared" si="0"/>
        <v>0.33291536050156739</v>
      </c>
      <c r="I14" s="7">
        <v>6.44</v>
      </c>
      <c r="J14" s="8">
        <f t="shared" si="1"/>
        <v>0.20188087774294672</v>
      </c>
      <c r="M14" s="7">
        <v>1.79</v>
      </c>
      <c r="N14" s="8">
        <f t="shared" si="2"/>
        <v>5.6112852664576808E-2</v>
      </c>
    </row>
    <row r="15" spans="1:14" x14ac:dyDescent="0.25">
      <c r="A15" s="7">
        <v>1911</v>
      </c>
      <c r="B15" s="2">
        <v>44.65</v>
      </c>
      <c r="E15" s="7">
        <v>16.07</v>
      </c>
      <c r="F15" s="8">
        <f t="shared" si="0"/>
        <v>0.35991041433370663</v>
      </c>
      <c r="I15" s="7">
        <v>10.41</v>
      </c>
      <c r="J15" s="8">
        <f t="shared" si="1"/>
        <v>0.23314669652855544</v>
      </c>
      <c r="M15" s="7">
        <v>4.76</v>
      </c>
      <c r="N15" s="8">
        <f t="shared" si="2"/>
        <v>0.10660694288913773</v>
      </c>
    </row>
    <row r="16" spans="1:14" x14ac:dyDescent="0.25">
      <c r="A16" s="7">
        <v>1912</v>
      </c>
      <c r="B16" s="1">
        <v>43.85</v>
      </c>
      <c r="E16" s="7">
        <v>15.46</v>
      </c>
      <c r="F16" s="8">
        <f t="shared" si="0"/>
        <v>0.35256556442417331</v>
      </c>
      <c r="I16" s="7">
        <v>9.85</v>
      </c>
      <c r="J16" s="8">
        <f t="shared" si="1"/>
        <v>0.22462941847206383</v>
      </c>
      <c r="M16" s="7">
        <v>3.97</v>
      </c>
      <c r="N16" s="8">
        <f t="shared" si="2"/>
        <v>9.0535917901938434E-2</v>
      </c>
    </row>
    <row r="17" spans="1:14" x14ac:dyDescent="0.25">
      <c r="A17" s="7">
        <v>1913</v>
      </c>
      <c r="B17" s="2">
        <v>41.95</v>
      </c>
      <c r="E17" s="7">
        <v>16.2</v>
      </c>
      <c r="F17" s="8">
        <f t="shared" si="0"/>
        <v>0.38617401668653156</v>
      </c>
      <c r="I17" s="7">
        <v>8.92</v>
      </c>
      <c r="J17" s="8">
        <f t="shared" si="1"/>
        <v>0.21263408820023835</v>
      </c>
      <c r="M17" s="7">
        <v>2.2000000000000002</v>
      </c>
      <c r="N17" s="8">
        <f t="shared" si="2"/>
        <v>5.2443384982121574E-2</v>
      </c>
    </row>
    <row r="18" spans="1:14" x14ac:dyDescent="0.25">
      <c r="A18" s="7">
        <v>1914</v>
      </c>
      <c r="B18" s="1">
        <v>36.49</v>
      </c>
      <c r="E18" s="7">
        <v>12.52</v>
      </c>
      <c r="F18" s="8">
        <f t="shared" si="0"/>
        <v>0.34310770073992874</v>
      </c>
      <c r="I18" s="7">
        <v>7.41</v>
      </c>
      <c r="J18" s="8">
        <f t="shared" si="1"/>
        <v>0.20306933406412714</v>
      </c>
      <c r="M18" s="7">
        <v>1.75</v>
      </c>
      <c r="N18" s="8">
        <f t="shared" si="2"/>
        <v>4.7958344751986841E-2</v>
      </c>
    </row>
    <row r="19" spans="1:14" x14ac:dyDescent="0.25">
      <c r="A19" s="7">
        <v>1915</v>
      </c>
      <c r="B19" s="2">
        <v>41.1</v>
      </c>
      <c r="E19" s="7">
        <v>14.02</v>
      </c>
      <c r="F19" s="8">
        <f t="shared" si="0"/>
        <v>0.34111922141119222</v>
      </c>
      <c r="I19" s="7">
        <v>9.02</v>
      </c>
      <c r="J19" s="8">
        <f t="shared" si="1"/>
        <v>0.21946472019464719</v>
      </c>
      <c r="M19" s="7">
        <v>2.2999999999999998</v>
      </c>
      <c r="N19" s="8">
        <f t="shared" si="2"/>
        <v>5.59610705596107E-2</v>
      </c>
    </row>
    <row r="20" spans="1:14" x14ac:dyDescent="0.25">
      <c r="A20" s="7">
        <v>1920</v>
      </c>
      <c r="B20" s="1">
        <v>45.68</v>
      </c>
      <c r="E20" s="7">
        <v>16.02</v>
      </c>
      <c r="F20" s="8">
        <f t="shared" si="0"/>
        <v>0.3507005253940455</v>
      </c>
      <c r="I20" s="7">
        <v>9.5299999999999994</v>
      </c>
      <c r="J20" s="8">
        <f t="shared" si="1"/>
        <v>0.20862521891418562</v>
      </c>
      <c r="M20" s="7">
        <v>2.25</v>
      </c>
      <c r="N20" s="8">
        <f t="shared" si="2"/>
        <v>4.9255691768826618E-2</v>
      </c>
    </row>
    <row r="21" spans="1:14" x14ac:dyDescent="0.25">
      <c r="A21" s="7">
        <v>1921</v>
      </c>
      <c r="B21" s="2">
        <v>34.86</v>
      </c>
      <c r="E21" s="7">
        <v>11.75</v>
      </c>
      <c r="F21" s="8">
        <f t="shared" si="0"/>
        <v>0.33706253585771656</v>
      </c>
      <c r="I21" s="7">
        <v>6.92</v>
      </c>
      <c r="J21" s="8">
        <f t="shared" si="1"/>
        <v>0.19850831899024671</v>
      </c>
      <c r="M21" s="7">
        <v>1.92</v>
      </c>
      <c r="N21" s="8">
        <f t="shared" si="2"/>
        <v>5.5077452667814115E-2</v>
      </c>
    </row>
    <row r="22" spans="1:14" x14ac:dyDescent="0.25">
      <c r="A22" s="7">
        <v>1922</v>
      </c>
      <c r="B22" s="1">
        <v>32.22</v>
      </c>
      <c r="E22" s="7">
        <v>10.88</v>
      </c>
      <c r="F22" s="8">
        <f t="shared" si="0"/>
        <v>0.33767846058348855</v>
      </c>
      <c r="I22" s="7">
        <v>6.56</v>
      </c>
      <c r="J22" s="8">
        <f t="shared" si="1"/>
        <v>0.20360024829298573</v>
      </c>
      <c r="M22" s="7">
        <v>1.5</v>
      </c>
      <c r="N22" s="8">
        <f t="shared" si="2"/>
        <v>4.6554934823091247E-2</v>
      </c>
    </row>
    <row r="23" spans="1:14" x14ac:dyDescent="0.25">
      <c r="A23" s="7">
        <v>1923</v>
      </c>
      <c r="B23" s="2">
        <v>13.46</v>
      </c>
      <c r="E23" s="7">
        <v>3.81</v>
      </c>
      <c r="F23" s="8">
        <f t="shared" si="0"/>
        <v>0.28306092124814264</v>
      </c>
      <c r="I23" s="7">
        <v>2.62</v>
      </c>
      <c r="J23" s="8">
        <f t="shared" si="1"/>
        <v>0.19465081723625557</v>
      </c>
      <c r="M23" s="7">
        <v>1.45</v>
      </c>
      <c r="N23" s="8">
        <f t="shared" si="2"/>
        <v>0.10772659732540861</v>
      </c>
    </row>
    <row r="24" spans="1:14" x14ac:dyDescent="0.25">
      <c r="A24" s="7">
        <v>1924</v>
      </c>
      <c r="B24" s="1">
        <v>35.979999999999997</v>
      </c>
      <c r="E24" s="7">
        <v>16.260000000000002</v>
      </c>
      <c r="F24" s="8">
        <f t="shared" si="0"/>
        <v>0.45191773207337416</v>
      </c>
      <c r="I24" s="7">
        <v>10.89</v>
      </c>
      <c r="J24" s="8">
        <f t="shared" si="1"/>
        <v>0.30266814897165095</v>
      </c>
      <c r="M24" s="7">
        <v>3.5</v>
      </c>
      <c r="N24" s="8">
        <f t="shared" si="2"/>
        <v>9.7276264591439704E-2</v>
      </c>
    </row>
    <row r="25" spans="1:14" x14ac:dyDescent="0.25">
      <c r="A25" s="7">
        <v>1925</v>
      </c>
      <c r="B25" s="2">
        <v>42.74</v>
      </c>
      <c r="E25" s="7">
        <v>14.95</v>
      </c>
      <c r="F25" s="8">
        <f t="shared" si="0"/>
        <v>0.34978942442676647</v>
      </c>
      <c r="I25" s="7">
        <v>9.7799999999999994</v>
      </c>
      <c r="J25" s="8">
        <f t="shared" si="1"/>
        <v>0.22882545624707532</v>
      </c>
      <c r="M25" s="7">
        <v>3.82</v>
      </c>
      <c r="N25" s="8">
        <f t="shared" si="2"/>
        <v>8.9377632194665407E-2</v>
      </c>
    </row>
    <row r="26" spans="1:14" x14ac:dyDescent="0.25">
      <c r="A26" s="7">
        <v>1926</v>
      </c>
      <c r="B26" s="1">
        <v>30.35</v>
      </c>
      <c r="E26" s="7">
        <v>11.44</v>
      </c>
      <c r="F26" s="8">
        <f t="shared" si="0"/>
        <v>0.37693574958813836</v>
      </c>
      <c r="I26" s="7">
        <v>6.7</v>
      </c>
      <c r="J26" s="8">
        <f t="shared" si="1"/>
        <v>0.22075782537067545</v>
      </c>
      <c r="M26" s="7">
        <v>1.96</v>
      </c>
      <c r="N26" s="8">
        <f t="shared" si="2"/>
        <v>6.4579901153212521E-2</v>
      </c>
    </row>
    <row r="27" spans="1:14" x14ac:dyDescent="0.25">
      <c r="A27" s="7">
        <v>1927</v>
      </c>
      <c r="B27" s="2">
        <v>49.14</v>
      </c>
      <c r="E27" s="7">
        <v>20.25</v>
      </c>
      <c r="F27" s="8">
        <f t="shared" si="0"/>
        <v>0.41208791208791207</v>
      </c>
      <c r="I27" s="7">
        <v>13.43</v>
      </c>
      <c r="J27" s="8">
        <f t="shared" si="1"/>
        <v>0.27330077330077329</v>
      </c>
      <c r="M27" s="7">
        <v>6.16</v>
      </c>
      <c r="N27" s="8">
        <f t="shared" si="2"/>
        <v>0.12535612535612536</v>
      </c>
    </row>
    <row r="28" spans="1:14" x14ac:dyDescent="0.25">
      <c r="A28" s="7">
        <v>1928</v>
      </c>
      <c r="B28" s="1">
        <v>45.9</v>
      </c>
      <c r="E28" s="7">
        <v>17.02</v>
      </c>
      <c r="F28" s="8">
        <f t="shared" si="0"/>
        <v>0.37080610021786492</v>
      </c>
      <c r="I28" s="7">
        <v>11.25</v>
      </c>
      <c r="J28" s="8">
        <f t="shared" si="1"/>
        <v>0.24509803921568629</v>
      </c>
      <c r="M28" s="7">
        <v>5.09</v>
      </c>
      <c r="N28" s="8">
        <f t="shared" si="2"/>
        <v>0.11089324618736383</v>
      </c>
    </row>
    <row r="29" spans="1:14" x14ac:dyDescent="0.25">
      <c r="A29" s="7">
        <v>1929</v>
      </c>
      <c r="B29" s="2">
        <v>42.78</v>
      </c>
      <c r="E29" s="7">
        <v>16.02</v>
      </c>
      <c r="F29" s="8">
        <f t="shared" si="0"/>
        <v>0.37447405329593264</v>
      </c>
      <c r="I29" s="7">
        <v>9.9700000000000006</v>
      </c>
      <c r="J29" s="8">
        <f t="shared" si="1"/>
        <v>0.23305282842449743</v>
      </c>
      <c r="M29" s="7">
        <v>3.81</v>
      </c>
      <c r="N29" s="8">
        <f t="shared" si="2"/>
        <v>8.9060308555399717E-2</v>
      </c>
    </row>
    <row r="30" spans="1:14" x14ac:dyDescent="0.25">
      <c r="A30" s="7">
        <v>1930</v>
      </c>
      <c r="B30" s="1">
        <v>35.130000000000003</v>
      </c>
      <c r="E30" s="7">
        <v>13.47</v>
      </c>
      <c r="F30" s="8">
        <f t="shared" si="0"/>
        <v>0.38343296327924847</v>
      </c>
      <c r="I30" s="7">
        <v>10.039999999999999</v>
      </c>
      <c r="J30" s="8">
        <f t="shared" si="1"/>
        <v>0.28579561628237971</v>
      </c>
      <c r="M30" s="7">
        <v>2.9</v>
      </c>
      <c r="N30" s="8">
        <f t="shared" si="2"/>
        <v>8.2550526615428402E-2</v>
      </c>
    </row>
    <row r="31" spans="1:14" x14ac:dyDescent="0.25">
      <c r="A31" s="7">
        <v>1931</v>
      </c>
      <c r="B31" s="2">
        <v>36.49</v>
      </c>
      <c r="E31" s="7">
        <v>13.47</v>
      </c>
      <c r="F31" s="8">
        <f t="shared" si="0"/>
        <v>0.36914223074815017</v>
      </c>
      <c r="I31" s="7">
        <v>8.93</v>
      </c>
      <c r="J31" s="8">
        <f t="shared" si="1"/>
        <v>0.24472458207728143</v>
      </c>
      <c r="M31" s="7">
        <v>3.8</v>
      </c>
      <c r="N31" s="8">
        <f t="shared" si="2"/>
        <v>0.10413812003288571</v>
      </c>
    </row>
    <row r="32" spans="1:14" x14ac:dyDescent="0.25">
      <c r="A32" s="7">
        <v>1932</v>
      </c>
      <c r="B32" s="1">
        <v>51</v>
      </c>
      <c r="E32" s="7">
        <v>20.12</v>
      </c>
      <c r="F32" s="8">
        <f t="shared" si="0"/>
        <v>0.39450980392156865</v>
      </c>
      <c r="I32" s="7">
        <v>11.8</v>
      </c>
      <c r="J32" s="8">
        <f t="shared" si="1"/>
        <v>0.23137254901960785</v>
      </c>
      <c r="M32" s="7">
        <v>3.11</v>
      </c>
      <c r="N32" s="8">
        <f t="shared" si="2"/>
        <v>6.0980392156862739E-2</v>
      </c>
    </row>
    <row r="33" spans="1:14" x14ac:dyDescent="0.25">
      <c r="A33" s="7">
        <v>1933</v>
      </c>
      <c r="B33" s="2">
        <v>45.25</v>
      </c>
      <c r="E33" s="7">
        <v>17.07</v>
      </c>
      <c r="F33" s="8">
        <f t="shared" si="0"/>
        <v>0.37723756906077349</v>
      </c>
      <c r="I33" s="7">
        <v>11.03</v>
      </c>
      <c r="J33" s="8">
        <f t="shared" si="1"/>
        <v>0.24375690607734804</v>
      </c>
      <c r="M33" s="7">
        <v>5.21</v>
      </c>
      <c r="N33" s="8">
        <f t="shared" si="2"/>
        <v>0.11513812154696132</v>
      </c>
    </row>
    <row r="34" spans="1:14" x14ac:dyDescent="0.25">
      <c r="A34" s="7">
        <v>1934</v>
      </c>
      <c r="B34" s="1">
        <v>49.74</v>
      </c>
      <c r="E34" s="7">
        <v>18.8</v>
      </c>
      <c r="F34" s="8">
        <f t="shared" si="0"/>
        <v>0.37796542018496182</v>
      </c>
      <c r="I34" s="7">
        <v>11.11</v>
      </c>
      <c r="J34" s="8">
        <f t="shared" si="1"/>
        <v>0.22336147969441092</v>
      </c>
      <c r="M34" s="7">
        <v>2.8</v>
      </c>
      <c r="N34" s="8">
        <f t="shared" si="2"/>
        <v>5.6292722155207073E-2</v>
      </c>
    </row>
    <row r="35" spans="1:14" x14ac:dyDescent="0.25">
      <c r="A35" s="7">
        <v>1935</v>
      </c>
      <c r="B35" s="2">
        <v>41.59</v>
      </c>
      <c r="E35" s="7">
        <v>18.72</v>
      </c>
      <c r="F35" s="8">
        <f t="shared" si="0"/>
        <v>0.45010819908631877</v>
      </c>
      <c r="I35" s="7">
        <v>14.41</v>
      </c>
      <c r="J35" s="8">
        <f t="shared" si="1"/>
        <v>0.34647751863428705</v>
      </c>
      <c r="M35" s="7">
        <v>2.4500000000000002</v>
      </c>
      <c r="N35" s="8">
        <f t="shared" si="2"/>
        <v>5.8908391440250063E-2</v>
      </c>
    </row>
    <row r="36" spans="1:14" x14ac:dyDescent="0.25">
      <c r="A36" s="7">
        <v>1936</v>
      </c>
      <c r="B36" s="1">
        <v>44.02</v>
      </c>
      <c r="E36" s="7">
        <v>16.899999999999999</v>
      </c>
      <c r="F36" s="8">
        <f t="shared" si="0"/>
        <v>0.38391640163562013</v>
      </c>
      <c r="I36" s="7">
        <v>10.09</v>
      </c>
      <c r="J36" s="8">
        <f t="shared" si="1"/>
        <v>0.22921399363925488</v>
      </c>
      <c r="M36" s="7">
        <v>3.75</v>
      </c>
      <c r="N36" s="8">
        <f t="shared" si="2"/>
        <v>8.5188550658791454E-2</v>
      </c>
    </row>
    <row r="37" spans="1:14" x14ac:dyDescent="0.25">
      <c r="A37" s="7">
        <v>1937</v>
      </c>
      <c r="B37" s="2">
        <v>48.21</v>
      </c>
      <c r="E37" s="7">
        <v>17.07</v>
      </c>
      <c r="F37" s="8">
        <f t="shared" si="0"/>
        <v>0.35407591785936526</v>
      </c>
      <c r="I37" s="7">
        <v>9.93</v>
      </c>
      <c r="J37" s="8">
        <f t="shared" si="1"/>
        <v>0.20597386434349718</v>
      </c>
      <c r="M37" s="7">
        <v>2.6</v>
      </c>
      <c r="N37" s="8">
        <f t="shared" si="2"/>
        <v>5.3930719767683051E-2</v>
      </c>
    </row>
    <row r="38" spans="1:14" x14ac:dyDescent="0.25">
      <c r="A38" s="7">
        <v>1938</v>
      </c>
      <c r="B38" s="1">
        <v>44</v>
      </c>
      <c r="E38" s="7">
        <v>20.18</v>
      </c>
      <c r="F38" s="8">
        <f t="shared" si="0"/>
        <v>0.45863636363636362</v>
      </c>
      <c r="I38" s="7">
        <v>13.26</v>
      </c>
      <c r="J38" s="8">
        <f t="shared" si="1"/>
        <v>0.30136363636363633</v>
      </c>
      <c r="M38" s="7">
        <v>5.66</v>
      </c>
      <c r="N38" s="8">
        <f t="shared" si="2"/>
        <v>0.12863636363636363</v>
      </c>
    </row>
    <row r="39" spans="1:14" x14ac:dyDescent="0.25">
      <c r="A39" s="7">
        <v>1939</v>
      </c>
      <c r="B39" s="2">
        <v>22.09</v>
      </c>
      <c r="E39" s="7">
        <v>6.93</v>
      </c>
      <c r="F39" s="8">
        <f t="shared" si="0"/>
        <v>0.31371661385242189</v>
      </c>
      <c r="I39" s="7">
        <v>4.6500000000000004</v>
      </c>
      <c r="J39" s="8">
        <f t="shared" si="1"/>
        <v>0.21050248981439568</v>
      </c>
      <c r="M39" s="7">
        <v>2.3199999999999998</v>
      </c>
      <c r="N39" s="8">
        <f t="shared" si="2"/>
        <v>0.10502489814395653</v>
      </c>
    </row>
    <row r="40" spans="1:14" x14ac:dyDescent="0.25">
      <c r="A40" s="7">
        <v>1940</v>
      </c>
      <c r="B40" s="1">
        <v>49.34</v>
      </c>
      <c r="E40" s="7">
        <v>18.559999999999999</v>
      </c>
      <c r="F40" s="8">
        <f t="shared" si="0"/>
        <v>0.37616538305634367</v>
      </c>
      <c r="I40" s="7">
        <v>9.73</v>
      </c>
      <c r="J40" s="8">
        <f t="shared" si="1"/>
        <v>0.19720308066477502</v>
      </c>
      <c r="M40" s="7">
        <v>3.92</v>
      </c>
      <c r="N40" s="8">
        <f t="shared" si="2"/>
        <v>7.9448723145520872E-2</v>
      </c>
    </row>
    <row r="41" spans="1:14" x14ac:dyDescent="0.25">
      <c r="A41" s="7">
        <v>1941</v>
      </c>
      <c r="B41" s="2">
        <v>35.24</v>
      </c>
      <c r="E41" s="7">
        <v>11.95</v>
      </c>
      <c r="F41" s="8">
        <f t="shared" si="0"/>
        <v>0.33910329171396136</v>
      </c>
      <c r="I41" s="7">
        <v>7.6</v>
      </c>
      <c r="J41" s="8">
        <f t="shared" si="1"/>
        <v>0.21566401816118044</v>
      </c>
      <c r="M41" s="7">
        <v>1.66</v>
      </c>
      <c r="N41" s="8">
        <f t="shared" si="2"/>
        <v>4.7105561861520991E-2</v>
      </c>
    </row>
    <row r="42" spans="1:14" x14ac:dyDescent="0.25">
      <c r="A42" s="7">
        <v>1942</v>
      </c>
      <c r="B42" s="1">
        <v>63.25</v>
      </c>
      <c r="E42" s="7">
        <v>24.97</v>
      </c>
      <c r="F42" s="8">
        <f t="shared" si="0"/>
        <v>0.39478260869565218</v>
      </c>
      <c r="I42" s="7">
        <v>17.079999999999998</v>
      </c>
      <c r="J42" s="8">
        <f t="shared" si="1"/>
        <v>0.27003952569169959</v>
      </c>
      <c r="M42" s="7">
        <v>7.64</v>
      </c>
      <c r="N42" s="8">
        <f t="shared" si="2"/>
        <v>0.12079051383399209</v>
      </c>
    </row>
    <row r="43" spans="1:14" x14ac:dyDescent="0.25">
      <c r="A43" s="7">
        <v>1943</v>
      </c>
      <c r="B43" s="2">
        <v>35.11</v>
      </c>
      <c r="E43" s="7">
        <v>13.17</v>
      </c>
      <c r="F43" s="8">
        <f t="shared" si="0"/>
        <v>0.37510680717744233</v>
      </c>
      <c r="I43" s="7">
        <v>9.0299999999999994</v>
      </c>
      <c r="J43" s="8">
        <f t="shared" si="1"/>
        <v>0.25719168328111647</v>
      </c>
      <c r="M43" s="7">
        <v>3.85</v>
      </c>
      <c r="N43" s="8">
        <f t="shared" si="2"/>
        <v>0.10965536884078611</v>
      </c>
    </row>
    <row r="44" spans="1:14" x14ac:dyDescent="0.25">
      <c r="A44" s="7">
        <v>1944</v>
      </c>
      <c r="B44" s="1">
        <v>41.54</v>
      </c>
      <c r="E44" s="7">
        <v>15.52</v>
      </c>
      <c r="F44" s="8">
        <f t="shared" si="0"/>
        <v>0.3736157920077034</v>
      </c>
      <c r="I44" s="7">
        <v>9.2200000000000006</v>
      </c>
      <c r="J44" s="8">
        <f t="shared" si="1"/>
        <v>0.22195474241694754</v>
      </c>
      <c r="M44" s="7">
        <v>3.66</v>
      </c>
      <c r="N44" s="8">
        <f t="shared" si="2"/>
        <v>8.8107847857486765E-2</v>
      </c>
    </row>
    <row r="45" spans="1:14" x14ac:dyDescent="0.25">
      <c r="A45" s="7">
        <v>1945</v>
      </c>
      <c r="B45" s="2">
        <v>59.92</v>
      </c>
      <c r="E45" s="7">
        <v>23.54</v>
      </c>
      <c r="F45" s="8">
        <f t="shared" si="0"/>
        <v>0.39285714285714285</v>
      </c>
      <c r="I45" s="7">
        <v>15.11</v>
      </c>
      <c r="J45" s="8">
        <f t="shared" si="1"/>
        <v>0.25216955941255004</v>
      </c>
      <c r="M45" s="7">
        <v>4.9800000000000004</v>
      </c>
      <c r="N45" s="8">
        <f t="shared" si="2"/>
        <v>8.3110814419225645E-2</v>
      </c>
    </row>
    <row r="46" spans="1:14" x14ac:dyDescent="0.25">
      <c r="A46" s="7">
        <v>1946</v>
      </c>
      <c r="B46" s="1">
        <v>34.01</v>
      </c>
      <c r="E46" s="7">
        <v>12.95</v>
      </c>
      <c r="F46" s="8">
        <f t="shared" si="0"/>
        <v>0.38077036165833578</v>
      </c>
      <c r="I46" s="7">
        <v>8.4700000000000006</v>
      </c>
      <c r="J46" s="8">
        <f t="shared" si="1"/>
        <v>0.24904439870626291</v>
      </c>
      <c r="M46" s="7">
        <v>2.6</v>
      </c>
      <c r="N46" s="8">
        <f t="shared" si="2"/>
        <v>7.6448103498970896E-2</v>
      </c>
    </row>
    <row r="47" spans="1:14" x14ac:dyDescent="0.25">
      <c r="A47" s="7">
        <v>1947</v>
      </c>
      <c r="B47" s="2">
        <v>54.75</v>
      </c>
      <c r="E47" s="7">
        <v>19.079999999999998</v>
      </c>
      <c r="F47" s="8">
        <f t="shared" si="0"/>
        <v>0.34849315068493147</v>
      </c>
      <c r="I47" s="7">
        <v>14.98</v>
      </c>
      <c r="J47" s="8">
        <f t="shared" si="1"/>
        <v>0.27360730593607308</v>
      </c>
      <c r="M47" s="7">
        <v>5.4</v>
      </c>
      <c r="N47" s="8">
        <f t="shared" si="2"/>
        <v>9.8630136986301381E-2</v>
      </c>
    </row>
    <row r="48" spans="1:14" x14ac:dyDescent="0.25">
      <c r="A48" s="7">
        <v>1948</v>
      </c>
      <c r="B48" s="1">
        <v>46.28</v>
      </c>
      <c r="E48" s="7">
        <v>16.05</v>
      </c>
      <c r="F48" s="8">
        <f t="shared" si="0"/>
        <v>0.34680207433016425</v>
      </c>
      <c r="I48" s="7">
        <v>10.47</v>
      </c>
      <c r="J48" s="8">
        <f t="shared" si="1"/>
        <v>0.22623163353500433</v>
      </c>
      <c r="M48" s="7">
        <v>6</v>
      </c>
      <c r="N48" s="8">
        <f t="shared" si="2"/>
        <v>0.12964563526361278</v>
      </c>
    </row>
    <row r="49" spans="1:14" x14ac:dyDescent="0.25">
      <c r="A49" s="7">
        <v>1949</v>
      </c>
      <c r="B49" s="2">
        <v>39.119999999999997</v>
      </c>
      <c r="E49" s="7">
        <v>11.53</v>
      </c>
      <c r="F49" s="8">
        <f t="shared" si="0"/>
        <v>0.29473415132924335</v>
      </c>
      <c r="I49" s="7">
        <v>6.61</v>
      </c>
      <c r="J49" s="8">
        <f t="shared" si="1"/>
        <v>0.16896728016359921</v>
      </c>
      <c r="M49" s="7">
        <v>2.48</v>
      </c>
      <c r="N49" s="8">
        <f t="shared" si="2"/>
        <v>6.3394683026584867E-2</v>
      </c>
    </row>
    <row r="50" spans="1:14" x14ac:dyDescent="0.25">
      <c r="A50" s="7">
        <v>1950</v>
      </c>
      <c r="B50" s="1">
        <v>49.92</v>
      </c>
      <c r="E50" s="7">
        <v>17.75</v>
      </c>
      <c r="F50" s="8">
        <f t="shared" si="0"/>
        <v>0.35556891025641024</v>
      </c>
      <c r="I50" s="7">
        <v>13.18</v>
      </c>
      <c r="J50" s="8">
        <f t="shared" si="1"/>
        <v>0.2640224358974359</v>
      </c>
      <c r="M50" s="7">
        <v>6.25</v>
      </c>
      <c r="N50" s="8">
        <f t="shared" si="2"/>
        <v>0.12520032051282051</v>
      </c>
    </row>
    <row r="51" spans="1:14" x14ac:dyDescent="0.25">
      <c r="A51" s="7">
        <v>1951</v>
      </c>
      <c r="B51" s="2">
        <v>47.91</v>
      </c>
      <c r="E51" s="7">
        <v>16.14</v>
      </c>
      <c r="F51" s="8">
        <f t="shared" si="0"/>
        <v>0.3368816530995617</v>
      </c>
      <c r="I51" s="7">
        <v>10.8</v>
      </c>
      <c r="J51" s="8">
        <f t="shared" si="1"/>
        <v>0.22542266750156548</v>
      </c>
      <c r="M51" s="7">
        <v>5.7</v>
      </c>
      <c r="N51" s="8">
        <f t="shared" si="2"/>
        <v>0.1189730745147151</v>
      </c>
    </row>
    <row r="52" spans="1:14" x14ac:dyDescent="0.25">
      <c r="A52" s="7">
        <v>1952</v>
      </c>
      <c r="B52" s="1">
        <v>55.92</v>
      </c>
      <c r="E52" s="7">
        <v>23.68</v>
      </c>
      <c r="F52" s="8">
        <f t="shared" si="0"/>
        <v>0.42346208869814017</v>
      </c>
      <c r="I52" s="7">
        <v>19.36</v>
      </c>
      <c r="J52" s="8">
        <f t="shared" si="1"/>
        <v>0.34620886981401999</v>
      </c>
      <c r="M52" s="7">
        <v>7.59</v>
      </c>
      <c r="N52" s="8">
        <f t="shared" si="2"/>
        <v>0.13572961373390557</v>
      </c>
    </row>
    <row r="53" spans="1:14" x14ac:dyDescent="0.25">
      <c r="A53" s="7">
        <v>1953</v>
      </c>
      <c r="B53" s="2">
        <v>37.51</v>
      </c>
      <c r="E53" s="7">
        <v>15.94</v>
      </c>
      <c r="F53" s="8">
        <f t="shared" si="0"/>
        <v>0.42495334577446015</v>
      </c>
      <c r="I53" s="7">
        <v>10.54</v>
      </c>
      <c r="J53" s="8">
        <f t="shared" si="1"/>
        <v>0.28099173553719009</v>
      </c>
      <c r="M53" s="7">
        <v>3.13</v>
      </c>
      <c r="N53" s="8">
        <f t="shared" si="2"/>
        <v>8.3444414822713947E-2</v>
      </c>
    </row>
    <row r="54" spans="1:14" x14ac:dyDescent="0.25">
      <c r="A54" s="7">
        <v>1954</v>
      </c>
      <c r="B54" s="1">
        <v>20.92</v>
      </c>
      <c r="E54" s="7">
        <v>8.5</v>
      </c>
      <c r="F54" s="8">
        <f t="shared" si="0"/>
        <v>0.40630975143403436</v>
      </c>
      <c r="I54" s="7">
        <v>6.57</v>
      </c>
      <c r="J54" s="8">
        <f t="shared" si="1"/>
        <v>0.31405353728489482</v>
      </c>
      <c r="M54" s="7">
        <v>2.95</v>
      </c>
      <c r="N54" s="8">
        <f t="shared" si="2"/>
        <v>0.14101338432122371</v>
      </c>
    </row>
    <row r="55" spans="1:14" x14ac:dyDescent="0.25">
      <c r="A55" s="7">
        <v>1955</v>
      </c>
      <c r="B55" s="2">
        <v>49.96</v>
      </c>
      <c r="E55" s="7">
        <v>25.69</v>
      </c>
      <c r="F55" s="8">
        <f t="shared" si="0"/>
        <v>0.51421136909527621</v>
      </c>
      <c r="I55" s="7">
        <v>18.760000000000002</v>
      </c>
      <c r="J55" s="8">
        <f t="shared" si="1"/>
        <v>0.37550040032025622</v>
      </c>
      <c r="M55" s="7">
        <v>9.14</v>
      </c>
      <c r="N55" s="8">
        <f t="shared" si="2"/>
        <v>0.18294635708566853</v>
      </c>
    </row>
    <row r="56" spans="1:14" x14ac:dyDescent="0.25">
      <c r="A56" s="7">
        <v>1956</v>
      </c>
      <c r="B56" s="1">
        <v>41.31</v>
      </c>
      <c r="E56" s="7">
        <v>13.48</v>
      </c>
      <c r="F56" s="8">
        <f t="shared" si="0"/>
        <v>0.3263132413459211</v>
      </c>
      <c r="I56" s="7">
        <v>8.49</v>
      </c>
      <c r="J56" s="8">
        <f t="shared" si="1"/>
        <v>0.20551924473493099</v>
      </c>
      <c r="M56" s="7">
        <v>3</v>
      </c>
      <c r="N56" s="8">
        <f t="shared" si="2"/>
        <v>7.262164124909222E-2</v>
      </c>
    </row>
    <row r="57" spans="1:14" x14ac:dyDescent="0.25">
      <c r="A57" s="7">
        <v>1957</v>
      </c>
      <c r="B57" s="2">
        <v>37.86</v>
      </c>
      <c r="E57" s="7">
        <v>16.329999999999998</v>
      </c>
      <c r="F57" s="8">
        <f t="shared" si="0"/>
        <v>0.43132593766508182</v>
      </c>
      <c r="I57" s="7">
        <v>9.5299999999999994</v>
      </c>
      <c r="J57" s="8">
        <f t="shared" si="1"/>
        <v>0.25171685155837292</v>
      </c>
      <c r="M57" s="7">
        <v>3.86</v>
      </c>
      <c r="N57" s="8">
        <f t="shared" si="2"/>
        <v>0.10195456946645536</v>
      </c>
    </row>
    <row r="58" spans="1:14" x14ac:dyDescent="0.25">
      <c r="A58" s="7">
        <v>1958</v>
      </c>
      <c r="B58" s="1">
        <v>42.84</v>
      </c>
      <c r="E58" s="7">
        <v>15.57</v>
      </c>
      <c r="F58" s="8">
        <f t="shared" si="0"/>
        <v>0.36344537815126049</v>
      </c>
      <c r="I58" s="7">
        <v>9.4499999999999993</v>
      </c>
      <c r="J58" s="8">
        <f t="shared" si="1"/>
        <v>0.22058823529411761</v>
      </c>
      <c r="M58" s="7">
        <v>4.0199999999999996</v>
      </c>
      <c r="N58" s="8">
        <f t="shared" si="2"/>
        <v>9.3837535014005588E-2</v>
      </c>
    </row>
    <row r="59" spans="1:14" x14ac:dyDescent="0.25">
      <c r="A59" s="7">
        <v>1959</v>
      </c>
      <c r="B59" s="2">
        <v>44.24</v>
      </c>
      <c r="E59" s="7">
        <v>17.11</v>
      </c>
      <c r="F59" s="8">
        <f t="shared" si="0"/>
        <v>0.38675406871609402</v>
      </c>
      <c r="I59" s="7">
        <v>12.29</v>
      </c>
      <c r="J59" s="8">
        <f t="shared" si="1"/>
        <v>0.27780289330922237</v>
      </c>
      <c r="M59" s="7">
        <v>4.46</v>
      </c>
      <c r="N59" s="8">
        <f t="shared" si="2"/>
        <v>0.1008137432188065</v>
      </c>
    </row>
    <row r="60" spans="1:14" x14ac:dyDescent="0.25">
      <c r="A60" s="7">
        <v>1960</v>
      </c>
      <c r="B60" s="1">
        <v>51</v>
      </c>
      <c r="E60" s="7">
        <v>21.76</v>
      </c>
      <c r="F60" s="8">
        <f t="shared" si="0"/>
        <v>0.42666666666666669</v>
      </c>
      <c r="I60" s="7">
        <v>14.54</v>
      </c>
      <c r="J60" s="8">
        <f t="shared" si="1"/>
        <v>0.28509803921568627</v>
      </c>
      <c r="M60" s="7">
        <v>5.28</v>
      </c>
      <c r="N60" s="8">
        <f t="shared" si="2"/>
        <v>0.10352941176470588</v>
      </c>
    </row>
    <row r="61" spans="1:14" x14ac:dyDescent="0.25">
      <c r="A61" s="7">
        <v>1961</v>
      </c>
      <c r="B61" s="2">
        <v>43.29</v>
      </c>
      <c r="E61" s="7">
        <v>13.78</v>
      </c>
      <c r="F61" s="8">
        <f t="shared" si="0"/>
        <v>0.31831831831831831</v>
      </c>
      <c r="I61" s="7">
        <v>8.58</v>
      </c>
      <c r="J61" s="8">
        <f t="shared" si="1"/>
        <v>0.1981981981981982</v>
      </c>
      <c r="M61" s="7">
        <v>3.4</v>
      </c>
      <c r="N61" s="8">
        <f t="shared" si="2"/>
        <v>7.8540078540078537E-2</v>
      </c>
    </row>
    <row r="62" spans="1:14" x14ac:dyDescent="0.25">
      <c r="A62" s="7">
        <v>1962</v>
      </c>
      <c r="B62" s="1">
        <v>35.9</v>
      </c>
      <c r="E62" s="7">
        <v>12.45</v>
      </c>
      <c r="F62" s="8">
        <f t="shared" si="0"/>
        <v>0.34679665738161558</v>
      </c>
      <c r="I62" s="7">
        <v>7.43</v>
      </c>
      <c r="J62" s="8">
        <f t="shared" si="1"/>
        <v>0.20696378830083564</v>
      </c>
      <c r="M62" s="7">
        <v>2.75</v>
      </c>
      <c r="N62" s="8">
        <f t="shared" si="2"/>
        <v>7.660167130919221E-2</v>
      </c>
    </row>
    <row r="63" spans="1:14" x14ac:dyDescent="0.25">
      <c r="A63" s="7">
        <v>1963</v>
      </c>
      <c r="B63" s="2">
        <v>34.450000000000003</v>
      </c>
      <c r="E63" s="7">
        <v>13.11</v>
      </c>
      <c r="F63" s="8">
        <f t="shared" si="0"/>
        <v>0.38055152394775033</v>
      </c>
      <c r="I63" s="7">
        <v>8.2799999999999994</v>
      </c>
      <c r="J63" s="8">
        <f t="shared" si="1"/>
        <v>0.24034833091436861</v>
      </c>
      <c r="M63" s="7">
        <v>2.02</v>
      </c>
      <c r="N63" s="8">
        <f t="shared" si="2"/>
        <v>5.8635703918722783E-2</v>
      </c>
    </row>
    <row r="64" spans="1:14" x14ac:dyDescent="0.25">
      <c r="A64" s="7">
        <v>1964</v>
      </c>
      <c r="B64" s="1">
        <v>29.56</v>
      </c>
      <c r="E64" s="7">
        <v>11.77</v>
      </c>
      <c r="F64" s="8">
        <f t="shared" si="0"/>
        <v>0.39817320703653586</v>
      </c>
      <c r="I64" s="7">
        <v>7.26</v>
      </c>
      <c r="J64" s="8">
        <f t="shared" si="1"/>
        <v>0.24560216508795671</v>
      </c>
      <c r="M64" s="7">
        <v>1.77</v>
      </c>
      <c r="N64" s="8">
        <f t="shared" si="2"/>
        <v>5.9878213802435729E-2</v>
      </c>
    </row>
    <row r="65" spans="1:14" x14ac:dyDescent="0.25">
      <c r="A65" s="7">
        <v>1965</v>
      </c>
      <c r="B65" s="2">
        <v>32.549999999999997</v>
      </c>
      <c r="E65" s="7">
        <v>10.42</v>
      </c>
      <c r="F65" s="8">
        <f t="shared" si="0"/>
        <v>0.3201228878648234</v>
      </c>
      <c r="I65" s="7">
        <v>5.92</v>
      </c>
      <c r="J65" s="8">
        <f t="shared" si="1"/>
        <v>0.18187403993855608</v>
      </c>
      <c r="M65" s="7">
        <v>1.6</v>
      </c>
      <c r="N65" s="8">
        <f t="shared" si="2"/>
        <v>4.9155145929339485E-2</v>
      </c>
    </row>
    <row r="66" spans="1:14" x14ac:dyDescent="0.25">
      <c r="A66" s="7">
        <v>1966</v>
      </c>
      <c r="B66" s="1">
        <v>35.14</v>
      </c>
      <c r="E66" s="7">
        <v>13.14</v>
      </c>
      <c r="F66" s="8">
        <f t="shared" ref="F66:F117" si="3">E66/B66</f>
        <v>0.37393284006829824</v>
      </c>
      <c r="I66" s="7">
        <v>7.96</v>
      </c>
      <c r="J66" s="8">
        <f t="shared" ref="J66:J117" si="4">I66/B66</f>
        <v>0.22652248150256118</v>
      </c>
      <c r="M66" s="7">
        <v>4.26</v>
      </c>
      <c r="N66" s="8">
        <f t="shared" ref="N66:N117" si="5">M66/B66</f>
        <v>0.12122936824132043</v>
      </c>
    </row>
    <row r="67" spans="1:14" x14ac:dyDescent="0.25">
      <c r="A67" s="7">
        <v>1967</v>
      </c>
      <c r="B67" s="2">
        <v>47.24</v>
      </c>
      <c r="E67" s="7">
        <v>17.100000000000001</v>
      </c>
      <c r="F67" s="8">
        <f t="shared" si="3"/>
        <v>0.36198137171888234</v>
      </c>
      <c r="I67" s="7">
        <v>9.83</v>
      </c>
      <c r="J67" s="8">
        <f t="shared" si="4"/>
        <v>0.20808636748518206</v>
      </c>
      <c r="M67" s="7">
        <v>3.78</v>
      </c>
      <c r="N67" s="8">
        <f t="shared" si="5"/>
        <v>8.0016934801016085E-2</v>
      </c>
    </row>
    <row r="68" spans="1:14" x14ac:dyDescent="0.25">
      <c r="A68" s="7">
        <v>1968</v>
      </c>
      <c r="B68" s="1">
        <v>42.78</v>
      </c>
      <c r="E68" s="7">
        <v>17.46</v>
      </c>
      <c r="F68" s="8">
        <f t="shared" si="3"/>
        <v>0.40813464235624125</v>
      </c>
      <c r="I68" s="7">
        <v>11.66</v>
      </c>
      <c r="J68" s="8">
        <f t="shared" si="4"/>
        <v>0.27255726975222067</v>
      </c>
      <c r="M68" s="7">
        <v>5.26</v>
      </c>
      <c r="N68" s="8">
        <f t="shared" si="5"/>
        <v>0.12295465170640485</v>
      </c>
    </row>
    <row r="69" spans="1:14" x14ac:dyDescent="0.25">
      <c r="A69" s="7">
        <v>1969</v>
      </c>
      <c r="B69" s="2">
        <v>44.19</v>
      </c>
      <c r="E69" s="7">
        <v>16.329999999999998</v>
      </c>
      <c r="F69" s="8">
        <f t="shared" si="3"/>
        <v>0.369540620049785</v>
      </c>
      <c r="I69" s="7">
        <v>9.76</v>
      </c>
      <c r="J69" s="8">
        <f t="shared" si="4"/>
        <v>0.22086444897035529</v>
      </c>
      <c r="M69" s="7">
        <v>4.07</v>
      </c>
      <c r="N69" s="8">
        <f t="shared" si="5"/>
        <v>9.2102285584973992E-2</v>
      </c>
    </row>
    <row r="70" spans="1:14" x14ac:dyDescent="0.25">
      <c r="A70" s="7">
        <v>1970</v>
      </c>
      <c r="B70" s="1">
        <v>42.55</v>
      </c>
      <c r="E70" s="7">
        <v>14.44</v>
      </c>
      <c r="F70" s="8">
        <f t="shared" si="3"/>
        <v>0.33936545240893068</v>
      </c>
      <c r="I70" s="7">
        <v>8.82</v>
      </c>
      <c r="J70" s="8">
        <f t="shared" si="4"/>
        <v>0.20728554641598121</v>
      </c>
      <c r="M70" s="7">
        <v>3.49</v>
      </c>
      <c r="N70" s="8">
        <f t="shared" si="5"/>
        <v>8.2021151586368982E-2</v>
      </c>
    </row>
    <row r="71" spans="1:14" x14ac:dyDescent="0.25">
      <c r="A71" s="7">
        <v>1971</v>
      </c>
      <c r="B71" s="2">
        <v>50.1</v>
      </c>
      <c r="E71" s="7">
        <v>19.79</v>
      </c>
      <c r="F71" s="8">
        <f t="shared" si="3"/>
        <v>0.39500998003992011</v>
      </c>
      <c r="I71" s="7">
        <v>13.36</v>
      </c>
      <c r="J71" s="8">
        <f t="shared" si="4"/>
        <v>0.26666666666666666</v>
      </c>
      <c r="M71" s="7">
        <v>8.7100000000000009</v>
      </c>
      <c r="N71" s="8">
        <f t="shared" si="5"/>
        <v>0.17385229540918165</v>
      </c>
    </row>
    <row r="72" spans="1:14" x14ac:dyDescent="0.25">
      <c r="A72" s="7">
        <v>1972</v>
      </c>
      <c r="B72" s="1">
        <v>63.71</v>
      </c>
      <c r="E72" s="7">
        <v>25.89</v>
      </c>
      <c r="F72" s="8">
        <f t="shared" si="3"/>
        <v>0.40637262596138757</v>
      </c>
      <c r="I72" s="7">
        <v>16.21</v>
      </c>
      <c r="J72" s="8">
        <f t="shared" si="4"/>
        <v>0.25443415476377335</v>
      </c>
      <c r="M72" s="7">
        <v>6.28</v>
      </c>
      <c r="N72" s="8">
        <f t="shared" si="5"/>
        <v>9.8571652801757975E-2</v>
      </c>
    </row>
    <row r="73" spans="1:14" x14ac:dyDescent="0.25">
      <c r="A73" s="7">
        <v>1973</v>
      </c>
      <c r="B73" s="2">
        <v>60.3</v>
      </c>
      <c r="E73" s="7">
        <v>22.35</v>
      </c>
      <c r="F73" s="8">
        <f t="shared" si="3"/>
        <v>0.37064676616915426</v>
      </c>
      <c r="I73" s="7">
        <v>14.18</v>
      </c>
      <c r="J73" s="8">
        <f t="shared" si="4"/>
        <v>0.2351575456053068</v>
      </c>
      <c r="M73" s="7">
        <v>5.52</v>
      </c>
      <c r="N73" s="8">
        <f t="shared" si="5"/>
        <v>9.1542288557213927E-2</v>
      </c>
    </row>
    <row r="74" spans="1:14" x14ac:dyDescent="0.25">
      <c r="A74" s="7">
        <v>1974</v>
      </c>
      <c r="B74" s="1">
        <v>51.88</v>
      </c>
      <c r="E74" s="7">
        <v>19.690000000000001</v>
      </c>
      <c r="F74" s="8">
        <f t="shared" si="3"/>
        <v>0.37952968388589053</v>
      </c>
      <c r="I74" s="7">
        <v>11.42</v>
      </c>
      <c r="J74" s="8">
        <f t="shared" si="4"/>
        <v>0.22012336160370083</v>
      </c>
      <c r="M74" s="7">
        <v>4.17</v>
      </c>
      <c r="N74" s="8">
        <f t="shared" si="5"/>
        <v>8.0377794911333844E-2</v>
      </c>
    </row>
    <row r="75" spans="1:14" x14ac:dyDescent="0.25">
      <c r="A75" s="7">
        <v>1975</v>
      </c>
      <c r="B75" s="2">
        <v>60.14</v>
      </c>
      <c r="E75" s="7">
        <v>23.63</v>
      </c>
      <c r="F75" s="8">
        <f t="shared" si="3"/>
        <v>0.3929165281010974</v>
      </c>
      <c r="I75" s="7">
        <v>14.29</v>
      </c>
      <c r="J75" s="8">
        <f t="shared" si="4"/>
        <v>0.23761223811107415</v>
      </c>
      <c r="M75" s="7">
        <v>4.84</v>
      </c>
      <c r="N75" s="8">
        <f t="shared" si="5"/>
        <v>8.0478882607249752E-2</v>
      </c>
    </row>
    <row r="76" spans="1:14" x14ac:dyDescent="0.25">
      <c r="A76" s="7">
        <v>1976</v>
      </c>
      <c r="B76" s="1">
        <v>45.2</v>
      </c>
      <c r="E76" s="7">
        <v>15.99</v>
      </c>
      <c r="F76" s="8">
        <f t="shared" si="3"/>
        <v>0.35376106194690266</v>
      </c>
      <c r="I76" s="7">
        <v>9.1300000000000008</v>
      </c>
      <c r="J76" s="8">
        <f t="shared" si="4"/>
        <v>0.20199115044247787</v>
      </c>
      <c r="M76" s="7">
        <v>3.66</v>
      </c>
      <c r="N76" s="8">
        <f t="shared" si="5"/>
        <v>8.0973451327433624E-2</v>
      </c>
    </row>
    <row r="77" spans="1:14" x14ac:dyDescent="0.25">
      <c r="A77" s="7">
        <v>1977</v>
      </c>
      <c r="B77" s="2">
        <v>48.07</v>
      </c>
      <c r="E77" s="7">
        <v>19.23</v>
      </c>
      <c r="F77" s="8">
        <f t="shared" si="3"/>
        <v>0.40004160599126276</v>
      </c>
      <c r="I77" s="7">
        <v>11.85</v>
      </c>
      <c r="J77" s="8">
        <f t="shared" si="4"/>
        <v>0.24651549823174537</v>
      </c>
      <c r="M77" s="7">
        <v>5.04</v>
      </c>
      <c r="N77" s="8">
        <f t="shared" si="5"/>
        <v>0.10484709798210942</v>
      </c>
    </row>
    <row r="78" spans="1:14" x14ac:dyDescent="0.25">
      <c r="A78" s="7">
        <v>1978</v>
      </c>
      <c r="B78" s="1">
        <v>42.51</v>
      </c>
      <c r="E78" s="7">
        <v>16.11</v>
      </c>
      <c r="F78" s="8">
        <f t="shared" si="3"/>
        <v>0.37896965419901202</v>
      </c>
      <c r="I78" s="7">
        <v>9.2799999999999994</v>
      </c>
      <c r="J78" s="8">
        <f t="shared" si="4"/>
        <v>0.21830157609974124</v>
      </c>
      <c r="M78" s="7">
        <v>3.81</v>
      </c>
      <c r="N78" s="8">
        <f t="shared" si="5"/>
        <v>8.9625970359915319E-2</v>
      </c>
    </row>
    <row r="79" spans="1:14" x14ac:dyDescent="0.25">
      <c r="A79" s="7">
        <v>1979</v>
      </c>
      <c r="B79" s="2">
        <v>56.9</v>
      </c>
      <c r="E79" s="7">
        <v>23.7</v>
      </c>
      <c r="F79" s="8">
        <f t="shared" si="3"/>
        <v>0.41652021089630931</v>
      </c>
      <c r="I79" s="7">
        <v>15.76</v>
      </c>
      <c r="J79" s="8">
        <f t="shared" si="4"/>
        <v>0.27697715289982427</v>
      </c>
      <c r="M79" s="7">
        <v>5.28</v>
      </c>
      <c r="N79" s="8">
        <f t="shared" si="5"/>
        <v>9.2794376098418285E-2</v>
      </c>
    </row>
    <row r="80" spans="1:14" x14ac:dyDescent="0.25">
      <c r="A80" s="7">
        <v>1980</v>
      </c>
      <c r="B80" s="1">
        <v>35.39</v>
      </c>
      <c r="E80" s="7">
        <v>14.5</v>
      </c>
      <c r="F80" s="8">
        <f t="shared" si="3"/>
        <v>0.40972025996044081</v>
      </c>
      <c r="I80" s="7">
        <v>9.32</v>
      </c>
      <c r="J80" s="8">
        <f t="shared" si="4"/>
        <v>0.26335122916077991</v>
      </c>
      <c r="M80" s="7">
        <v>2.95</v>
      </c>
      <c r="N80" s="8">
        <f t="shared" si="5"/>
        <v>8.3356880474710376E-2</v>
      </c>
    </row>
    <row r="81" spans="1:14" x14ac:dyDescent="0.25">
      <c r="A81" s="7">
        <v>1981</v>
      </c>
      <c r="B81" s="2">
        <v>38.799999999999997</v>
      </c>
      <c r="E81" s="7">
        <v>15.22</v>
      </c>
      <c r="F81" s="8">
        <f t="shared" si="3"/>
        <v>0.39226804123711345</v>
      </c>
      <c r="I81" s="7">
        <v>9.7799999999999994</v>
      </c>
      <c r="J81" s="8">
        <f t="shared" si="4"/>
        <v>0.25206185567010309</v>
      </c>
      <c r="M81" s="7">
        <v>4.41</v>
      </c>
      <c r="N81" s="8">
        <f t="shared" si="5"/>
        <v>0.113659793814433</v>
      </c>
    </row>
    <row r="82" spans="1:14" x14ac:dyDescent="0.25">
      <c r="A82" s="7">
        <v>1982</v>
      </c>
      <c r="B82" s="1">
        <v>41.56</v>
      </c>
      <c r="E82" s="7">
        <v>16.27</v>
      </c>
      <c r="F82" s="8">
        <f t="shared" si="3"/>
        <v>0.39148219441770932</v>
      </c>
      <c r="I82" s="7">
        <v>10.09</v>
      </c>
      <c r="J82" s="8">
        <f t="shared" si="4"/>
        <v>0.24278152069297398</v>
      </c>
      <c r="M82" s="7">
        <v>2.98</v>
      </c>
      <c r="N82" s="8">
        <f t="shared" si="5"/>
        <v>7.1703561116458134E-2</v>
      </c>
    </row>
    <row r="83" spans="1:14" x14ac:dyDescent="0.25">
      <c r="A83" s="7">
        <v>1983</v>
      </c>
      <c r="B83" s="2">
        <v>55.49</v>
      </c>
      <c r="E83" s="7">
        <v>18.28</v>
      </c>
      <c r="F83" s="8">
        <f t="shared" si="3"/>
        <v>0.32942872589655797</v>
      </c>
      <c r="I83" s="7">
        <v>11.04</v>
      </c>
      <c r="J83" s="8">
        <f t="shared" si="4"/>
        <v>0.19895476662461703</v>
      </c>
      <c r="M83" s="7">
        <v>4.0599999999999996</v>
      </c>
      <c r="N83" s="8">
        <f t="shared" si="5"/>
        <v>7.3166336276806618E-2</v>
      </c>
    </row>
    <row r="84" spans="1:14" x14ac:dyDescent="0.25">
      <c r="A84" s="7">
        <v>1984</v>
      </c>
      <c r="B84" s="1">
        <v>50.14</v>
      </c>
      <c r="E84" s="7">
        <v>20.85</v>
      </c>
      <c r="F84" s="8">
        <f t="shared" si="3"/>
        <v>0.41583566015157564</v>
      </c>
      <c r="I84" s="7">
        <v>12.38</v>
      </c>
      <c r="J84" s="8">
        <f t="shared" si="4"/>
        <v>0.2469086557638612</v>
      </c>
      <c r="M84" s="7">
        <v>5.41</v>
      </c>
      <c r="N84" s="8">
        <f t="shared" si="5"/>
        <v>0.1078978859194256</v>
      </c>
    </row>
    <row r="85" spans="1:14" x14ac:dyDescent="0.25">
      <c r="A85" s="7">
        <v>1985</v>
      </c>
      <c r="B85" s="2">
        <v>46.05</v>
      </c>
      <c r="E85" s="7">
        <v>18.68</v>
      </c>
      <c r="F85" s="8">
        <f t="shared" si="3"/>
        <v>0.40564603691639523</v>
      </c>
      <c r="I85" s="7">
        <v>11.47</v>
      </c>
      <c r="J85" s="8">
        <f t="shared" si="4"/>
        <v>0.24907709011943543</v>
      </c>
      <c r="M85" s="7">
        <v>4.62</v>
      </c>
      <c r="N85" s="8">
        <f t="shared" si="5"/>
        <v>0.10032573289902282</v>
      </c>
    </row>
    <row r="86" spans="1:14" x14ac:dyDescent="0.25">
      <c r="A86" s="7">
        <v>1986</v>
      </c>
      <c r="B86" s="1">
        <v>44.66</v>
      </c>
      <c r="E86" s="7">
        <v>16.11</v>
      </c>
      <c r="F86" s="8">
        <f t="shared" si="3"/>
        <v>0.36072548141513661</v>
      </c>
      <c r="I86" s="7">
        <v>11.83</v>
      </c>
      <c r="J86" s="8">
        <f t="shared" si="4"/>
        <v>0.26489028213166144</v>
      </c>
      <c r="M86" s="7">
        <v>4.1100000000000003</v>
      </c>
      <c r="N86" s="8">
        <f t="shared" si="5"/>
        <v>9.2028660994178252E-2</v>
      </c>
    </row>
    <row r="87" spans="1:14" x14ac:dyDescent="0.25">
      <c r="A87" s="7">
        <v>1987</v>
      </c>
      <c r="B87" s="2">
        <v>44.08</v>
      </c>
      <c r="E87" s="7">
        <v>18.41</v>
      </c>
      <c r="F87" s="8">
        <f t="shared" si="3"/>
        <v>0.4176497277676951</v>
      </c>
      <c r="I87" s="7">
        <v>10.37</v>
      </c>
      <c r="J87" s="8">
        <f t="shared" si="4"/>
        <v>0.2352540834845735</v>
      </c>
      <c r="M87" s="7">
        <v>4.4400000000000004</v>
      </c>
      <c r="N87" s="8">
        <f t="shared" si="5"/>
        <v>0.10072595281306716</v>
      </c>
    </row>
    <row r="88" spans="1:14" x14ac:dyDescent="0.25">
      <c r="A88" s="7">
        <v>1988</v>
      </c>
      <c r="B88" s="1">
        <v>40.39</v>
      </c>
      <c r="E88" s="7">
        <v>15.35</v>
      </c>
      <c r="F88" s="8">
        <f t="shared" si="3"/>
        <v>0.38004456548650656</v>
      </c>
      <c r="I88" s="7">
        <v>10.15</v>
      </c>
      <c r="J88" s="8">
        <f t="shared" si="4"/>
        <v>0.25129982668977469</v>
      </c>
      <c r="M88" s="7">
        <v>4.26</v>
      </c>
      <c r="N88" s="8">
        <f t="shared" si="5"/>
        <v>0.1054716513988611</v>
      </c>
    </row>
    <row r="89" spans="1:14" x14ac:dyDescent="0.25">
      <c r="A89" s="7">
        <v>1989</v>
      </c>
      <c r="B89" s="2">
        <v>51.91</v>
      </c>
      <c r="E89" s="7">
        <v>22.31</v>
      </c>
      <c r="F89" s="8">
        <f t="shared" si="3"/>
        <v>0.42978231554613755</v>
      </c>
      <c r="I89" s="7">
        <v>15.86</v>
      </c>
      <c r="J89" s="8">
        <f t="shared" si="4"/>
        <v>0.3055287998458871</v>
      </c>
      <c r="M89" s="7">
        <v>5.7</v>
      </c>
      <c r="N89" s="8">
        <f t="shared" si="5"/>
        <v>0.10980543247929109</v>
      </c>
    </row>
    <row r="90" spans="1:14" x14ac:dyDescent="0.25">
      <c r="A90" s="7">
        <v>1990</v>
      </c>
      <c r="B90" s="1">
        <v>53.59</v>
      </c>
      <c r="E90" s="7">
        <v>20.86</v>
      </c>
      <c r="F90" s="8">
        <f t="shared" si="3"/>
        <v>0.38925172606829628</v>
      </c>
      <c r="I90" s="7">
        <v>12.24</v>
      </c>
      <c r="J90" s="8">
        <f t="shared" si="4"/>
        <v>0.2284008210487031</v>
      </c>
      <c r="M90" s="7">
        <v>4.0999999999999996</v>
      </c>
      <c r="N90" s="8">
        <f t="shared" si="5"/>
        <v>7.650681097219629E-2</v>
      </c>
    </row>
    <row r="91" spans="1:14" x14ac:dyDescent="0.25">
      <c r="A91" s="7">
        <v>1991</v>
      </c>
      <c r="B91" s="2">
        <v>37.659999999999997</v>
      </c>
      <c r="E91" s="7">
        <v>16.5</v>
      </c>
      <c r="F91" s="8">
        <f t="shared" si="3"/>
        <v>0.43813064259160917</v>
      </c>
      <c r="I91" s="7">
        <v>10.38</v>
      </c>
      <c r="J91" s="8">
        <f t="shared" si="4"/>
        <v>0.27562400424853961</v>
      </c>
      <c r="M91" s="7">
        <v>3.96</v>
      </c>
      <c r="N91" s="8">
        <f t="shared" si="5"/>
        <v>0.1051513542219862</v>
      </c>
    </row>
    <row r="92" spans="1:14" x14ac:dyDescent="0.25">
      <c r="A92" s="7">
        <v>1992</v>
      </c>
      <c r="B92" s="1">
        <v>47.02</v>
      </c>
      <c r="E92" s="7">
        <v>17.93</v>
      </c>
      <c r="F92" s="8">
        <f t="shared" si="3"/>
        <v>0.38132709485325389</v>
      </c>
      <c r="I92" s="7">
        <v>10.43</v>
      </c>
      <c r="J92" s="8">
        <f t="shared" si="4"/>
        <v>0.22182050191407909</v>
      </c>
      <c r="M92" s="7">
        <v>4.17</v>
      </c>
      <c r="N92" s="8">
        <f t="shared" si="5"/>
        <v>8.8685665674181194E-2</v>
      </c>
    </row>
    <row r="93" spans="1:14" x14ac:dyDescent="0.25">
      <c r="A93" s="7">
        <v>1993</v>
      </c>
      <c r="B93" s="2">
        <v>43.92</v>
      </c>
      <c r="E93" s="7">
        <v>15.95</v>
      </c>
      <c r="F93" s="8">
        <f t="shared" si="3"/>
        <v>0.36316029143897993</v>
      </c>
      <c r="I93" s="7">
        <v>9.8800000000000008</v>
      </c>
      <c r="J93" s="8">
        <f t="shared" si="4"/>
        <v>0.22495446265938071</v>
      </c>
      <c r="M93" s="7">
        <v>3.75</v>
      </c>
      <c r="N93" s="8">
        <f t="shared" si="5"/>
        <v>8.5382513661202183E-2</v>
      </c>
    </row>
    <row r="94" spans="1:14" x14ac:dyDescent="0.25">
      <c r="A94" s="7">
        <v>1994</v>
      </c>
      <c r="B94" s="1">
        <v>40.39</v>
      </c>
      <c r="E94" s="7">
        <v>15.65</v>
      </c>
      <c r="F94" s="8">
        <f t="shared" si="3"/>
        <v>0.38747214657093343</v>
      </c>
      <c r="I94" s="7">
        <v>10.33</v>
      </c>
      <c r="J94" s="8">
        <f t="shared" si="4"/>
        <v>0.25575637534043077</v>
      </c>
      <c r="M94" s="7">
        <v>2.97</v>
      </c>
      <c r="N94" s="8">
        <f t="shared" si="5"/>
        <v>7.3533052735825707E-2</v>
      </c>
    </row>
    <row r="95" spans="1:14" x14ac:dyDescent="0.25">
      <c r="A95" s="7">
        <v>1995</v>
      </c>
      <c r="B95" s="2">
        <v>33.28</v>
      </c>
      <c r="E95" s="7">
        <v>15.35</v>
      </c>
      <c r="F95" s="8">
        <f t="shared" si="3"/>
        <v>0.46123798076923073</v>
      </c>
      <c r="I95" s="7">
        <v>11.34</v>
      </c>
      <c r="J95" s="8">
        <f t="shared" si="4"/>
        <v>0.34074519230769229</v>
      </c>
      <c r="M95" s="7">
        <v>4.8</v>
      </c>
      <c r="N95" s="8">
        <f t="shared" si="5"/>
        <v>0.14423076923076922</v>
      </c>
    </row>
    <row r="96" spans="1:14" x14ac:dyDescent="0.25">
      <c r="A96" s="7">
        <v>1996</v>
      </c>
      <c r="B96" s="1">
        <v>59.89</v>
      </c>
      <c r="E96" s="7">
        <v>28.2</v>
      </c>
      <c r="F96" s="8">
        <f t="shared" si="3"/>
        <v>0.47086324929036566</v>
      </c>
      <c r="I96" s="7">
        <v>18.440000000000001</v>
      </c>
      <c r="J96" s="8">
        <f t="shared" si="4"/>
        <v>0.30789781265653698</v>
      </c>
      <c r="M96" s="7">
        <v>6.91</v>
      </c>
      <c r="N96" s="8">
        <f t="shared" si="5"/>
        <v>0.11537819335448322</v>
      </c>
    </row>
    <row r="97" spans="1:14" x14ac:dyDescent="0.25">
      <c r="A97" s="7">
        <v>1997</v>
      </c>
      <c r="B97" s="2">
        <v>37.47</v>
      </c>
      <c r="E97" s="7">
        <v>16.7</v>
      </c>
      <c r="F97" s="8">
        <f t="shared" si="3"/>
        <v>0.44568988524152653</v>
      </c>
      <c r="I97" s="7">
        <v>12.23</v>
      </c>
      <c r="J97" s="8">
        <f t="shared" si="4"/>
        <v>0.32639444889244729</v>
      </c>
      <c r="M97" s="7">
        <v>4.2</v>
      </c>
      <c r="N97" s="8">
        <f t="shared" si="5"/>
        <v>0.11208967173738991</v>
      </c>
    </row>
    <row r="98" spans="1:14" x14ac:dyDescent="0.25">
      <c r="A98" s="7">
        <v>1998</v>
      </c>
      <c r="B98" s="1">
        <v>31.34</v>
      </c>
      <c r="E98" s="7">
        <v>11.8</v>
      </c>
      <c r="F98" s="8">
        <f t="shared" si="3"/>
        <v>0.37651563497128271</v>
      </c>
      <c r="I98" s="7">
        <v>6.93</v>
      </c>
      <c r="J98" s="8">
        <f t="shared" si="4"/>
        <v>0.22112316528398213</v>
      </c>
      <c r="M98" s="7">
        <v>1.86</v>
      </c>
      <c r="N98" s="8">
        <f t="shared" si="5"/>
        <v>5.9349074664964904E-2</v>
      </c>
    </row>
    <row r="99" spans="1:14" x14ac:dyDescent="0.25">
      <c r="A99" s="7">
        <v>1999</v>
      </c>
      <c r="B99" s="2">
        <v>38.11</v>
      </c>
      <c r="E99" s="7">
        <v>15.73</v>
      </c>
      <c r="F99" s="8">
        <f t="shared" si="3"/>
        <v>0.41275255838362634</v>
      </c>
      <c r="I99" s="7">
        <v>11.24</v>
      </c>
      <c r="J99" s="8">
        <f t="shared" si="4"/>
        <v>0.29493571241144056</v>
      </c>
      <c r="M99" s="7">
        <v>5.63</v>
      </c>
      <c r="N99" s="8">
        <f t="shared" si="5"/>
        <v>0.14773025452637104</v>
      </c>
    </row>
    <row r="100" spans="1:14" x14ac:dyDescent="0.25">
      <c r="A100" s="7">
        <v>2000</v>
      </c>
      <c r="B100" s="1">
        <v>48.96</v>
      </c>
      <c r="E100" s="7">
        <v>20.61</v>
      </c>
      <c r="F100" s="8">
        <f t="shared" si="3"/>
        <v>0.42095588235294118</v>
      </c>
      <c r="I100" s="7">
        <v>13.35</v>
      </c>
      <c r="J100" s="8">
        <f t="shared" si="4"/>
        <v>0.27267156862745096</v>
      </c>
      <c r="M100" s="7">
        <v>6</v>
      </c>
      <c r="N100" s="8">
        <f t="shared" si="5"/>
        <v>0.12254901960784313</v>
      </c>
    </row>
    <row r="101" spans="1:14" x14ac:dyDescent="0.25">
      <c r="A101" s="7">
        <v>2001</v>
      </c>
      <c r="B101" s="2">
        <v>32.590000000000003</v>
      </c>
      <c r="E101" s="7">
        <v>11.21</v>
      </c>
      <c r="F101" s="8">
        <f t="shared" si="3"/>
        <v>0.34397054311138386</v>
      </c>
      <c r="I101" s="7">
        <v>6.39</v>
      </c>
      <c r="J101" s="8">
        <f t="shared" si="4"/>
        <v>0.19607241485118132</v>
      </c>
      <c r="M101" s="7">
        <v>1.51</v>
      </c>
      <c r="N101" s="8">
        <f t="shared" si="5"/>
        <v>4.6333231052470079E-2</v>
      </c>
    </row>
    <row r="102" spans="1:14" x14ac:dyDescent="0.25">
      <c r="A102" s="7">
        <v>2002</v>
      </c>
      <c r="B102" s="1">
        <v>45.11</v>
      </c>
      <c r="E102" s="7">
        <v>16.96</v>
      </c>
      <c r="F102" s="8">
        <f t="shared" si="3"/>
        <v>0.37596985147417428</v>
      </c>
      <c r="I102" s="7">
        <v>11.01</v>
      </c>
      <c r="J102" s="8">
        <f t="shared" si="4"/>
        <v>0.24407005098647749</v>
      </c>
      <c r="M102" s="7">
        <v>4.76</v>
      </c>
      <c r="N102" s="8">
        <f t="shared" si="5"/>
        <v>0.1055198403901574</v>
      </c>
    </row>
    <row r="103" spans="1:14" x14ac:dyDescent="0.25">
      <c r="A103" s="7">
        <v>2003</v>
      </c>
      <c r="B103" s="2">
        <v>59.93</v>
      </c>
      <c r="E103" s="7">
        <v>24.32</v>
      </c>
      <c r="F103" s="8">
        <f t="shared" si="3"/>
        <v>0.40580677457033204</v>
      </c>
      <c r="I103" s="7">
        <v>15.02</v>
      </c>
      <c r="J103" s="8">
        <f t="shared" si="4"/>
        <v>0.25062573001835475</v>
      </c>
      <c r="M103" s="7">
        <v>4.57</v>
      </c>
      <c r="N103" s="8">
        <f t="shared" si="5"/>
        <v>7.6255631570165197E-2</v>
      </c>
    </row>
    <row r="104" spans="1:14" x14ac:dyDescent="0.25">
      <c r="A104" s="7">
        <v>2004</v>
      </c>
      <c r="B104" s="1">
        <v>51.82</v>
      </c>
      <c r="E104" s="7">
        <v>22.57</v>
      </c>
      <c r="F104" s="8">
        <f t="shared" si="3"/>
        <v>0.43554612118873021</v>
      </c>
      <c r="I104" s="7">
        <v>14.88</v>
      </c>
      <c r="J104" s="8">
        <f t="shared" si="4"/>
        <v>0.28714781937475881</v>
      </c>
      <c r="M104" s="7">
        <v>7</v>
      </c>
      <c r="N104" s="8">
        <f t="shared" si="5"/>
        <v>0.13508297954457738</v>
      </c>
    </row>
    <row r="105" spans="1:14" x14ac:dyDescent="0.25">
      <c r="A105" s="7">
        <v>2005</v>
      </c>
      <c r="B105" s="2">
        <v>50.15</v>
      </c>
      <c r="E105" s="7">
        <v>23.75</v>
      </c>
      <c r="F105" s="8">
        <f t="shared" si="3"/>
        <v>0.47357926221335994</v>
      </c>
      <c r="I105" s="7">
        <v>17.600000000000001</v>
      </c>
      <c r="J105" s="8">
        <f t="shared" si="4"/>
        <v>0.35094715852442676</v>
      </c>
      <c r="M105" s="7">
        <v>9.76</v>
      </c>
      <c r="N105" s="8">
        <f t="shared" si="5"/>
        <v>0.19461615154536391</v>
      </c>
    </row>
    <row r="106" spans="1:14" x14ac:dyDescent="0.25">
      <c r="A106" s="7">
        <v>2006</v>
      </c>
      <c r="B106" s="1">
        <v>50.66</v>
      </c>
      <c r="E106" s="7">
        <v>18.27</v>
      </c>
      <c r="F106" s="8">
        <f t="shared" si="3"/>
        <v>0.36063955783655743</v>
      </c>
      <c r="I106" s="7">
        <v>10.42</v>
      </c>
      <c r="J106" s="8">
        <f t="shared" si="4"/>
        <v>0.20568495854717728</v>
      </c>
      <c r="M106" s="7">
        <v>3.81</v>
      </c>
      <c r="N106" s="8">
        <f t="shared" si="5"/>
        <v>7.5207264113699171E-2</v>
      </c>
    </row>
    <row r="107" spans="1:14" x14ac:dyDescent="0.25">
      <c r="A107" s="7">
        <v>2007</v>
      </c>
      <c r="B107" s="2">
        <v>47.39</v>
      </c>
      <c r="E107" s="7">
        <v>19.8</v>
      </c>
      <c r="F107" s="8">
        <f t="shared" si="3"/>
        <v>0.41780966448617851</v>
      </c>
      <c r="I107" s="7">
        <v>12.65</v>
      </c>
      <c r="J107" s="8">
        <f t="shared" si="4"/>
        <v>0.26693395231061406</v>
      </c>
      <c r="M107" s="7">
        <v>4.08</v>
      </c>
      <c r="N107" s="8">
        <f t="shared" si="5"/>
        <v>8.6094112682000429E-2</v>
      </c>
    </row>
    <row r="108" spans="1:14" x14ac:dyDescent="0.25">
      <c r="A108" s="7">
        <v>2008</v>
      </c>
      <c r="B108" s="1">
        <v>44.67</v>
      </c>
      <c r="E108" s="7">
        <v>18.41</v>
      </c>
      <c r="F108" s="8">
        <f t="shared" si="3"/>
        <v>0.4121334228788896</v>
      </c>
      <c r="I108" s="7">
        <v>11.76</v>
      </c>
      <c r="J108" s="8">
        <f t="shared" si="4"/>
        <v>0.26326393552719946</v>
      </c>
      <c r="M108" s="7">
        <v>4.5199999999999996</v>
      </c>
      <c r="N108" s="8">
        <f t="shared" si="5"/>
        <v>0.10118647862099842</v>
      </c>
    </row>
    <row r="109" spans="1:14" x14ac:dyDescent="0.25">
      <c r="A109" s="7">
        <v>2009</v>
      </c>
      <c r="B109" s="2">
        <v>42.3</v>
      </c>
      <c r="E109" s="7">
        <v>14.31</v>
      </c>
      <c r="F109" s="8">
        <f t="shared" si="3"/>
        <v>0.33829787234042558</v>
      </c>
      <c r="I109" s="7">
        <v>9.02</v>
      </c>
      <c r="J109" s="8">
        <f t="shared" si="4"/>
        <v>0.2132387706855792</v>
      </c>
      <c r="M109" s="7">
        <v>4.16</v>
      </c>
      <c r="N109" s="8">
        <f t="shared" si="5"/>
        <v>9.8345153664302604E-2</v>
      </c>
    </row>
    <row r="110" spans="1:14" x14ac:dyDescent="0.25">
      <c r="A110" s="7">
        <v>2010</v>
      </c>
      <c r="B110" s="1">
        <v>44.16</v>
      </c>
      <c r="E110" s="7">
        <v>17.53</v>
      </c>
      <c r="F110" s="8">
        <f t="shared" si="3"/>
        <v>0.39696557971014501</v>
      </c>
      <c r="I110" s="7">
        <v>11.82</v>
      </c>
      <c r="J110" s="8">
        <f t="shared" si="4"/>
        <v>0.26766304347826092</v>
      </c>
      <c r="M110" s="7">
        <v>4.17</v>
      </c>
      <c r="N110" s="8">
        <f t="shared" si="5"/>
        <v>9.442934782608696E-2</v>
      </c>
    </row>
    <row r="111" spans="1:14" x14ac:dyDescent="0.25">
      <c r="A111" s="7">
        <v>2011</v>
      </c>
      <c r="B111" s="2">
        <v>77.36</v>
      </c>
      <c r="E111" s="7">
        <v>34.69</v>
      </c>
      <c r="F111" s="8">
        <f t="shared" si="3"/>
        <v>0.44842295760082729</v>
      </c>
      <c r="I111" s="7">
        <v>22.16</v>
      </c>
      <c r="J111" s="8">
        <f t="shared" si="4"/>
        <v>0.28645294725956566</v>
      </c>
      <c r="M111" s="7">
        <v>9.3800000000000008</v>
      </c>
      <c r="N111" s="8">
        <f t="shared" si="5"/>
        <v>0.12125129265770425</v>
      </c>
    </row>
    <row r="112" spans="1:14" x14ac:dyDescent="0.25">
      <c r="A112" s="7">
        <v>2012</v>
      </c>
      <c r="B112" s="1">
        <v>45.28</v>
      </c>
      <c r="E112" s="7">
        <v>17.05</v>
      </c>
      <c r="F112" s="8">
        <f t="shared" si="3"/>
        <v>0.37654593639575973</v>
      </c>
      <c r="I112" s="7">
        <v>10.38</v>
      </c>
      <c r="J112" s="8">
        <f t="shared" si="4"/>
        <v>0.22924028268551239</v>
      </c>
      <c r="M112" s="7">
        <v>5.09</v>
      </c>
      <c r="N112" s="8">
        <f t="shared" si="5"/>
        <v>0.11241166077738515</v>
      </c>
    </row>
    <row r="113" spans="1:14" x14ac:dyDescent="0.25">
      <c r="A113" s="7">
        <v>2013</v>
      </c>
      <c r="B113" s="2">
        <v>42.65</v>
      </c>
      <c r="E113" s="7">
        <v>17.78</v>
      </c>
      <c r="F113" s="8">
        <f t="shared" si="3"/>
        <v>0.41688159437280192</v>
      </c>
      <c r="I113" s="7">
        <v>11.92</v>
      </c>
      <c r="J113" s="8">
        <f t="shared" si="4"/>
        <v>0.27948417350527549</v>
      </c>
      <c r="M113" s="7">
        <v>5.04</v>
      </c>
      <c r="N113" s="8">
        <f t="shared" si="5"/>
        <v>0.11817116060961314</v>
      </c>
    </row>
    <row r="114" spans="1:14" x14ac:dyDescent="0.25">
      <c r="A114" s="7">
        <v>2014</v>
      </c>
      <c r="B114" s="1">
        <v>43.46</v>
      </c>
      <c r="E114" s="7">
        <v>19.100000000000001</v>
      </c>
      <c r="F114" s="8">
        <f t="shared" si="3"/>
        <v>0.43948458352508057</v>
      </c>
      <c r="I114" s="7">
        <v>12.46</v>
      </c>
      <c r="J114" s="8">
        <f t="shared" si="4"/>
        <v>0.28670041417395309</v>
      </c>
      <c r="M114" s="7">
        <v>5.84</v>
      </c>
      <c r="N114" s="8">
        <f t="shared" si="5"/>
        <v>0.13437643810400368</v>
      </c>
    </row>
    <row r="115" spans="1:14" x14ac:dyDescent="0.25">
      <c r="A115" s="7">
        <v>2015</v>
      </c>
      <c r="B115" s="2">
        <v>36.39</v>
      </c>
      <c r="E115" s="7">
        <v>14.05</v>
      </c>
      <c r="F115" s="8">
        <f t="shared" si="3"/>
        <v>0.38609508106622697</v>
      </c>
      <c r="I115" s="7">
        <v>9.2799999999999994</v>
      </c>
      <c r="J115" s="8">
        <f t="shared" si="4"/>
        <v>0.2550151140423193</v>
      </c>
      <c r="M115" s="7">
        <v>3.78</v>
      </c>
      <c r="N115" s="8">
        <f t="shared" si="5"/>
        <v>0.10387469084913437</v>
      </c>
    </row>
    <row r="116" spans="1:14" x14ac:dyDescent="0.25">
      <c r="A116" s="7">
        <v>2016</v>
      </c>
      <c r="B116" s="1">
        <v>34.72</v>
      </c>
      <c r="E116" s="7">
        <v>13.14</v>
      </c>
      <c r="F116" s="8">
        <f t="shared" si="3"/>
        <v>0.37845622119815669</v>
      </c>
      <c r="I116" s="7">
        <v>8.4499999999999993</v>
      </c>
      <c r="J116" s="8">
        <f t="shared" si="4"/>
        <v>0.24337557603686635</v>
      </c>
      <c r="M116" s="7">
        <v>3.17</v>
      </c>
      <c r="N116" s="8">
        <f t="shared" si="5"/>
        <v>9.130184331797235E-2</v>
      </c>
    </row>
    <row r="117" spans="1:14" x14ac:dyDescent="0.25">
      <c r="A117" s="7">
        <v>2017</v>
      </c>
      <c r="B117" s="2">
        <v>45.07</v>
      </c>
      <c r="E117" s="7">
        <v>18.97</v>
      </c>
      <c r="F117" s="8">
        <f t="shared" si="3"/>
        <v>0.42090082094519632</v>
      </c>
      <c r="I117" s="7">
        <v>12.82</v>
      </c>
      <c r="J117" s="8">
        <f t="shared" si="4"/>
        <v>0.28444641668515641</v>
      </c>
      <c r="M117" s="7">
        <v>5.59</v>
      </c>
      <c r="N117" s="8">
        <f t="shared" si="5"/>
        <v>0.12402928777457288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9:E121"/>
  <sheetViews>
    <sheetView tabSelected="1" topLeftCell="A19" zoomScale="70" zoomScaleNormal="70" workbookViewId="0">
      <selection activeCell="AJ35" sqref="AJ35"/>
    </sheetView>
  </sheetViews>
  <sheetFormatPr defaultRowHeight="15" x14ac:dyDescent="0.25"/>
  <sheetData>
    <row r="119" spans="2:5" x14ac:dyDescent="0.25">
      <c r="B119" t="s">
        <v>9</v>
      </c>
    </row>
    <row r="120" spans="2:5" x14ac:dyDescent="0.25">
      <c r="C120" t="s">
        <v>10</v>
      </c>
      <c r="E120" t="s">
        <v>13</v>
      </c>
    </row>
    <row r="121" spans="2:5" x14ac:dyDescent="0.25">
      <c r="C121" t="s">
        <v>11</v>
      </c>
      <c r="E12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 Data</vt:lpstr>
      <vt:lpstr>IM Data</vt:lpstr>
      <vt:lpstr>ACM Data</vt:lpstr>
      <vt:lpstr>Sussex Data</vt:lpstr>
      <vt:lpstr>The 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Joseph Fogarty</cp:lastModifiedBy>
  <dcterms:created xsi:type="dcterms:W3CDTF">2018-08-31T13:38:59Z</dcterms:created>
  <dcterms:modified xsi:type="dcterms:W3CDTF">2018-08-31T16:50:18Z</dcterms:modified>
</cp:coreProperties>
</file>