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wanwa\Documents\AAA Work Folder\aussportsbetting\historical_data\"/>
    </mc:Choice>
  </mc:AlternateContent>
  <bookViews>
    <workbookView xWindow="720" yWindow="405" windowWidth="27555" windowHeight="14085"/>
  </bookViews>
  <sheets>
    <sheet name="Data" sheetId="1" r:id="rId1"/>
    <sheet name="Notes" sheetId="2" r:id="rId2"/>
  </sheets>
  <calcPr calcId="152511"/>
</workbook>
</file>

<file path=xl/calcChain.xml><?xml version="1.0" encoding="utf-8"?>
<calcChain xmlns="http://schemas.openxmlformats.org/spreadsheetml/2006/main">
  <c r="Y2" i="1" l="1"/>
  <c r="Z2" i="1"/>
  <c r="Z3" i="1" l="1"/>
  <c r="Y3" i="1"/>
  <c r="Z195" i="1" l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Y4" i="1" l="1"/>
  <c r="Z4" i="1"/>
  <c r="Z144" i="1" l="1"/>
  <c r="Y144" i="1"/>
  <c r="Z143" i="1" l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Y5" i="1" l="1"/>
  <c r="Z5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6" i="1" l="1"/>
  <c r="Y6" i="1"/>
  <c r="Z94" i="1" l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Y71" i="1"/>
  <c r="Z71" i="1"/>
  <c r="Z70" i="1"/>
  <c r="Y70" i="1"/>
  <c r="Z69" i="1"/>
  <c r="Y69" i="1"/>
  <c r="Z68" i="1"/>
  <c r="Y68" i="1"/>
  <c r="Z67" i="1"/>
  <c r="Y67" i="1"/>
  <c r="Z66" i="1"/>
  <c r="Y66" i="1"/>
  <c r="Z65" i="1" l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 l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 l="1"/>
  <c r="Y13" i="1"/>
  <c r="Z12" i="1"/>
  <c r="Y12" i="1"/>
  <c r="Z11" i="1"/>
  <c r="Y11" i="1"/>
  <c r="Y8" i="1"/>
  <c r="Z8" i="1"/>
  <c r="Y9" i="1"/>
  <c r="Z9" i="1"/>
  <c r="Y10" i="1"/>
  <c r="Z10" i="1"/>
  <c r="Z7" i="1"/>
  <c r="Y7" i="1"/>
</calcChain>
</file>

<file path=xl/sharedStrings.xml><?xml version="1.0" encoding="utf-8"?>
<sst xmlns="http://schemas.openxmlformats.org/spreadsheetml/2006/main" count="1447" uniqueCount="281">
  <si>
    <t>Date</t>
  </si>
  <si>
    <t>Perth Scorchers</t>
  </si>
  <si>
    <t>Melbourne Stars</t>
  </si>
  <si>
    <t>Sydney Sixers</t>
  </si>
  <si>
    <t>Venue</t>
  </si>
  <si>
    <t>Hobart Hurricanes</t>
  </si>
  <si>
    <t>Round</t>
  </si>
  <si>
    <t>Final</t>
  </si>
  <si>
    <t>Semi-finals</t>
  </si>
  <si>
    <t>Terms of Use</t>
  </si>
  <si>
    <t xml:space="preserve">The following data set may contain errors.  It is a condition of use that you do not rely upon the information provided in this spreadsheet when making wagering decisions. Please verify everything for yourself. </t>
  </si>
  <si>
    <t>Data Sources</t>
  </si>
  <si>
    <t>Errors</t>
  </si>
  <si>
    <t>Data errors can be reported here:</t>
  </si>
  <si>
    <t>http://www.aussportsbetting.com/contact/</t>
  </si>
  <si>
    <t>Adelaide Strikers</t>
  </si>
  <si>
    <t>Melbourne Renegades</t>
  </si>
  <si>
    <t>Brisbane Heat</t>
  </si>
  <si>
    <t>Sydney Thunder</t>
  </si>
  <si>
    <t>MCG</t>
  </si>
  <si>
    <t>SCG</t>
  </si>
  <si>
    <t>The Gabba</t>
  </si>
  <si>
    <t>Etihad Stadium</t>
  </si>
  <si>
    <t>ANZ Stadium</t>
  </si>
  <si>
    <t>Adelaide Oval</t>
  </si>
  <si>
    <t>Winner</t>
  </si>
  <si>
    <t>Y</t>
  </si>
  <si>
    <t>H</t>
  </si>
  <si>
    <t>A</t>
  </si>
  <si>
    <t>Home Team (H)</t>
  </si>
  <si>
    <t>Away Team (A)</t>
  </si>
  <si>
    <t>Notes</t>
  </si>
  <si>
    <t>Blundstone Arena</t>
  </si>
  <si>
    <t>WACA Ground</t>
  </si>
  <si>
    <t>http://www.oddsportal.com/cricket/australia/big-bash-t20/results/</t>
  </si>
  <si>
    <t>Odds from Sportsbet rather than OddsPortal</t>
  </si>
  <si>
    <t>V</t>
  </si>
  <si>
    <t>Match abandoned - no result</t>
  </si>
  <si>
    <t>Winner Column</t>
  </si>
  <si>
    <t>H - home team won</t>
  </si>
  <si>
    <t>A - away team won</t>
  </si>
  <si>
    <t>D - draw</t>
  </si>
  <si>
    <t>V - match void due to the game being abandoned - no result</t>
  </si>
  <si>
    <t>Perth won the super over 4-1</t>
  </si>
  <si>
    <t>Match reduced to 19 overs per side due to rain</t>
  </si>
  <si>
    <t>Melbourne won the super over 19/0 to 9/2</t>
  </si>
  <si>
    <t>Spotless Stadium</t>
  </si>
  <si>
    <t>Manuka Oval</t>
  </si>
  <si>
    <t>Source</t>
  </si>
  <si>
    <t>http://www.espncricinfo.com/big-bash-league-2016-17/engine/match/1023613.html</t>
  </si>
  <si>
    <t>http://www.espncricinfo.com/big-bash-league-2016-17/engine/match/1023615.html</t>
  </si>
  <si>
    <t>http://www.espncricinfo.com/big-bash-league-2016-17/engine/match/1023611.html</t>
  </si>
  <si>
    <t>http://www.espncricinfo.com/big-bash-league-2016-17/engine/match/1023609.html</t>
  </si>
  <si>
    <t>http://www.espncricinfo.com/big-bash-league-2016-17/engine/match/1023607.html</t>
  </si>
  <si>
    <t>http://www.espncricinfo.com/big-bash-league-2016-17/engine/match/1023605.html</t>
  </si>
  <si>
    <t>http://www.espncricinfo.com/big-bash-league-2016-17/engine/match/1023603.html</t>
  </si>
  <si>
    <t>Neutral
Venue</t>
  </si>
  <si>
    <t>Won
Toss</t>
  </si>
  <si>
    <t>Batted
First</t>
  </si>
  <si>
    <t>Super
Over?</t>
  </si>
  <si>
    <t>D/L
Method?</t>
  </si>
  <si>
    <t>Home
Score</t>
  </si>
  <si>
    <t>Home
Wickets</t>
  </si>
  <si>
    <t>Home
Overs</t>
  </si>
  <si>
    <t>Away
Score</t>
  </si>
  <si>
    <t>Away
Wickets</t>
  </si>
  <si>
    <t>Away
Overs</t>
  </si>
  <si>
    <t>Home
Odds</t>
  </si>
  <si>
    <t>Away
Odds</t>
  </si>
  <si>
    <t>Home
4s</t>
  </si>
  <si>
    <t>Home
6s</t>
  </si>
  <si>
    <t>Away
4s</t>
  </si>
  <si>
    <t>Away
6s</t>
  </si>
  <si>
    <t>Total
4s</t>
  </si>
  <si>
    <t>Total 
6s</t>
  </si>
  <si>
    <t>Melbourne Renegades won by 7 runs under the Duckworth-Lewis method. Rain reduced the Stars' innings to 18 overs with a revised target of 159</t>
  </si>
  <si>
    <t>Time
(Local)</t>
  </si>
  <si>
    <t>http://www.espncricinfo.com/big-bash-league-2016-17/engine/match/1023601.html</t>
  </si>
  <si>
    <t>http://www.espncricinfo.com/big-bash-league-2016-17/engine/match/1023599.html</t>
  </si>
  <si>
    <t>http://www.espncricinfo.com/big-bash-league-2016-17/engine/match/1023597.html</t>
  </si>
  <si>
    <t>http://www.espncricinfo.com/big-bash-league-2016-17/engine/match/1023595.html</t>
  </si>
  <si>
    <t>http://www.espncricinfo.com/big-bash-league-2016-17/engine/match/1023593.html</t>
  </si>
  <si>
    <t>http://www.espncricinfo.com/big-bash-league-2016-17/engine/match/1023591.html</t>
  </si>
  <si>
    <t>http://www.espncricinfo.com/big-bash-league-2016-17/engine/match/1023589.html</t>
  </si>
  <si>
    <t>http://www.espncricinfo.com/big-bash-league-2016-17/engine/match/1023587.html</t>
  </si>
  <si>
    <t>http://www.espncricinfo.com/big-bash-league-2016-17/engine/match/1023585.html</t>
  </si>
  <si>
    <t>http://www.espncricinfo.com/big-bash-league-2016-17/engine/match/1023583.html</t>
  </si>
  <si>
    <t>http://www.espncricinfo.com/big-bash-league-2016-17/engine/match/1023581.html</t>
  </si>
  <si>
    <t>http://www.espncricinfo.com/big-bash-league-2015-16/engine/match/897763.html</t>
  </si>
  <si>
    <t>http://www.espncricinfo.com/big-bash-league-2015-16/engine/match/897761.html</t>
  </si>
  <si>
    <t>http://www.espncricinfo.com/big-bash-league-2015-16/engine/match/897759.html</t>
  </si>
  <si>
    <t>http://www.espncricinfo.com/big-bash-league-2015-16/engine/match/897757.html</t>
  </si>
  <si>
    <t>http://www.espncricinfo.com/big-bash-league-2015-16/engine/match/897755.html</t>
  </si>
  <si>
    <t>http://www.espncricinfo.com/big-bash-league-2015-16/engine/match/897753.html</t>
  </si>
  <si>
    <t>http://www.espncricinfo.com/big-bash-league-2015-16/engine/match/897751.html</t>
  </si>
  <si>
    <t>http://www.espncricinfo.com/big-bash-league-2015-16/engine/match/897749.html</t>
  </si>
  <si>
    <t>http://www.espncricinfo.com/big-bash-league-2015-16/engine/match/897747.html</t>
  </si>
  <si>
    <t>http://www.espncricinfo.com/big-bash-league-2015-16/engine/match/897745.html</t>
  </si>
  <si>
    <t>http://www.espncricinfo.com/big-bash-league-2015-16/engine/match/897743.html</t>
  </si>
  <si>
    <t>http://www.espncricinfo.com/big-bash-league-2015-16/engine/match/897741.html</t>
  </si>
  <si>
    <t>http://www.espncricinfo.com/big-bash-league-2015-16/engine/match/897739.html</t>
  </si>
  <si>
    <t>http://www.espncricinfo.com/big-bash-league-2015-16/engine/match/897737.html</t>
  </si>
  <si>
    <t>http://www.espncricinfo.com/big-bash-league-2015-16/engine/match/897735.html</t>
  </si>
  <si>
    <t>http://www.espncricinfo.com/big-bash-league-2015-16/engine/match/897733.html</t>
  </si>
  <si>
    <t>http://www.espncricinfo.com/big-bash-league-2015-16/engine/match/897731.html</t>
  </si>
  <si>
    <t>http://www.espncricinfo.com/big-bash-league-2015-16/engine/match/897729.html</t>
  </si>
  <si>
    <t>http://www.espncricinfo.com/big-bash-league-2015-16/engine/match/897727.html</t>
  </si>
  <si>
    <t>http://www.espncricinfo.com/big-bash-league-2015-16/engine/match/897725.html</t>
  </si>
  <si>
    <t>http://www.espncricinfo.com/big-bash-league-2015-16/engine/match/897723.html</t>
  </si>
  <si>
    <t>http://www.espncricinfo.com/big-bash-league-2015-16/engine/match/897721.html</t>
  </si>
  <si>
    <t>http://www.espncricinfo.com/big-bash-league-2015-16/engine/match/897719.html</t>
  </si>
  <si>
    <t>http://www.espncricinfo.com/big-bash-league-2015-16/engine/match/897717.html</t>
  </si>
  <si>
    <t>http://www.espncricinfo.com/big-bash-league-2015-16/engine/match/897715.html</t>
  </si>
  <si>
    <t>http://www.espncricinfo.com/big-bash-league-2015-16/engine/match/897713.html</t>
  </si>
  <si>
    <t>http://www.espncricinfo.com/big-bash-league-2015-16/engine/match/897711.html</t>
  </si>
  <si>
    <t>http://www.espncricinfo.com/big-bash-league-2015-16/engine/match/897709.html</t>
  </si>
  <si>
    <t>http://www.espncricinfo.com/big-bash-league-2015-16/engine/match/897707.html</t>
  </si>
  <si>
    <t>http://www.espncricinfo.com/big-bash-league-2015-16/engine/match/897705.html</t>
  </si>
  <si>
    <t>http://www.espncricinfo.com/big-bash-league-2015-16/engine/match/897703.html</t>
  </si>
  <si>
    <t>http://www.espncricinfo.com/big-bash-league-2015-16/engine/match/897701.html</t>
  </si>
  <si>
    <t>http://www.espncricinfo.com/big-bash-league-2015-16/engine/match/897699.html</t>
  </si>
  <si>
    <t>http://www.espncricinfo.com/big-bash-league-2015-16/engine/match/897697.html</t>
  </si>
  <si>
    <t>http://www.espncricinfo.com/big-bash-league-2015-16/engine/match/897695.html</t>
  </si>
  <si>
    <t>http://www.espncricinfo.com/big-bash-league-2014-15/engine/match/756803.html</t>
  </si>
  <si>
    <t>http://www.espncricinfo.com/big-bash-league-2014-15/engine/match/756801.html</t>
  </si>
  <si>
    <t>http://www.espncricinfo.com/big-bash-league-2014-15/engine/match/756799.html</t>
  </si>
  <si>
    <t>http://www.espncricinfo.com/big-bash-league-2014-15/engine/match/756775.html</t>
  </si>
  <si>
    <t>http://www.espncricinfo.com/big-bash-league-2014-15/engine/match/756795.html</t>
  </si>
  <si>
    <t>http://www.espncricinfo.com/big-bash-league-2014-15/engine/match/756793.html</t>
  </si>
  <si>
    <t>http://www.espncricinfo.com/big-bash-league-2014-15/engine/match/756791.html</t>
  </si>
  <si>
    <t>http://www.espncricinfo.com/big-bash-league-2014-15/engine/match/756797.html</t>
  </si>
  <si>
    <t>http://www.espncricinfo.com/big-bash-league-2014-15/engine/match/756787.html</t>
  </si>
  <si>
    <t>http://www.espncricinfo.com/big-bash-league-2014-15/engine/match/756785.html</t>
  </si>
  <si>
    <t>http://www.espncricinfo.com/big-bash-league-2014-15/engine/match/756783.html</t>
  </si>
  <si>
    <t>http://www.espncricinfo.com/big-bash-league-2014-15/engine/match/756781.html</t>
  </si>
  <si>
    <t>http://www.espncricinfo.com/big-bash-league-2014-15/engine/match/756779.html</t>
  </si>
  <si>
    <t>http://www.espncricinfo.com/big-bash-league-2014-15/engine/match/756777.html</t>
  </si>
  <si>
    <t>http://www.espncricinfo.com/big-bash-league-2014-15/engine/match/756771.html</t>
  </si>
  <si>
    <t>Match abandoned - no result. Match reduced to 10 overs per side and play suspended after 1 over of the Thunder's innings due to rain.</t>
  </si>
  <si>
    <t>Match was reduced to 17 overs per side and Hobart was set a target of 81 under the D/L method</t>
  </si>
  <si>
    <t>http://www.espncricinfo.com/big-bash-league-2014-15/engine/match/756773.html</t>
  </si>
  <si>
    <t>http://www.espncricinfo.com/big-bash-league-2014-15/engine/match/756789.html</t>
  </si>
  <si>
    <t>Other Notes</t>
  </si>
  <si>
    <t>The number of 4s and 6s for each side exclude the tie-breaking Super Over</t>
  </si>
  <si>
    <t>http://www.espncricinfo.com/big-bash-league-2014-15/engine/match/756769.html</t>
  </si>
  <si>
    <t>http://www.espncricinfo.com/big-bash-league-2014-15/engine/series/756733.html</t>
  </si>
  <si>
    <t>http://www.espncricinfo.com/big-bash-league-2015-16/content/series/897689.html?template=fixtures</t>
  </si>
  <si>
    <t>http://www.espncricinfo.com/big-bash-league-2016-17/content/series/1023537.html?template=fixtures</t>
  </si>
  <si>
    <t>http://www.espncricinfo.com/big-bash-league-2014-15/engine/match/756767.html</t>
  </si>
  <si>
    <t>http://www.espncricinfo.com/big-bash-league-2014-15/engine/match/756765.html</t>
  </si>
  <si>
    <t>http://www.espncricinfo.com/big-bash-league-2013/engine/series/641477.html</t>
  </si>
  <si>
    <t>http://www.espncricinfo.com/big-bash-league-2012/engine/series/571220.html</t>
  </si>
  <si>
    <t>http://www.espncricinfo.com/big-bash-league-2011/engine/series/509666.html</t>
  </si>
  <si>
    <t>This data set is intended for personal use only.  Do not make this data or statistics sourced from it available elsewhere.  Please link to http://www.aussportsbetting.com/data/ when referring this data set to others.</t>
  </si>
  <si>
    <t>http://www.espncricinfo.com/big-bash-league-2014-15/engine/match/756763.html</t>
  </si>
  <si>
    <t>http://www.espncricinfo.com/big-bash-league-2014-15/engine/match/756761.html</t>
  </si>
  <si>
    <t>http://www.espncricinfo.com/big-bash-league-2014-15/engine/match/756759.html</t>
  </si>
  <si>
    <t>http://www.espncricinfo.com/big-bash-league-2014-15/engine/match/756757.html</t>
  </si>
  <si>
    <t>http://www.espncricinfo.com/big-bash-league-2014-15/engine/match/756755.html</t>
  </si>
  <si>
    <t>http://www.espncricinfo.com/big-bash-league-2014-15/engine/match/756753.html</t>
  </si>
  <si>
    <t>http://www.espncricinfo.com/big-bash-league-2014-15/engine/match/756751.html</t>
  </si>
  <si>
    <t>http://www.espncricinfo.com/big-bash-league-2014-15/engine/match/756749.html</t>
  </si>
  <si>
    <t>http://www.espncricinfo.com/big-bash-league-2014-15/engine/match/756747.html</t>
  </si>
  <si>
    <t>http://www.espncricinfo.com/big-bash-league-2014-15/engine/match/756745.html</t>
  </si>
  <si>
    <t>http://www.espncricinfo.com/big-bash-league-2014-15/engine/match/756743.html</t>
  </si>
  <si>
    <t>http://www.espncricinfo.com/big-bash-league-2014-15/engine/match/756741.html</t>
  </si>
  <si>
    <t>http://www.espncricinfo.com/big-bash-league-2014-15/engine/match/756739.html</t>
  </si>
  <si>
    <t>http://www.espncricinfo.com/big-bash-league-2014-15/engine/match/756737.html</t>
  </si>
  <si>
    <t>http://www.espncricinfo.com/big-bash-league-2014-15/engine/match/756735.html</t>
  </si>
  <si>
    <t>http://www.espncricinfo.com/big-bash-league-2016-17/engine/match/1023617.html</t>
  </si>
  <si>
    <t>http://www.espncricinfo.com/big-bash-league-2013/engine/match/654099.html</t>
  </si>
  <si>
    <t>http://www.espncricinfo.com/big-bash-league-2013/engine/match/654097.html</t>
  </si>
  <si>
    <t>http://www.espncricinfo.com/big-bash-league-2013/engine/match/654095.html</t>
  </si>
  <si>
    <t>http://www.espncricinfo.com/big-bash-league-2013/engine/match/654093.html</t>
  </si>
  <si>
    <t>http://www.espncricinfo.com/big-bash-league-2013/engine/match/654091.html</t>
  </si>
  <si>
    <t>http://www.espncricinfo.com/big-bash-league-2013/engine/match/654089.html</t>
  </si>
  <si>
    <t>http://www.espncricinfo.com/big-bash-league-2013/engine/match/654079.html</t>
  </si>
  <si>
    <t>http://www.espncricinfo.com/big-bash-league-2013/engine/match/654087.html</t>
  </si>
  <si>
    <t>http://www.espncricinfo.com/big-bash-league-2013/engine/match/654085.html</t>
  </si>
  <si>
    <t>http://www.espncricinfo.com/big-bash-league-2013/engine/match/654083.html</t>
  </si>
  <si>
    <t>http://www.espncricinfo.com/big-bash-league-2013/engine/match/654081.html</t>
  </si>
  <si>
    <t>http://www.espncricinfo.com/big-bash-league-2013/engine/match/654077.html</t>
  </si>
  <si>
    <t>http://www.espncricinfo.com/big-bash-league-2013/engine/match/654075.html</t>
  </si>
  <si>
    <t>http://www.espncricinfo.com/big-bash-league-2013/engine/match/654073.html</t>
  </si>
  <si>
    <t>http://www.espncricinfo.com/big-bash-league-2013/engine/match/654071.html</t>
  </si>
  <si>
    <t>http://www.espncricinfo.com/big-bash-league-2013/engine/match/654069.html</t>
  </si>
  <si>
    <t>http://www.espncricinfo.com/big-bash-league-2013/engine/match/654067.html</t>
  </si>
  <si>
    <t>http://www.espncricinfo.com/big-bash-league-2013/engine/match/654065.html</t>
  </si>
  <si>
    <t>http://www.espncricinfo.com/big-bash-league-2013/engine/match/654063.html</t>
  </si>
  <si>
    <t>http://www.espncricinfo.com/big-bash-league-2013/engine/match/654061.html</t>
  </si>
  <si>
    <t>http://www.espncricinfo.com/big-bash-league-2013/engine/match/654059.html</t>
  </si>
  <si>
    <t>http://www.espncricinfo.com/big-bash-league-2013/engine/match/654057.html</t>
  </si>
  <si>
    <t>http://www.espncricinfo.com/big-bash-league-2013/engine/match/654055.html</t>
  </si>
  <si>
    <t>http://www.espncricinfo.com/big-bash-league-2013/engine/match/654053.html</t>
  </si>
  <si>
    <t>http://www.espncricinfo.com/big-bash-league-2013/engine/match/654051.html</t>
  </si>
  <si>
    <t>http://www.espncricinfo.com/big-bash-league-2013/engine/match/654049.html</t>
  </si>
  <si>
    <t>http://www.espncricinfo.com/big-bash-league-2013/engine/match/654047.html</t>
  </si>
  <si>
    <t>http://www.espncricinfo.com/big-bash-league-2013/engine/match/654045.html</t>
  </si>
  <si>
    <t>http://www.espncricinfo.com/big-bash-league-2013/engine/match/654043.html</t>
  </si>
  <si>
    <t>http://www.espncricinfo.com/big-bash-league-2013/engine/match/654041.html</t>
  </si>
  <si>
    <t>http://www.espncricinfo.com/big-bash-league-2013/engine/match/654039.html</t>
  </si>
  <si>
    <t>http://www.espncricinfo.com/big-bash-league-2013/engine/match/654037.html</t>
  </si>
  <si>
    <t>http://www.espncricinfo.com/big-bash-league-2013/engine/match/654035.html</t>
  </si>
  <si>
    <t>http://www.espncricinfo.com/big-bash-league-2013/engine/match/654033.html</t>
  </si>
  <si>
    <t>http://www.espncricinfo.com/big-bash-league-2013/engine/match/654031.html</t>
  </si>
  <si>
    <t>http://www.espncricinfo.com/big-bash-league-2016-17/engine/match/1023619.html</t>
  </si>
  <si>
    <t>http://www.espncricinfo.com/big-bash-league-2016-17/engine/match/1023621.html</t>
  </si>
  <si>
    <t>http://www.espncricinfo.com/australia-domestic-2012/engine/match/571266.html</t>
  </si>
  <si>
    <t>http://www.espncricinfo.com/australia-domestic-2012/engine/match/571265.html</t>
  </si>
  <si>
    <t>http://www.espncricinfo.com/australia-domestic-2012/engine/match/571264.html</t>
  </si>
  <si>
    <t>http://www.espncricinfo.com/australia-domestic-2012/engine/match/571263.html</t>
  </si>
  <si>
    <t>http://www.espncricinfo.com/big-bash-league-2012/engine/match/571262.html</t>
  </si>
  <si>
    <t>http://www.espncricinfo.com/big-bash-league-2012/engine/match/571261.html</t>
  </si>
  <si>
    <t>http://www.espncricinfo.com/big-bash-league-2012/engine/match/571260.html</t>
  </si>
  <si>
    <t>http://www.espncricinfo.com/big-bash-league-2012/engine/match/571259.html</t>
  </si>
  <si>
    <t>http://www.espncricinfo.com/big-bash-league-2012/engine/match/571258.html</t>
  </si>
  <si>
    <t>http://www.espncricinfo.com/big-bash-league-2012/engine/match/571257.html</t>
  </si>
  <si>
    <t>http://www.espncricinfo.com/big-bash-league-2012/engine/match/571256.html</t>
  </si>
  <si>
    <t>http://www.espncricinfo.com/big-bash-league-2012/engine/match/571255.html</t>
  </si>
  <si>
    <t>http://www.espncricinfo.com/big-bash-league-2012/engine/match/571254.html</t>
  </si>
  <si>
    <t>http://www.espncricinfo.com/big-bash-league-2012/engine/match/571253.html</t>
  </si>
  <si>
    <t>http://www.espncricinfo.com/big-bash-league-2012/engine/match/571252.html</t>
  </si>
  <si>
    <t>http://www.espncricinfo.com/big-bash-league-2016-17/engine/match/1023623.html</t>
  </si>
  <si>
    <t>http://www.espncricinfo.com/big-bash-league-2012/engine/match/571251.html</t>
  </si>
  <si>
    <t>http://www.espncricinfo.com/big-bash-league-2012/engine/match/571250.html</t>
  </si>
  <si>
    <t>http://www.espncricinfo.com/big-bash-league-2012/engine/match/571249.html</t>
  </si>
  <si>
    <t>http://www.espncricinfo.com/big-bash-league-2012/engine/match/571248.html</t>
  </si>
  <si>
    <t>http://www.espncricinfo.com/big-bash-league-2012/engine/match/571247.html</t>
  </si>
  <si>
    <t>http://www.espncricinfo.com/big-bash-league-2012/engine/match/571246.html</t>
  </si>
  <si>
    <t>http://www.espncricinfo.com/big-bash-league-2012/engine/match/571236.html</t>
  </si>
  <si>
    <t>http://www.espncricinfo.com/big-bash-league-2012/engine/match/571245.html</t>
  </si>
  <si>
    <t>http://www.espncricinfo.com/big-bash-league-2012/engine/match/571244.html</t>
  </si>
  <si>
    <t>http://www.espncricinfo.com/big-bash-league-2012/engine/match/571243.html</t>
  </si>
  <si>
    <t>http://www.espncricinfo.com/big-bash-league-2012/engine/match/571242.html</t>
  </si>
  <si>
    <t>http://www.espncricinfo.com/big-bash-league-2012/engine/match/571241.html</t>
  </si>
  <si>
    <t>Perth Scorchers won by 9 wickets under the Duckworth-Lewis method (target: 51 runs from 5 overs)</t>
  </si>
  <si>
    <t>Perth Scorchers won by 8 wickets under the Duckworth-Lewis method (target: 139 runs from 13 overs)</t>
  </si>
  <si>
    <t>Perth Scorchers won by 5 runs under the Duckworth-Lewis method (Sixers' target: 54 runs from 5 overs)</t>
  </si>
  <si>
    <t>http://www.espncricinfo.com/big-bash-league-2012/engine/match/571240.html</t>
  </si>
  <si>
    <t>http://www.espncricinfo.com/big-bash-league-2012/engine/match/571239.html</t>
  </si>
  <si>
    <t>http://www.espncricinfo.com/big-bash-league-2012/engine/match/571238.html</t>
  </si>
  <si>
    <t>http://www.espncricinfo.com/big-bash-league-2012/engine/match/571237.html</t>
  </si>
  <si>
    <t>Melbourne Stars won by 24 runs under the Duckworth-Lewis method (target: 20 runs from 5 overs)</t>
  </si>
  <si>
    <t>http://www.espncricinfo.com/big-bash-league-2012/engine/match/571235.html</t>
  </si>
  <si>
    <t>http://www.espncricinfo.com/big-bash-league-2012/engine/match/571234.html</t>
  </si>
  <si>
    <t>http://www.espncricinfo.com/big-bash-league-2012/engine/match/571233.html</t>
  </si>
  <si>
    <t>http://www.espncricinfo.com/big-bash-league-2012/engine/match/571232.html</t>
  </si>
  <si>
    <t>http://www.espncricinfo.com/big-bash-league-2011/engine/match/524945.html</t>
  </si>
  <si>
    <t>http://www.espncricinfo.com/big-bash-league-2011/engine/match/524944.html</t>
  </si>
  <si>
    <t>http://www.espncricinfo.com/big-bash-league-2011/engine/match/524943.html</t>
  </si>
  <si>
    <t>http://www.espncricinfo.com/big-bash-league-2011/engine/match/524942.html</t>
  </si>
  <si>
    <t>http://www.espncricinfo.com/big-bash-league-2011/engine/match/524941.html</t>
  </si>
  <si>
    <t>http://www.espncricinfo.com/big-bash-league-2011/engine/match/524940.html</t>
  </si>
  <si>
    <t>http://www.espncricinfo.com/big-bash-league-2011/engine/match/524939.html</t>
  </si>
  <si>
    <t>http://www.espncricinfo.com/big-bash-league-2011/engine/match/524938.html</t>
  </si>
  <si>
    <t>http://www.espncricinfo.com/big-bash-league-2011/engine/match/524937.html</t>
  </si>
  <si>
    <t>http://www.espncricinfo.com/big-bash-league-2011/engine/match/524936.html</t>
  </si>
  <si>
    <t>http://www.espncricinfo.com/big-bash-league-2011/engine/match/524934.html</t>
  </si>
  <si>
    <t>http://www.espncricinfo.com/big-bash-league-2011/engine/match/524933.html</t>
  </si>
  <si>
    <t>http://www.espncricinfo.com/big-bash-league-2011/engine/match/524932.html</t>
  </si>
  <si>
    <t>http://www.espncricinfo.com/big-bash-league-2011/engine/match/524931.html</t>
  </si>
  <si>
    <t>http://www.espncricinfo.com/big-bash-league-2011/engine/match/524935.html</t>
  </si>
  <si>
    <t>Sydney Sixers won by 17 runs under the Duckworth–Lewis method (Thunder target: 47 runs from 5.3 overs)</t>
  </si>
  <si>
    <t>Melbourne Stars won by 11 runs under the Duckworth–Lewis method (Renegades' target: 70 runs from 8.1 overs)</t>
  </si>
  <si>
    <t>http://www.espncricinfo.com/big-bash-league-2011/engine/match/524930.html</t>
  </si>
  <si>
    <t>http://www.espncricinfo.com/big-bash-league-2011/engine/match/524929.html</t>
  </si>
  <si>
    <t>http://www.espncricinfo.com/big-bash-league-2011/engine/match/524928.html</t>
  </si>
  <si>
    <t>http://www.espncricinfo.com/big-bash-league-2011/engine/match/524927.html</t>
  </si>
  <si>
    <t>http://www.espncricinfo.com/big-bash-league-2011/engine/match/524926.html</t>
  </si>
  <si>
    <t>http://www.espncricinfo.com/big-bash-league-2011/engine/match/524925.html</t>
  </si>
  <si>
    <t>http://www.espncricinfo.com/big-bash-league-2011/engine/match/524924.html</t>
  </si>
  <si>
    <t>http://www.espncricinfo.com/big-bash-league-2011/engine/match/524923.html</t>
  </si>
  <si>
    <t>http://www.espncricinfo.com/big-bash-league-2011/engine/match/524922.html</t>
  </si>
  <si>
    <t>http://www.espncricinfo.com/big-bash-league-2011/engine/match/524921.html</t>
  </si>
  <si>
    <t>http://www.espncricinfo.com/big-bash-league-2011/engine/match/524920.html</t>
  </si>
  <si>
    <t>http://www.espncricinfo.com/big-bash-league-2011/engine/match/524919.html</t>
  </si>
  <si>
    <t>http://www.espncricinfo.com/big-bash-league-2011/engine/match/524918.html</t>
  </si>
  <si>
    <t>http://www.espncricinfo.com/big-bash-league-2011/engine/match/524917.html</t>
  </si>
  <si>
    <t>http://www.espncricinfo.com/big-bash-league-2011/engine/match/524916.html</t>
  </si>
  <si>
    <t>http://www.espncricinfo.com/big-bash-league-2011/engine/match/524915.html</t>
  </si>
  <si>
    <t>http://www.espncricinfo.com/big-bash-league-2016-17/engine/match/1023625.html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</si>
</sst>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0" fontId="0" fillId="0" borderId="0" xfId="0" applyNumberFormat="1"/>
    <xf numFmtId="0" fontId="2" fillId="0" borderId="0" xfId="0" applyFont="1"/>
    <xf numFmtId="0" fontId="3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ill="1"/>
    <xf numFmtId="2" fontId="0" fillId="0" borderId="0" xfId="0" applyNumberFormat="1"/>
    <xf numFmtId="0" fontId="0" fillId="0" borderId="0" xfId="0" applyFont="1" applyAlignment="1"/>
    <xf numFmtId="164" fontId="0" fillId="0" borderId="0" xfId="0" applyNumberFormat="1"/>
    <xf numFmtId="1" fontId="0" fillId="0" borderId="0" xfId="0" applyNumberFormat="1"/>
    <xf numFmtId="0" fontId="3" fillId="0" borderId="0" xfId="1" applyAlignment="1"/>
    <xf numFmtId="0" fontId="3" fillId="0" borderId="0" xfId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cricinfo.com/big-bash-league-2013/engine/match/654045.html" TargetMode="External"/><Relationship Id="rId21" Type="http://schemas.openxmlformats.org/officeDocument/2006/relationships/hyperlink" Target="http://www.espncricinfo.com/big-bash-league-2015-16/engine/match/897759.html" TargetMode="External"/><Relationship Id="rId42" Type="http://schemas.openxmlformats.org/officeDocument/2006/relationships/hyperlink" Target="http://www.espncricinfo.com/big-bash-league-2015-16/engine/match/897717.html" TargetMode="External"/><Relationship Id="rId47" Type="http://schemas.openxmlformats.org/officeDocument/2006/relationships/hyperlink" Target="http://www.espncricinfo.com/big-bash-league-2015-16/engine/match/897707.html" TargetMode="External"/><Relationship Id="rId63" Type="http://schemas.openxmlformats.org/officeDocument/2006/relationships/hyperlink" Target="http://www.espncricinfo.com/big-bash-league-2014-15/engine/match/756785.html" TargetMode="External"/><Relationship Id="rId68" Type="http://schemas.openxmlformats.org/officeDocument/2006/relationships/hyperlink" Target="http://www.espncricinfo.com/big-bash-league-2014-15/engine/match/756771.html" TargetMode="External"/><Relationship Id="rId84" Type="http://schemas.openxmlformats.org/officeDocument/2006/relationships/hyperlink" Target="http://www.espncricinfo.com/big-bash-league-2014-15/engine/match/756743.html" TargetMode="External"/><Relationship Id="rId89" Type="http://schemas.openxmlformats.org/officeDocument/2006/relationships/hyperlink" Target="http://www.espncricinfo.com/big-bash-league-2016-17/engine/match/1023617.html" TargetMode="External"/><Relationship Id="rId112" Type="http://schemas.openxmlformats.org/officeDocument/2006/relationships/hyperlink" Target="http://www.espncricinfo.com/big-bash-league-2013/engine/match/654055.html" TargetMode="External"/><Relationship Id="rId133" Type="http://schemas.openxmlformats.org/officeDocument/2006/relationships/hyperlink" Target="http://www.espncricinfo.com/big-bash-league-2012/engine/match/571260.html" TargetMode="External"/><Relationship Id="rId138" Type="http://schemas.openxmlformats.org/officeDocument/2006/relationships/hyperlink" Target="http://www.espncricinfo.com/big-bash-league-2012/engine/match/571255.html" TargetMode="External"/><Relationship Id="rId154" Type="http://schemas.openxmlformats.org/officeDocument/2006/relationships/hyperlink" Target="http://www.espncricinfo.com/big-bash-league-2012/engine/match/571239.html" TargetMode="External"/><Relationship Id="rId159" Type="http://schemas.openxmlformats.org/officeDocument/2006/relationships/hyperlink" Target="http://www.espncricinfo.com/big-bash-league-2012/engine/match/571234.html" TargetMode="External"/><Relationship Id="rId175" Type="http://schemas.openxmlformats.org/officeDocument/2006/relationships/hyperlink" Target="http://www.espncricinfo.com/big-bash-league-2011/engine/match/524932.html" TargetMode="External"/><Relationship Id="rId170" Type="http://schemas.openxmlformats.org/officeDocument/2006/relationships/hyperlink" Target="http://www.espncricinfo.com/big-bash-league-2011/engine/match/524937.html" TargetMode="External"/><Relationship Id="rId191" Type="http://schemas.openxmlformats.org/officeDocument/2006/relationships/hyperlink" Target="http://www.espncricinfo.com/big-bash-league-2011/engine/match/524916.html" TargetMode="External"/><Relationship Id="rId16" Type="http://schemas.openxmlformats.org/officeDocument/2006/relationships/hyperlink" Target="http://www.espncricinfo.com/big-bash-league-2016-17/engine/match/1023585.html" TargetMode="External"/><Relationship Id="rId107" Type="http://schemas.openxmlformats.org/officeDocument/2006/relationships/hyperlink" Target="http://www.espncricinfo.com/big-bash-league-2013/engine/match/654065.html" TargetMode="External"/><Relationship Id="rId11" Type="http://schemas.openxmlformats.org/officeDocument/2006/relationships/hyperlink" Target="http://www.espncricinfo.com/big-bash-league-2016-17/engine/match/1023595.html" TargetMode="External"/><Relationship Id="rId32" Type="http://schemas.openxmlformats.org/officeDocument/2006/relationships/hyperlink" Target="http://www.espncricinfo.com/big-bash-league-2015-16/engine/match/897737.html" TargetMode="External"/><Relationship Id="rId37" Type="http://schemas.openxmlformats.org/officeDocument/2006/relationships/hyperlink" Target="http://www.espncricinfo.com/big-bash-league-2015-16/engine/match/897727.html" TargetMode="External"/><Relationship Id="rId53" Type="http://schemas.openxmlformats.org/officeDocument/2006/relationships/hyperlink" Target="http://www.espncricinfo.com/big-bash-league-2015-16/engine/match/897695.html" TargetMode="External"/><Relationship Id="rId58" Type="http://schemas.openxmlformats.org/officeDocument/2006/relationships/hyperlink" Target="http://www.espncricinfo.com/big-bash-league-2014-15/engine/match/756795.html" TargetMode="External"/><Relationship Id="rId74" Type="http://schemas.openxmlformats.org/officeDocument/2006/relationships/hyperlink" Target="http://www.espncricinfo.com/big-bash-league-2014-15/engine/match/756763.html" TargetMode="External"/><Relationship Id="rId79" Type="http://schemas.openxmlformats.org/officeDocument/2006/relationships/hyperlink" Target="http://www.espncricinfo.com/big-bash-league-2014-15/engine/match/756753.html" TargetMode="External"/><Relationship Id="rId102" Type="http://schemas.openxmlformats.org/officeDocument/2006/relationships/hyperlink" Target="http://www.espncricinfo.com/big-bash-league-2013/engine/match/654075.html" TargetMode="External"/><Relationship Id="rId123" Type="http://schemas.openxmlformats.org/officeDocument/2006/relationships/hyperlink" Target="http://www.espncricinfo.com/big-bash-league-2013/engine/match/654033.html" TargetMode="External"/><Relationship Id="rId128" Type="http://schemas.openxmlformats.org/officeDocument/2006/relationships/hyperlink" Target="http://www.espncricinfo.com/australia-domestic-2012/engine/match/571265.html" TargetMode="External"/><Relationship Id="rId144" Type="http://schemas.openxmlformats.org/officeDocument/2006/relationships/hyperlink" Target="http://www.espncricinfo.com/big-bash-league-2012/engine/match/571249.html" TargetMode="External"/><Relationship Id="rId149" Type="http://schemas.openxmlformats.org/officeDocument/2006/relationships/hyperlink" Target="http://www.espncricinfo.com/big-bash-league-2012/engine/match/571244.html" TargetMode="External"/><Relationship Id="rId5" Type="http://schemas.openxmlformats.org/officeDocument/2006/relationships/hyperlink" Target="http://www.espncricinfo.com/big-bash-league-2016-17/engine/match/1023607.html" TargetMode="External"/><Relationship Id="rId90" Type="http://schemas.openxmlformats.org/officeDocument/2006/relationships/hyperlink" Target="http://www.espncricinfo.com/big-bash-league-2013/engine/match/654099.html" TargetMode="External"/><Relationship Id="rId95" Type="http://schemas.openxmlformats.org/officeDocument/2006/relationships/hyperlink" Target="http://www.espncricinfo.com/big-bash-league-2013/engine/match/654089.html" TargetMode="External"/><Relationship Id="rId160" Type="http://schemas.openxmlformats.org/officeDocument/2006/relationships/hyperlink" Target="http://www.espncricinfo.com/big-bash-league-2012/engine/match/571233.html" TargetMode="External"/><Relationship Id="rId165" Type="http://schemas.openxmlformats.org/officeDocument/2006/relationships/hyperlink" Target="http://www.espncricinfo.com/big-bash-league-2011/engine/match/524942.html" TargetMode="External"/><Relationship Id="rId181" Type="http://schemas.openxmlformats.org/officeDocument/2006/relationships/hyperlink" Target="http://www.espncricinfo.com/big-bash-league-2011/engine/match/524926.html" TargetMode="External"/><Relationship Id="rId186" Type="http://schemas.openxmlformats.org/officeDocument/2006/relationships/hyperlink" Target="http://www.espncricinfo.com/big-bash-league-2011/engine/match/524921.html" TargetMode="External"/><Relationship Id="rId22" Type="http://schemas.openxmlformats.org/officeDocument/2006/relationships/hyperlink" Target="http://www.espncricinfo.com/big-bash-league-2015-16/engine/match/897757.html" TargetMode="External"/><Relationship Id="rId27" Type="http://schemas.openxmlformats.org/officeDocument/2006/relationships/hyperlink" Target="http://www.espncricinfo.com/big-bash-league-2015-16/engine/match/897747.html" TargetMode="External"/><Relationship Id="rId43" Type="http://schemas.openxmlformats.org/officeDocument/2006/relationships/hyperlink" Target="http://www.espncricinfo.com/big-bash-league-2015-16/engine/match/897715.html" TargetMode="External"/><Relationship Id="rId48" Type="http://schemas.openxmlformats.org/officeDocument/2006/relationships/hyperlink" Target="http://www.espncricinfo.com/big-bash-league-2015-16/engine/match/897705.html" TargetMode="External"/><Relationship Id="rId64" Type="http://schemas.openxmlformats.org/officeDocument/2006/relationships/hyperlink" Target="http://www.espncricinfo.com/big-bash-league-2014-15/engine/match/756783.html" TargetMode="External"/><Relationship Id="rId69" Type="http://schemas.openxmlformats.org/officeDocument/2006/relationships/hyperlink" Target="http://www.espncricinfo.com/big-bash-league-2014-15/engine/match/756773.html" TargetMode="External"/><Relationship Id="rId113" Type="http://schemas.openxmlformats.org/officeDocument/2006/relationships/hyperlink" Target="http://www.espncricinfo.com/big-bash-league-2013/engine/match/654053.html" TargetMode="External"/><Relationship Id="rId118" Type="http://schemas.openxmlformats.org/officeDocument/2006/relationships/hyperlink" Target="http://www.espncricinfo.com/big-bash-league-2013/engine/match/654043.html" TargetMode="External"/><Relationship Id="rId134" Type="http://schemas.openxmlformats.org/officeDocument/2006/relationships/hyperlink" Target="http://www.espncricinfo.com/big-bash-league-2012/engine/match/571259.html" TargetMode="External"/><Relationship Id="rId139" Type="http://schemas.openxmlformats.org/officeDocument/2006/relationships/hyperlink" Target="http://www.espncricinfo.com/big-bash-league-2012/engine/match/571254.html" TargetMode="External"/><Relationship Id="rId80" Type="http://schemas.openxmlformats.org/officeDocument/2006/relationships/hyperlink" Target="http://www.espncricinfo.com/big-bash-league-2014-15/engine/match/756751.html" TargetMode="External"/><Relationship Id="rId85" Type="http://schemas.openxmlformats.org/officeDocument/2006/relationships/hyperlink" Target="http://www.espncricinfo.com/big-bash-league-2014-15/engine/match/756741.html" TargetMode="External"/><Relationship Id="rId150" Type="http://schemas.openxmlformats.org/officeDocument/2006/relationships/hyperlink" Target="http://www.espncricinfo.com/big-bash-league-2012/engine/match/571243.html" TargetMode="External"/><Relationship Id="rId155" Type="http://schemas.openxmlformats.org/officeDocument/2006/relationships/hyperlink" Target="http://www.espncricinfo.com/big-bash-league-2012/engine/match/571238.html" TargetMode="External"/><Relationship Id="rId171" Type="http://schemas.openxmlformats.org/officeDocument/2006/relationships/hyperlink" Target="http://www.espncricinfo.com/big-bash-league-2011/engine/match/524936.html" TargetMode="External"/><Relationship Id="rId176" Type="http://schemas.openxmlformats.org/officeDocument/2006/relationships/hyperlink" Target="http://www.espncricinfo.com/big-bash-league-2011/engine/match/524931.html" TargetMode="External"/><Relationship Id="rId192" Type="http://schemas.openxmlformats.org/officeDocument/2006/relationships/hyperlink" Target="http://www.espncricinfo.com/big-bash-league-2011/engine/match/524915.html" TargetMode="External"/><Relationship Id="rId12" Type="http://schemas.openxmlformats.org/officeDocument/2006/relationships/hyperlink" Target="http://www.espncricinfo.com/big-bash-league-2016-17/engine/match/1023593.html" TargetMode="External"/><Relationship Id="rId17" Type="http://schemas.openxmlformats.org/officeDocument/2006/relationships/hyperlink" Target="http://www.espncricinfo.com/big-bash-league-2016-17/engine/match/1023583.html" TargetMode="External"/><Relationship Id="rId33" Type="http://schemas.openxmlformats.org/officeDocument/2006/relationships/hyperlink" Target="http://www.espncricinfo.com/big-bash-league-2015-16/engine/match/897735.html" TargetMode="External"/><Relationship Id="rId38" Type="http://schemas.openxmlformats.org/officeDocument/2006/relationships/hyperlink" Target="http://www.espncricinfo.com/big-bash-league-2015-16/engine/match/897725.html" TargetMode="External"/><Relationship Id="rId59" Type="http://schemas.openxmlformats.org/officeDocument/2006/relationships/hyperlink" Target="http://www.espncricinfo.com/big-bash-league-2014-15/engine/match/756793.html" TargetMode="External"/><Relationship Id="rId103" Type="http://schemas.openxmlformats.org/officeDocument/2006/relationships/hyperlink" Target="http://www.espncricinfo.com/big-bash-league-2013/engine/match/654073.html" TargetMode="External"/><Relationship Id="rId108" Type="http://schemas.openxmlformats.org/officeDocument/2006/relationships/hyperlink" Target="http://www.espncricinfo.com/big-bash-league-2013/engine/match/654063.html" TargetMode="External"/><Relationship Id="rId124" Type="http://schemas.openxmlformats.org/officeDocument/2006/relationships/hyperlink" Target="http://www.espncricinfo.com/big-bash-league-2013/engine/match/654031.html" TargetMode="External"/><Relationship Id="rId129" Type="http://schemas.openxmlformats.org/officeDocument/2006/relationships/hyperlink" Target="http://www.espncricinfo.com/australia-domestic-2012/engine/match/571264.html" TargetMode="External"/><Relationship Id="rId54" Type="http://schemas.openxmlformats.org/officeDocument/2006/relationships/hyperlink" Target="http://www.espncricinfo.com/big-bash-league-2014-15/engine/match/756803.html" TargetMode="External"/><Relationship Id="rId70" Type="http://schemas.openxmlformats.org/officeDocument/2006/relationships/hyperlink" Target="http://www.espncricinfo.com/big-bash-league-2014-15/engine/match/756789.html" TargetMode="External"/><Relationship Id="rId75" Type="http://schemas.openxmlformats.org/officeDocument/2006/relationships/hyperlink" Target="http://www.espncricinfo.com/big-bash-league-2014-15/engine/match/756761.html" TargetMode="External"/><Relationship Id="rId91" Type="http://schemas.openxmlformats.org/officeDocument/2006/relationships/hyperlink" Target="http://www.espncricinfo.com/big-bash-league-2013/engine/match/654097.html" TargetMode="External"/><Relationship Id="rId96" Type="http://schemas.openxmlformats.org/officeDocument/2006/relationships/hyperlink" Target="http://www.espncricinfo.com/big-bash-league-2013/engine/match/654087.html" TargetMode="External"/><Relationship Id="rId140" Type="http://schemas.openxmlformats.org/officeDocument/2006/relationships/hyperlink" Target="http://www.espncricinfo.com/big-bash-league-2012/engine/match/571253.html" TargetMode="External"/><Relationship Id="rId145" Type="http://schemas.openxmlformats.org/officeDocument/2006/relationships/hyperlink" Target="http://www.espncricinfo.com/big-bash-league-2012/engine/match/571248.html" TargetMode="External"/><Relationship Id="rId161" Type="http://schemas.openxmlformats.org/officeDocument/2006/relationships/hyperlink" Target="http://www.espncricinfo.com/big-bash-league-2012/engine/match/571232.html" TargetMode="External"/><Relationship Id="rId166" Type="http://schemas.openxmlformats.org/officeDocument/2006/relationships/hyperlink" Target="http://www.espncricinfo.com/big-bash-league-2011/engine/match/524941.html" TargetMode="External"/><Relationship Id="rId182" Type="http://schemas.openxmlformats.org/officeDocument/2006/relationships/hyperlink" Target="http://www.espncricinfo.com/big-bash-league-2011/engine/match/524925.html" TargetMode="External"/><Relationship Id="rId187" Type="http://schemas.openxmlformats.org/officeDocument/2006/relationships/hyperlink" Target="http://www.espncricinfo.com/big-bash-league-2011/engine/match/524920.html" TargetMode="External"/><Relationship Id="rId1" Type="http://schemas.openxmlformats.org/officeDocument/2006/relationships/hyperlink" Target="http://www.espncricinfo.com/big-bash-league-2016-17/engine/match/1023613.html" TargetMode="External"/><Relationship Id="rId6" Type="http://schemas.openxmlformats.org/officeDocument/2006/relationships/hyperlink" Target="http://www.espncricinfo.com/big-bash-league-2016-17/engine/match/1023605.html" TargetMode="External"/><Relationship Id="rId23" Type="http://schemas.openxmlformats.org/officeDocument/2006/relationships/hyperlink" Target="http://www.espncricinfo.com/big-bash-league-2015-16/engine/match/897755.html" TargetMode="External"/><Relationship Id="rId28" Type="http://schemas.openxmlformats.org/officeDocument/2006/relationships/hyperlink" Target="http://www.espncricinfo.com/big-bash-league-2015-16/engine/match/897745.html" TargetMode="External"/><Relationship Id="rId49" Type="http://schemas.openxmlformats.org/officeDocument/2006/relationships/hyperlink" Target="http://www.espncricinfo.com/big-bash-league-2015-16/engine/match/897703.html" TargetMode="External"/><Relationship Id="rId114" Type="http://schemas.openxmlformats.org/officeDocument/2006/relationships/hyperlink" Target="http://www.espncricinfo.com/big-bash-league-2013/engine/match/654051.html" TargetMode="External"/><Relationship Id="rId119" Type="http://schemas.openxmlformats.org/officeDocument/2006/relationships/hyperlink" Target="http://www.espncricinfo.com/big-bash-league-2013/engine/match/654041.html" TargetMode="External"/><Relationship Id="rId44" Type="http://schemas.openxmlformats.org/officeDocument/2006/relationships/hyperlink" Target="http://www.espncricinfo.com/big-bash-league-2015-16/engine/match/897713.html" TargetMode="External"/><Relationship Id="rId60" Type="http://schemas.openxmlformats.org/officeDocument/2006/relationships/hyperlink" Target="http://www.espncricinfo.com/big-bash-league-2014-15/engine/match/756791.html" TargetMode="External"/><Relationship Id="rId65" Type="http://schemas.openxmlformats.org/officeDocument/2006/relationships/hyperlink" Target="http://www.espncricinfo.com/big-bash-league-2014-15/engine/match/756781.html" TargetMode="External"/><Relationship Id="rId81" Type="http://schemas.openxmlformats.org/officeDocument/2006/relationships/hyperlink" Target="http://www.espncricinfo.com/big-bash-league-2014-15/engine/match/756749.html" TargetMode="External"/><Relationship Id="rId86" Type="http://schemas.openxmlformats.org/officeDocument/2006/relationships/hyperlink" Target="http://www.espncricinfo.com/big-bash-league-2014-15/engine/match/756739.html" TargetMode="External"/><Relationship Id="rId130" Type="http://schemas.openxmlformats.org/officeDocument/2006/relationships/hyperlink" Target="http://www.espncricinfo.com/australia-domestic-2012/engine/match/571263.html" TargetMode="External"/><Relationship Id="rId135" Type="http://schemas.openxmlformats.org/officeDocument/2006/relationships/hyperlink" Target="http://www.espncricinfo.com/big-bash-league-2012/engine/match/571258.html" TargetMode="External"/><Relationship Id="rId151" Type="http://schemas.openxmlformats.org/officeDocument/2006/relationships/hyperlink" Target="http://www.espncricinfo.com/big-bash-league-2012/engine/match/571242.html" TargetMode="External"/><Relationship Id="rId156" Type="http://schemas.openxmlformats.org/officeDocument/2006/relationships/hyperlink" Target="http://www.espncricinfo.com/big-bash-league-2012/engine/match/571237.html" TargetMode="External"/><Relationship Id="rId177" Type="http://schemas.openxmlformats.org/officeDocument/2006/relationships/hyperlink" Target="http://www.espncricinfo.com/big-bash-league-2011/engine/match/524930.html" TargetMode="External"/><Relationship Id="rId172" Type="http://schemas.openxmlformats.org/officeDocument/2006/relationships/hyperlink" Target="http://www.espncricinfo.com/big-bash-league-2011/engine/match/524935.html" TargetMode="External"/><Relationship Id="rId193" Type="http://schemas.openxmlformats.org/officeDocument/2006/relationships/hyperlink" Target="http://www.espncricinfo.com/big-bash-league-2016-17/engine/match/1023623.html" TargetMode="External"/><Relationship Id="rId13" Type="http://schemas.openxmlformats.org/officeDocument/2006/relationships/hyperlink" Target="http://www.espncricinfo.com/big-bash-league-2016-17/engine/match/1023591.html" TargetMode="External"/><Relationship Id="rId18" Type="http://schemas.openxmlformats.org/officeDocument/2006/relationships/hyperlink" Target="http://www.espncricinfo.com/big-bash-league-2016-17/engine/match/1023581.html" TargetMode="External"/><Relationship Id="rId39" Type="http://schemas.openxmlformats.org/officeDocument/2006/relationships/hyperlink" Target="http://www.espncricinfo.com/big-bash-league-2015-16/engine/match/897723.html" TargetMode="External"/><Relationship Id="rId109" Type="http://schemas.openxmlformats.org/officeDocument/2006/relationships/hyperlink" Target="http://www.espncricinfo.com/big-bash-league-2013/engine/match/654061.html" TargetMode="External"/><Relationship Id="rId34" Type="http://schemas.openxmlformats.org/officeDocument/2006/relationships/hyperlink" Target="http://www.espncricinfo.com/big-bash-league-2015-16/engine/match/897733.html" TargetMode="External"/><Relationship Id="rId50" Type="http://schemas.openxmlformats.org/officeDocument/2006/relationships/hyperlink" Target="http://www.espncricinfo.com/big-bash-league-2015-16/engine/match/897701.html" TargetMode="External"/><Relationship Id="rId55" Type="http://schemas.openxmlformats.org/officeDocument/2006/relationships/hyperlink" Target="http://www.espncricinfo.com/big-bash-league-2014-15/engine/match/756801.html" TargetMode="External"/><Relationship Id="rId76" Type="http://schemas.openxmlformats.org/officeDocument/2006/relationships/hyperlink" Target="http://www.espncricinfo.com/big-bash-league-2014-15/engine/match/756759.html" TargetMode="External"/><Relationship Id="rId97" Type="http://schemas.openxmlformats.org/officeDocument/2006/relationships/hyperlink" Target="http://www.espncricinfo.com/big-bash-league-2013/engine/match/654085.html" TargetMode="External"/><Relationship Id="rId104" Type="http://schemas.openxmlformats.org/officeDocument/2006/relationships/hyperlink" Target="http://www.espncricinfo.com/big-bash-league-2013/engine/match/654071.html" TargetMode="External"/><Relationship Id="rId120" Type="http://schemas.openxmlformats.org/officeDocument/2006/relationships/hyperlink" Target="http://www.espncricinfo.com/big-bash-league-2013/engine/match/654039.html" TargetMode="External"/><Relationship Id="rId125" Type="http://schemas.openxmlformats.org/officeDocument/2006/relationships/hyperlink" Target="http://www.espncricinfo.com/big-bash-league-2016-17/engine/match/1023619.html" TargetMode="External"/><Relationship Id="rId141" Type="http://schemas.openxmlformats.org/officeDocument/2006/relationships/hyperlink" Target="http://www.espncricinfo.com/big-bash-league-2012/engine/match/571252.html" TargetMode="External"/><Relationship Id="rId146" Type="http://schemas.openxmlformats.org/officeDocument/2006/relationships/hyperlink" Target="http://www.espncricinfo.com/big-bash-league-2012/engine/match/571247.html" TargetMode="External"/><Relationship Id="rId167" Type="http://schemas.openxmlformats.org/officeDocument/2006/relationships/hyperlink" Target="http://www.espncricinfo.com/big-bash-league-2011/engine/match/524940.html" TargetMode="External"/><Relationship Id="rId188" Type="http://schemas.openxmlformats.org/officeDocument/2006/relationships/hyperlink" Target="http://www.espncricinfo.com/big-bash-league-2011/engine/match/524919.html" TargetMode="External"/><Relationship Id="rId7" Type="http://schemas.openxmlformats.org/officeDocument/2006/relationships/hyperlink" Target="http://www.espncricinfo.com/big-bash-league-2016-17/engine/match/1023603.html" TargetMode="External"/><Relationship Id="rId71" Type="http://schemas.openxmlformats.org/officeDocument/2006/relationships/hyperlink" Target="http://www.espncricinfo.com/big-bash-league-2014-15/engine/match/756769.html" TargetMode="External"/><Relationship Id="rId92" Type="http://schemas.openxmlformats.org/officeDocument/2006/relationships/hyperlink" Target="http://www.espncricinfo.com/big-bash-league-2013/engine/match/654095.html" TargetMode="External"/><Relationship Id="rId162" Type="http://schemas.openxmlformats.org/officeDocument/2006/relationships/hyperlink" Target="http://www.espncricinfo.com/big-bash-league-2011/engine/match/524945.html" TargetMode="External"/><Relationship Id="rId183" Type="http://schemas.openxmlformats.org/officeDocument/2006/relationships/hyperlink" Target="http://www.espncricinfo.com/big-bash-league-2011/engine/match/524924.html" TargetMode="External"/><Relationship Id="rId2" Type="http://schemas.openxmlformats.org/officeDocument/2006/relationships/hyperlink" Target="http://www.espncricinfo.com/big-bash-league-2016-17/engine/match/1023615.html" TargetMode="External"/><Relationship Id="rId29" Type="http://schemas.openxmlformats.org/officeDocument/2006/relationships/hyperlink" Target="http://www.espncricinfo.com/big-bash-league-2015-16/engine/match/897743.html" TargetMode="External"/><Relationship Id="rId24" Type="http://schemas.openxmlformats.org/officeDocument/2006/relationships/hyperlink" Target="http://www.espncricinfo.com/big-bash-league-2015-16/engine/match/897753.html" TargetMode="External"/><Relationship Id="rId40" Type="http://schemas.openxmlformats.org/officeDocument/2006/relationships/hyperlink" Target="http://www.espncricinfo.com/big-bash-league-2015-16/engine/match/897721.html" TargetMode="External"/><Relationship Id="rId45" Type="http://schemas.openxmlformats.org/officeDocument/2006/relationships/hyperlink" Target="http://www.espncricinfo.com/big-bash-league-2015-16/engine/match/897711.html" TargetMode="External"/><Relationship Id="rId66" Type="http://schemas.openxmlformats.org/officeDocument/2006/relationships/hyperlink" Target="http://www.espncricinfo.com/big-bash-league-2014-15/engine/match/756779.html" TargetMode="External"/><Relationship Id="rId87" Type="http://schemas.openxmlformats.org/officeDocument/2006/relationships/hyperlink" Target="http://www.espncricinfo.com/big-bash-league-2014-15/engine/match/756737.html" TargetMode="External"/><Relationship Id="rId110" Type="http://schemas.openxmlformats.org/officeDocument/2006/relationships/hyperlink" Target="http://www.espncricinfo.com/big-bash-league-2013/engine/match/654059.html" TargetMode="External"/><Relationship Id="rId115" Type="http://schemas.openxmlformats.org/officeDocument/2006/relationships/hyperlink" Target="http://www.espncricinfo.com/big-bash-league-2013/engine/match/654049.html" TargetMode="External"/><Relationship Id="rId131" Type="http://schemas.openxmlformats.org/officeDocument/2006/relationships/hyperlink" Target="http://www.espncricinfo.com/big-bash-league-2012/engine/match/571262.html" TargetMode="External"/><Relationship Id="rId136" Type="http://schemas.openxmlformats.org/officeDocument/2006/relationships/hyperlink" Target="http://www.espncricinfo.com/big-bash-league-2012/engine/match/571257.html" TargetMode="External"/><Relationship Id="rId157" Type="http://schemas.openxmlformats.org/officeDocument/2006/relationships/hyperlink" Target="http://www.espncricinfo.com/big-bash-league-2012/engine/match/571236.html" TargetMode="External"/><Relationship Id="rId178" Type="http://schemas.openxmlformats.org/officeDocument/2006/relationships/hyperlink" Target="http://www.espncricinfo.com/big-bash-league-2011/engine/match/524929.html" TargetMode="External"/><Relationship Id="rId61" Type="http://schemas.openxmlformats.org/officeDocument/2006/relationships/hyperlink" Target="http://www.espncricinfo.com/big-bash-league-2014-15/engine/match/756797.html" TargetMode="External"/><Relationship Id="rId82" Type="http://schemas.openxmlformats.org/officeDocument/2006/relationships/hyperlink" Target="http://www.espncricinfo.com/big-bash-league-2014-15/engine/match/756747.html" TargetMode="External"/><Relationship Id="rId152" Type="http://schemas.openxmlformats.org/officeDocument/2006/relationships/hyperlink" Target="http://www.espncricinfo.com/big-bash-league-2012/engine/match/571241.html" TargetMode="External"/><Relationship Id="rId173" Type="http://schemas.openxmlformats.org/officeDocument/2006/relationships/hyperlink" Target="http://www.espncricinfo.com/big-bash-league-2011/engine/match/524934.html" TargetMode="External"/><Relationship Id="rId194" Type="http://schemas.openxmlformats.org/officeDocument/2006/relationships/hyperlink" Target="http://www.espncricinfo.com/big-bash-league-2016-17/engine/match/1023625.html" TargetMode="External"/><Relationship Id="rId19" Type="http://schemas.openxmlformats.org/officeDocument/2006/relationships/hyperlink" Target="http://www.espncricinfo.com/big-bash-league-2015-16/engine/match/897763.html" TargetMode="External"/><Relationship Id="rId14" Type="http://schemas.openxmlformats.org/officeDocument/2006/relationships/hyperlink" Target="http://www.espncricinfo.com/big-bash-league-2016-17/engine/match/1023589.html" TargetMode="External"/><Relationship Id="rId30" Type="http://schemas.openxmlformats.org/officeDocument/2006/relationships/hyperlink" Target="http://www.espncricinfo.com/big-bash-league-2015-16/engine/match/897741.html" TargetMode="External"/><Relationship Id="rId35" Type="http://schemas.openxmlformats.org/officeDocument/2006/relationships/hyperlink" Target="http://www.espncricinfo.com/big-bash-league-2015-16/engine/match/897731.html" TargetMode="External"/><Relationship Id="rId56" Type="http://schemas.openxmlformats.org/officeDocument/2006/relationships/hyperlink" Target="http://www.espncricinfo.com/big-bash-league-2014-15/engine/match/756799.html" TargetMode="External"/><Relationship Id="rId77" Type="http://schemas.openxmlformats.org/officeDocument/2006/relationships/hyperlink" Target="http://www.espncricinfo.com/big-bash-league-2014-15/engine/match/756757.html" TargetMode="External"/><Relationship Id="rId100" Type="http://schemas.openxmlformats.org/officeDocument/2006/relationships/hyperlink" Target="http://www.espncricinfo.com/big-bash-league-2013/engine/match/654079.html" TargetMode="External"/><Relationship Id="rId105" Type="http://schemas.openxmlformats.org/officeDocument/2006/relationships/hyperlink" Target="http://www.espncricinfo.com/big-bash-league-2013/engine/match/654069.html" TargetMode="External"/><Relationship Id="rId126" Type="http://schemas.openxmlformats.org/officeDocument/2006/relationships/hyperlink" Target="http://www.espncricinfo.com/big-bash-league-2016-17/engine/match/1023621.html" TargetMode="External"/><Relationship Id="rId147" Type="http://schemas.openxmlformats.org/officeDocument/2006/relationships/hyperlink" Target="http://www.espncricinfo.com/big-bash-league-2012/engine/match/571246.html" TargetMode="External"/><Relationship Id="rId168" Type="http://schemas.openxmlformats.org/officeDocument/2006/relationships/hyperlink" Target="http://www.espncricinfo.com/big-bash-league-2011/engine/match/524939.html" TargetMode="External"/><Relationship Id="rId8" Type="http://schemas.openxmlformats.org/officeDocument/2006/relationships/hyperlink" Target="http://www.espncricinfo.com/big-bash-league-2016-17/engine/match/1023601.html" TargetMode="External"/><Relationship Id="rId51" Type="http://schemas.openxmlformats.org/officeDocument/2006/relationships/hyperlink" Target="http://www.espncricinfo.com/big-bash-league-2015-16/engine/match/897699.html" TargetMode="External"/><Relationship Id="rId72" Type="http://schemas.openxmlformats.org/officeDocument/2006/relationships/hyperlink" Target="http://www.espncricinfo.com/big-bash-league-2014-15/engine/match/756767.html" TargetMode="External"/><Relationship Id="rId93" Type="http://schemas.openxmlformats.org/officeDocument/2006/relationships/hyperlink" Target="http://www.espncricinfo.com/big-bash-league-2013/engine/match/654093.html" TargetMode="External"/><Relationship Id="rId98" Type="http://schemas.openxmlformats.org/officeDocument/2006/relationships/hyperlink" Target="http://www.espncricinfo.com/big-bash-league-2013/engine/match/654083.html" TargetMode="External"/><Relationship Id="rId121" Type="http://schemas.openxmlformats.org/officeDocument/2006/relationships/hyperlink" Target="http://www.espncricinfo.com/big-bash-league-2013/engine/match/654037.html" TargetMode="External"/><Relationship Id="rId142" Type="http://schemas.openxmlformats.org/officeDocument/2006/relationships/hyperlink" Target="http://www.espncricinfo.com/big-bash-league-2012/engine/match/571251.html" TargetMode="External"/><Relationship Id="rId163" Type="http://schemas.openxmlformats.org/officeDocument/2006/relationships/hyperlink" Target="http://www.espncricinfo.com/big-bash-league-2011/engine/match/524944.html" TargetMode="External"/><Relationship Id="rId184" Type="http://schemas.openxmlformats.org/officeDocument/2006/relationships/hyperlink" Target="http://www.espncricinfo.com/big-bash-league-2011/engine/match/524923.html" TargetMode="External"/><Relationship Id="rId189" Type="http://schemas.openxmlformats.org/officeDocument/2006/relationships/hyperlink" Target="http://www.espncricinfo.com/big-bash-league-2011/engine/match/524918.html" TargetMode="External"/><Relationship Id="rId3" Type="http://schemas.openxmlformats.org/officeDocument/2006/relationships/hyperlink" Target="http://www.espncricinfo.com/big-bash-league-2016-17/engine/match/1023611.html" TargetMode="External"/><Relationship Id="rId25" Type="http://schemas.openxmlformats.org/officeDocument/2006/relationships/hyperlink" Target="http://www.espncricinfo.com/big-bash-league-2015-16/engine/match/897751.html" TargetMode="External"/><Relationship Id="rId46" Type="http://schemas.openxmlformats.org/officeDocument/2006/relationships/hyperlink" Target="http://www.espncricinfo.com/big-bash-league-2015-16/engine/match/897709.html" TargetMode="External"/><Relationship Id="rId67" Type="http://schemas.openxmlformats.org/officeDocument/2006/relationships/hyperlink" Target="http://www.espncricinfo.com/big-bash-league-2014-15/engine/match/756777.html" TargetMode="External"/><Relationship Id="rId116" Type="http://schemas.openxmlformats.org/officeDocument/2006/relationships/hyperlink" Target="http://www.espncricinfo.com/big-bash-league-2013/engine/match/654047.html" TargetMode="External"/><Relationship Id="rId137" Type="http://schemas.openxmlformats.org/officeDocument/2006/relationships/hyperlink" Target="http://www.espncricinfo.com/big-bash-league-2012/engine/match/571256.html" TargetMode="External"/><Relationship Id="rId158" Type="http://schemas.openxmlformats.org/officeDocument/2006/relationships/hyperlink" Target="http://www.espncricinfo.com/big-bash-league-2012/engine/match/571235.html" TargetMode="External"/><Relationship Id="rId20" Type="http://schemas.openxmlformats.org/officeDocument/2006/relationships/hyperlink" Target="http://www.espncricinfo.com/big-bash-league-2015-16/engine/match/897761.html" TargetMode="External"/><Relationship Id="rId41" Type="http://schemas.openxmlformats.org/officeDocument/2006/relationships/hyperlink" Target="http://www.espncricinfo.com/big-bash-league-2015-16/engine/match/897719.html" TargetMode="External"/><Relationship Id="rId62" Type="http://schemas.openxmlformats.org/officeDocument/2006/relationships/hyperlink" Target="http://www.espncricinfo.com/big-bash-league-2014-15/engine/match/756787.html" TargetMode="External"/><Relationship Id="rId83" Type="http://schemas.openxmlformats.org/officeDocument/2006/relationships/hyperlink" Target="http://www.espncricinfo.com/big-bash-league-2014-15/engine/match/756745.html" TargetMode="External"/><Relationship Id="rId88" Type="http://schemas.openxmlformats.org/officeDocument/2006/relationships/hyperlink" Target="http://www.espncricinfo.com/big-bash-league-2014-15/engine/match/756735.html" TargetMode="External"/><Relationship Id="rId111" Type="http://schemas.openxmlformats.org/officeDocument/2006/relationships/hyperlink" Target="http://www.espncricinfo.com/big-bash-league-2013/engine/match/654057.html" TargetMode="External"/><Relationship Id="rId132" Type="http://schemas.openxmlformats.org/officeDocument/2006/relationships/hyperlink" Target="http://www.espncricinfo.com/big-bash-league-2012/engine/match/571261.html" TargetMode="External"/><Relationship Id="rId153" Type="http://schemas.openxmlformats.org/officeDocument/2006/relationships/hyperlink" Target="http://www.espncricinfo.com/big-bash-league-2012/engine/match/571240.html" TargetMode="External"/><Relationship Id="rId174" Type="http://schemas.openxmlformats.org/officeDocument/2006/relationships/hyperlink" Target="http://www.espncricinfo.com/big-bash-league-2011/engine/match/524933.html" TargetMode="External"/><Relationship Id="rId179" Type="http://schemas.openxmlformats.org/officeDocument/2006/relationships/hyperlink" Target="http://www.espncricinfo.com/big-bash-league-2011/engine/match/524928.html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://www.espncricinfo.com/big-bash-league-2011/engine/match/524917.html" TargetMode="External"/><Relationship Id="rId15" Type="http://schemas.openxmlformats.org/officeDocument/2006/relationships/hyperlink" Target="http://www.espncricinfo.com/big-bash-league-2016-17/engine/match/1023587.html" TargetMode="External"/><Relationship Id="rId36" Type="http://schemas.openxmlformats.org/officeDocument/2006/relationships/hyperlink" Target="http://www.espncricinfo.com/big-bash-league-2015-16/engine/match/897729.html" TargetMode="External"/><Relationship Id="rId57" Type="http://schemas.openxmlformats.org/officeDocument/2006/relationships/hyperlink" Target="http://www.espncricinfo.com/big-bash-league-2014-15/engine/match/756775.html" TargetMode="External"/><Relationship Id="rId106" Type="http://schemas.openxmlformats.org/officeDocument/2006/relationships/hyperlink" Target="http://www.espncricinfo.com/big-bash-league-2013/engine/match/654067.html" TargetMode="External"/><Relationship Id="rId127" Type="http://schemas.openxmlformats.org/officeDocument/2006/relationships/hyperlink" Target="http://www.espncricinfo.com/australia-domestic-2012/engine/match/571266.html" TargetMode="External"/><Relationship Id="rId10" Type="http://schemas.openxmlformats.org/officeDocument/2006/relationships/hyperlink" Target="http://www.espncricinfo.com/big-bash-league-2016-17/engine/match/1023597.html" TargetMode="External"/><Relationship Id="rId31" Type="http://schemas.openxmlformats.org/officeDocument/2006/relationships/hyperlink" Target="http://www.espncricinfo.com/big-bash-league-2015-16/engine/match/897739.html" TargetMode="External"/><Relationship Id="rId52" Type="http://schemas.openxmlformats.org/officeDocument/2006/relationships/hyperlink" Target="http://www.espncricinfo.com/big-bash-league-2015-16/engine/match/897697.html" TargetMode="External"/><Relationship Id="rId73" Type="http://schemas.openxmlformats.org/officeDocument/2006/relationships/hyperlink" Target="http://www.espncricinfo.com/big-bash-league-2014-15/engine/match/756765.html" TargetMode="External"/><Relationship Id="rId78" Type="http://schemas.openxmlformats.org/officeDocument/2006/relationships/hyperlink" Target="http://www.espncricinfo.com/big-bash-league-2014-15/engine/match/756755.html" TargetMode="External"/><Relationship Id="rId94" Type="http://schemas.openxmlformats.org/officeDocument/2006/relationships/hyperlink" Target="http://www.espncricinfo.com/big-bash-league-2013/engine/match/654091.html" TargetMode="External"/><Relationship Id="rId99" Type="http://schemas.openxmlformats.org/officeDocument/2006/relationships/hyperlink" Target="http://www.espncricinfo.com/big-bash-league-2013/engine/match/654081.html" TargetMode="External"/><Relationship Id="rId101" Type="http://schemas.openxmlformats.org/officeDocument/2006/relationships/hyperlink" Target="http://www.espncricinfo.com/big-bash-league-2013/engine/match/654077.html" TargetMode="External"/><Relationship Id="rId122" Type="http://schemas.openxmlformats.org/officeDocument/2006/relationships/hyperlink" Target="http://www.espncricinfo.com/big-bash-league-2013/engine/match/654035.html" TargetMode="External"/><Relationship Id="rId143" Type="http://schemas.openxmlformats.org/officeDocument/2006/relationships/hyperlink" Target="http://www.espncricinfo.com/big-bash-league-2012/engine/match/571250.html" TargetMode="External"/><Relationship Id="rId148" Type="http://schemas.openxmlformats.org/officeDocument/2006/relationships/hyperlink" Target="http://www.espncricinfo.com/big-bash-league-2012/engine/match/571245.html" TargetMode="External"/><Relationship Id="rId164" Type="http://schemas.openxmlformats.org/officeDocument/2006/relationships/hyperlink" Target="http://www.espncricinfo.com/big-bash-league-2011/engine/match/524943.html" TargetMode="External"/><Relationship Id="rId169" Type="http://schemas.openxmlformats.org/officeDocument/2006/relationships/hyperlink" Target="http://www.espncricinfo.com/big-bash-league-2011/engine/match/524938.html" TargetMode="External"/><Relationship Id="rId185" Type="http://schemas.openxmlformats.org/officeDocument/2006/relationships/hyperlink" Target="http://www.espncricinfo.com/big-bash-league-2011/engine/match/524922.html" TargetMode="External"/><Relationship Id="rId4" Type="http://schemas.openxmlformats.org/officeDocument/2006/relationships/hyperlink" Target="http://www.espncricinfo.com/big-bash-league-2016-17/engine/match/1023609.html" TargetMode="External"/><Relationship Id="rId9" Type="http://schemas.openxmlformats.org/officeDocument/2006/relationships/hyperlink" Target="http://www.espncricinfo.com/big-bash-league-2016-17/engine/match/1023599.html" TargetMode="External"/><Relationship Id="rId180" Type="http://schemas.openxmlformats.org/officeDocument/2006/relationships/hyperlink" Target="http://www.espncricinfo.com/big-bash-league-2011/engine/match/524927.html" TargetMode="External"/><Relationship Id="rId26" Type="http://schemas.openxmlformats.org/officeDocument/2006/relationships/hyperlink" Target="http://www.espncricinfo.com/big-bash-league-2015-16/engine/match/897749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cricinfo.com/big-bash-league-2011/engine/series/509666.html" TargetMode="External"/><Relationship Id="rId3" Type="http://schemas.openxmlformats.org/officeDocument/2006/relationships/hyperlink" Target="http://www.espncricinfo.com/big-bash-league-2014-15/engine/series/756733.html" TargetMode="External"/><Relationship Id="rId7" Type="http://schemas.openxmlformats.org/officeDocument/2006/relationships/hyperlink" Target="http://www.espncricinfo.com/big-bash-league-2012/engine/series/571220.html" TargetMode="External"/><Relationship Id="rId2" Type="http://schemas.openxmlformats.org/officeDocument/2006/relationships/hyperlink" Target="http://www.oddsportal.com/cricket/australia/big-bash-t20/results/" TargetMode="External"/><Relationship Id="rId1" Type="http://schemas.openxmlformats.org/officeDocument/2006/relationships/hyperlink" Target="http://www.aussportsbetting.com/contact/" TargetMode="External"/><Relationship Id="rId6" Type="http://schemas.openxmlformats.org/officeDocument/2006/relationships/hyperlink" Target="http://www.espncricinfo.com/big-bash-league-2013/engine/series/641477.html" TargetMode="External"/><Relationship Id="rId5" Type="http://schemas.openxmlformats.org/officeDocument/2006/relationships/hyperlink" Target="http://www.espncricinfo.com/big-bash-league-2016-17/content/series/1023537.html?template=fixtures" TargetMode="External"/><Relationship Id="rId4" Type="http://schemas.openxmlformats.org/officeDocument/2006/relationships/hyperlink" Target="http://www.espncricinfo.com/big-bash-league-2015-16/content/series/897689.html?template=fix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abSelected="1" workbookViewId="0">
      <selection activeCell="A2" sqref="A2"/>
    </sheetView>
  </sheetViews>
  <sheetFormatPr defaultRowHeight="15" x14ac:dyDescent="0.25"/>
  <cols>
    <col min="1" max="1" width="9.7109375" bestFit="1" customWidth="1"/>
    <col min="2" max="2" width="6.85546875" bestFit="1" customWidth="1"/>
    <col min="3" max="4" width="21.42578125" bestFit="1" customWidth="1"/>
    <col min="5" max="5" width="17" bestFit="1" customWidth="1"/>
    <col min="6" max="6" width="7.7109375" style="5" bestFit="1" customWidth="1"/>
    <col min="7" max="7" width="11" bestFit="1" customWidth="1"/>
    <col min="8" max="8" width="5.28515625" bestFit="1" customWidth="1"/>
    <col min="9" max="9" width="6.85546875" bestFit="1" customWidth="1"/>
    <col min="10" max="10" width="7.7109375" bestFit="1" customWidth="1"/>
    <col min="11" max="11" width="6.28515625" bestFit="1" customWidth="1"/>
    <col min="12" max="12" width="9.140625" bestFit="1" customWidth="1"/>
    <col min="13" max="13" width="6.28515625" bestFit="1" customWidth="1"/>
    <col min="14" max="14" width="8.140625" bestFit="1" customWidth="1"/>
    <col min="15" max="15" width="6.28515625" bestFit="1" customWidth="1"/>
    <col min="16" max="16" width="5.85546875" bestFit="1" customWidth="1"/>
    <col min="17" max="17" width="8.140625" bestFit="1" customWidth="1"/>
    <col min="18" max="18" width="6.140625" bestFit="1" customWidth="1"/>
    <col min="19" max="19" width="6.28515625" bestFit="1" customWidth="1"/>
    <col min="20" max="20" width="5.85546875" bestFit="1" customWidth="1"/>
    <col min="21" max="22" width="6.28515625" bestFit="1" customWidth="1"/>
    <col min="23" max="24" width="5.85546875" bestFit="1" customWidth="1"/>
    <col min="25" max="26" width="5.42578125" bestFit="1" customWidth="1"/>
    <col min="27" max="27" width="132.28515625" bestFit="1" customWidth="1"/>
    <col min="28" max="28" width="78.140625" bestFit="1" customWidth="1"/>
  </cols>
  <sheetData>
    <row r="1" spans="1:28" s="13" customFormat="1" ht="30" x14ac:dyDescent="0.25">
      <c r="A1" s="13" t="s">
        <v>0</v>
      </c>
      <c r="B1" s="14" t="s">
        <v>76</v>
      </c>
      <c r="C1" s="13" t="s">
        <v>29</v>
      </c>
      <c r="D1" s="13" t="s">
        <v>30</v>
      </c>
      <c r="E1" s="13" t="s">
        <v>4</v>
      </c>
      <c r="F1" s="14" t="s">
        <v>56</v>
      </c>
      <c r="G1" s="13" t="s">
        <v>6</v>
      </c>
      <c r="H1" s="14" t="s">
        <v>57</v>
      </c>
      <c r="I1" s="14" t="s">
        <v>58</v>
      </c>
      <c r="J1" s="13" t="s">
        <v>25</v>
      </c>
      <c r="K1" s="14" t="s">
        <v>59</v>
      </c>
      <c r="L1" s="14" t="s">
        <v>60</v>
      </c>
      <c r="M1" s="14" t="s">
        <v>61</v>
      </c>
      <c r="N1" s="14" t="s">
        <v>62</v>
      </c>
      <c r="O1" s="14" t="s">
        <v>63</v>
      </c>
      <c r="P1" s="14" t="s">
        <v>64</v>
      </c>
      <c r="Q1" s="14" t="s">
        <v>65</v>
      </c>
      <c r="R1" s="14" t="s">
        <v>66</v>
      </c>
      <c r="S1" s="14" t="s">
        <v>67</v>
      </c>
      <c r="T1" s="14" t="s">
        <v>68</v>
      </c>
      <c r="U1" s="14" t="s">
        <v>69</v>
      </c>
      <c r="V1" s="14" t="s">
        <v>70</v>
      </c>
      <c r="W1" s="14" t="s">
        <v>71</v>
      </c>
      <c r="X1" s="14" t="s">
        <v>72</v>
      </c>
      <c r="Y1" s="14" t="s">
        <v>73</v>
      </c>
      <c r="Z1" s="14" t="s">
        <v>74</v>
      </c>
      <c r="AA1" s="13" t="s">
        <v>31</v>
      </c>
      <c r="AB1" s="13" t="s">
        <v>48</v>
      </c>
    </row>
    <row r="2" spans="1:28" s="13" customFormat="1" x14ac:dyDescent="0.25">
      <c r="A2" s="6">
        <v>42746</v>
      </c>
      <c r="B2" s="1">
        <v>0.77777777777777779</v>
      </c>
      <c r="C2" t="s">
        <v>17</v>
      </c>
      <c r="D2" t="s">
        <v>1</v>
      </c>
      <c r="E2" t="s">
        <v>21</v>
      </c>
      <c r="F2" s="5"/>
      <c r="G2">
        <v>6</v>
      </c>
      <c r="H2" s="5" t="s">
        <v>27</v>
      </c>
      <c r="I2" s="5" t="s">
        <v>28</v>
      </c>
      <c r="J2" s="5" t="s">
        <v>28</v>
      </c>
      <c r="K2" s="5"/>
      <c r="L2" s="5"/>
      <c r="M2">
        <v>129</v>
      </c>
      <c r="N2">
        <v>10</v>
      </c>
      <c r="O2" s="9">
        <v>19.2</v>
      </c>
      <c r="P2">
        <v>156</v>
      </c>
      <c r="Q2">
        <v>5</v>
      </c>
      <c r="R2" s="9">
        <v>20</v>
      </c>
      <c r="S2" s="7">
        <v>1.99</v>
      </c>
      <c r="T2" s="7">
        <v>1.8</v>
      </c>
      <c r="U2" s="10">
        <v>10</v>
      </c>
      <c r="V2" s="10">
        <v>3</v>
      </c>
      <c r="W2" s="10">
        <v>9</v>
      </c>
      <c r="X2" s="10">
        <v>2</v>
      </c>
      <c r="Y2" s="10">
        <f t="shared" ref="Y2" si="0">U2+W2</f>
        <v>19</v>
      </c>
      <c r="Z2" s="10">
        <f t="shared" ref="Z2" si="1">V2+X2</f>
        <v>5</v>
      </c>
      <c r="AA2" s="4"/>
      <c r="AB2" s="11" t="s">
        <v>280</v>
      </c>
    </row>
    <row r="3" spans="1:28" s="13" customFormat="1" x14ac:dyDescent="0.25">
      <c r="A3" s="6">
        <v>42745</v>
      </c>
      <c r="B3" s="1">
        <v>0.81944444444444453</v>
      </c>
      <c r="C3" t="s">
        <v>2</v>
      </c>
      <c r="D3" t="s">
        <v>15</v>
      </c>
      <c r="E3" t="s">
        <v>19</v>
      </c>
      <c r="F3" s="5"/>
      <c r="G3">
        <v>6</v>
      </c>
      <c r="H3" s="5" t="s">
        <v>27</v>
      </c>
      <c r="I3" s="5" t="s">
        <v>28</v>
      </c>
      <c r="J3" s="5" t="s">
        <v>27</v>
      </c>
      <c r="K3" s="5"/>
      <c r="L3" s="5"/>
      <c r="M3">
        <v>153</v>
      </c>
      <c r="N3">
        <v>8</v>
      </c>
      <c r="O3" s="9">
        <v>19.3</v>
      </c>
      <c r="P3">
        <v>152</v>
      </c>
      <c r="Q3">
        <v>8</v>
      </c>
      <c r="R3" s="9">
        <v>20</v>
      </c>
      <c r="S3" s="7">
        <v>1.63</v>
      </c>
      <c r="T3" s="7">
        <v>2.27</v>
      </c>
      <c r="U3" s="10">
        <v>15</v>
      </c>
      <c r="V3" s="10">
        <v>3</v>
      </c>
      <c r="W3" s="10">
        <v>12</v>
      </c>
      <c r="X3" s="10">
        <v>2</v>
      </c>
      <c r="Y3" s="10">
        <f t="shared" ref="Y3" si="2">U3+W3</f>
        <v>27</v>
      </c>
      <c r="Z3" s="10">
        <f t="shared" ref="Z3" si="3">V3+X3</f>
        <v>5</v>
      </c>
      <c r="AA3" s="4"/>
      <c r="AB3" s="11" t="s">
        <v>222</v>
      </c>
    </row>
    <row r="4" spans="1:28" s="13" customFormat="1" x14ac:dyDescent="0.25">
      <c r="A4" s="6">
        <v>42744</v>
      </c>
      <c r="B4" s="1">
        <v>0.81944444444444453</v>
      </c>
      <c r="C4" t="s">
        <v>3</v>
      </c>
      <c r="D4" t="s">
        <v>16</v>
      </c>
      <c r="E4" t="s">
        <v>20</v>
      </c>
      <c r="F4" s="5"/>
      <c r="G4">
        <v>6</v>
      </c>
      <c r="H4" s="5" t="s">
        <v>28</v>
      </c>
      <c r="I4" s="5" t="s">
        <v>28</v>
      </c>
      <c r="J4" s="5" t="s">
        <v>27</v>
      </c>
      <c r="K4" s="5"/>
      <c r="L4" s="5"/>
      <c r="M4">
        <v>171</v>
      </c>
      <c r="N4">
        <v>4</v>
      </c>
      <c r="O4" s="9">
        <v>19.3</v>
      </c>
      <c r="P4">
        <v>170</v>
      </c>
      <c r="Q4">
        <v>6</v>
      </c>
      <c r="R4" s="9">
        <v>20</v>
      </c>
      <c r="S4" s="7">
        <v>1.9</v>
      </c>
      <c r="T4" s="7">
        <v>1.89</v>
      </c>
      <c r="U4" s="10">
        <v>16</v>
      </c>
      <c r="V4" s="10">
        <v>3</v>
      </c>
      <c r="W4" s="10">
        <v>12</v>
      </c>
      <c r="X4" s="10">
        <v>5</v>
      </c>
      <c r="Y4" s="10">
        <f t="shared" ref="Y4" si="4">U4+W4</f>
        <v>28</v>
      </c>
      <c r="Z4" s="10">
        <f t="shared" ref="Z4" si="5">V4+X4</f>
        <v>8</v>
      </c>
      <c r="AA4" s="4"/>
      <c r="AB4" s="11" t="s">
        <v>206</v>
      </c>
    </row>
    <row r="5" spans="1:28" s="13" customFormat="1" x14ac:dyDescent="0.25">
      <c r="A5" s="6">
        <v>42743</v>
      </c>
      <c r="B5" s="1">
        <v>0.79861111111111116</v>
      </c>
      <c r="C5" t="s">
        <v>5</v>
      </c>
      <c r="D5" t="s">
        <v>18</v>
      </c>
      <c r="E5" t="s">
        <v>32</v>
      </c>
      <c r="F5" s="5"/>
      <c r="G5">
        <v>5</v>
      </c>
      <c r="H5" s="5" t="s">
        <v>28</v>
      </c>
      <c r="I5" s="5" t="s">
        <v>27</v>
      </c>
      <c r="J5" s="5" t="s">
        <v>28</v>
      </c>
      <c r="K5" s="5"/>
      <c r="L5" s="5"/>
      <c r="M5">
        <v>161</v>
      </c>
      <c r="N5">
        <v>8</v>
      </c>
      <c r="O5" s="9">
        <v>20</v>
      </c>
      <c r="P5">
        <v>162</v>
      </c>
      <c r="Q5">
        <v>4</v>
      </c>
      <c r="R5" s="9">
        <v>16.5</v>
      </c>
      <c r="S5" s="7">
        <v>1.74</v>
      </c>
      <c r="T5" s="7">
        <v>2.08</v>
      </c>
      <c r="U5" s="10">
        <v>16</v>
      </c>
      <c r="V5" s="10">
        <v>3</v>
      </c>
      <c r="W5" s="10">
        <v>13</v>
      </c>
      <c r="X5" s="10">
        <v>7</v>
      </c>
      <c r="Y5" s="10">
        <f t="shared" ref="Y5:Z7" si="6">U5+W5</f>
        <v>29</v>
      </c>
      <c r="Z5" s="10">
        <f t="shared" si="6"/>
        <v>10</v>
      </c>
      <c r="AA5" s="4"/>
      <c r="AB5" s="11" t="s">
        <v>205</v>
      </c>
    </row>
    <row r="6" spans="1:28" s="13" customFormat="1" x14ac:dyDescent="0.25">
      <c r="A6" s="6">
        <v>42742</v>
      </c>
      <c r="B6" s="1">
        <v>0.79861111111111116</v>
      </c>
      <c r="C6" t="s">
        <v>16</v>
      </c>
      <c r="D6" t="s">
        <v>2</v>
      </c>
      <c r="E6" t="s">
        <v>22</v>
      </c>
      <c r="F6" s="5"/>
      <c r="G6">
        <v>5</v>
      </c>
      <c r="H6" s="5" t="s">
        <v>27</v>
      </c>
      <c r="I6" s="5" t="s">
        <v>28</v>
      </c>
      <c r="J6" s="5" t="s">
        <v>28</v>
      </c>
      <c r="K6" s="5"/>
      <c r="L6" s="5"/>
      <c r="M6">
        <v>154</v>
      </c>
      <c r="N6">
        <v>9</v>
      </c>
      <c r="O6" s="9">
        <v>20</v>
      </c>
      <c r="P6">
        <v>200</v>
      </c>
      <c r="Q6">
        <v>7</v>
      </c>
      <c r="R6" s="9">
        <v>20</v>
      </c>
      <c r="S6" s="7">
        <v>2.0499999999999998</v>
      </c>
      <c r="T6" s="7">
        <v>1.76</v>
      </c>
      <c r="U6" s="10">
        <v>8</v>
      </c>
      <c r="V6" s="10">
        <v>5</v>
      </c>
      <c r="W6" s="10">
        <v>19</v>
      </c>
      <c r="X6" s="10">
        <v>8</v>
      </c>
      <c r="Y6" s="10">
        <f t="shared" si="6"/>
        <v>27</v>
      </c>
      <c r="Z6" s="10">
        <f t="shared" si="6"/>
        <v>13</v>
      </c>
      <c r="AA6" s="4"/>
      <c r="AB6" s="11" t="s">
        <v>169</v>
      </c>
    </row>
    <row r="7" spans="1:28" s="4" customFormat="1" x14ac:dyDescent="0.25">
      <c r="A7" s="6">
        <v>42741</v>
      </c>
      <c r="B7" s="1">
        <v>0.77777777777777779</v>
      </c>
      <c r="C7" t="s">
        <v>15</v>
      </c>
      <c r="D7" t="s">
        <v>5</v>
      </c>
      <c r="E7" t="s">
        <v>24</v>
      </c>
      <c r="F7" s="5"/>
      <c r="G7">
        <v>5</v>
      </c>
      <c r="H7" s="5" t="s">
        <v>27</v>
      </c>
      <c r="I7" s="5" t="s">
        <v>28</v>
      </c>
      <c r="J7" s="5" t="s">
        <v>27</v>
      </c>
      <c r="K7" s="5"/>
      <c r="L7" s="5"/>
      <c r="M7">
        <v>164</v>
      </c>
      <c r="N7">
        <v>5</v>
      </c>
      <c r="O7" s="9">
        <v>18.2</v>
      </c>
      <c r="P7">
        <v>161</v>
      </c>
      <c r="Q7">
        <v>8</v>
      </c>
      <c r="R7" s="9">
        <v>20</v>
      </c>
      <c r="S7" s="7">
        <v>1.77</v>
      </c>
      <c r="T7" s="7">
        <v>2.0299999999999998</v>
      </c>
      <c r="U7" s="10">
        <v>15</v>
      </c>
      <c r="V7" s="10">
        <v>7</v>
      </c>
      <c r="W7" s="10">
        <v>11</v>
      </c>
      <c r="X7" s="10">
        <v>5</v>
      </c>
      <c r="Y7" s="10">
        <f t="shared" si="6"/>
        <v>26</v>
      </c>
      <c r="Z7" s="10">
        <f t="shared" si="6"/>
        <v>12</v>
      </c>
      <c r="AB7" s="11" t="s">
        <v>50</v>
      </c>
    </row>
    <row r="8" spans="1:28" s="4" customFormat="1" x14ac:dyDescent="0.25">
      <c r="A8" s="6">
        <v>42740</v>
      </c>
      <c r="B8" s="1">
        <v>0.67361111111111116</v>
      </c>
      <c r="C8" t="s">
        <v>1</v>
      </c>
      <c r="D8" t="s">
        <v>17</v>
      </c>
      <c r="E8" t="s">
        <v>33</v>
      </c>
      <c r="F8" s="5"/>
      <c r="G8">
        <v>5</v>
      </c>
      <c r="H8" s="5" t="s">
        <v>27</v>
      </c>
      <c r="I8" s="5" t="s">
        <v>27</v>
      </c>
      <c r="J8" s="5" t="s">
        <v>28</v>
      </c>
      <c r="K8" s="5"/>
      <c r="L8" s="5"/>
      <c r="M8">
        <v>173</v>
      </c>
      <c r="N8">
        <v>6</v>
      </c>
      <c r="O8" s="9">
        <v>20</v>
      </c>
      <c r="P8">
        <v>174</v>
      </c>
      <c r="Q8">
        <v>1</v>
      </c>
      <c r="R8" s="9">
        <v>14.4</v>
      </c>
      <c r="S8" s="7">
        <v>1.57</v>
      </c>
      <c r="T8" s="7">
        <v>2.39</v>
      </c>
      <c r="U8" s="10">
        <v>12</v>
      </c>
      <c r="V8" s="10">
        <v>6</v>
      </c>
      <c r="W8" s="10">
        <v>9</v>
      </c>
      <c r="X8" s="10">
        <v>15</v>
      </c>
      <c r="Y8" s="10">
        <f t="shared" ref="Y8:Y195" si="7">U8+W8</f>
        <v>21</v>
      </c>
      <c r="Z8" s="10">
        <f t="shared" ref="Z8:Z195" si="8">V8+X8</f>
        <v>21</v>
      </c>
      <c r="AB8" s="12" t="s">
        <v>49</v>
      </c>
    </row>
    <row r="9" spans="1:28" s="4" customFormat="1" x14ac:dyDescent="0.25">
      <c r="A9" s="6">
        <v>42739</v>
      </c>
      <c r="B9" s="1">
        <v>0.79861111111111116</v>
      </c>
      <c r="C9" t="s">
        <v>18</v>
      </c>
      <c r="D9" t="s">
        <v>2</v>
      </c>
      <c r="E9" t="s">
        <v>46</v>
      </c>
      <c r="F9" s="5"/>
      <c r="G9">
        <v>4</v>
      </c>
      <c r="H9" s="5" t="s">
        <v>27</v>
      </c>
      <c r="I9" s="5" t="s">
        <v>28</v>
      </c>
      <c r="J9" s="5" t="s">
        <v>27</v>
      </c>
      <c r="K9" s="5"/>
      <c r="L9" s="5"/>
      <c r="M9">
        <v>168</v>
      </c>
      <c r="N9">
        <v>4</v>
      </c>
      <c r="O9" s="9">
        <v>20</v>
      </c>
      <c r="P9">
        <v>166</v>
      </c>
      <c r="Q9">
        <v>8</v>
      </c>
      <c r="R9" s="9">
        <v>20</v>
      </c>
      <c r="S9" s="7">
        <v>2.39</v>
      </c>
      <c r="T9" s="7">
        <v>1.57</v>
      </c>
      <c r="U9" s="10">
        <v>13</v>
      </c>
      <c r="V9" s="10">
        <v>5</v>
      </c>
      <c r="W9" s="10">
        <v>19</v>
      </c>
      <c r="X9" s="10">
        <v>4</v>
      </c>
      <c r="Y9" s="10">
        <f t="shared" si="7"/>
        <v>32</v>
      </c>
      <c r="Z9" s="10">
        <f t="shared" si="8"/>
        <v>9</v>
      </c>
      <c r="AB9" s="11" t="s">
        <v>51</v>
      </c>
    </row>
    <row r="10" spans="1:28" s="4" customFormat="1" x14ac:dyDescent="0.25">
      <c r="A10" s="6">
        <v>42738</v>
      </c>
      <c r="B10" s="1">
        <v>0.75694444444444453</v>
      </c>
      <c r="C10" t="s">
        <v>17</v>
      </c>
      <c r="D10" t="s">
        <v>3</v>
      </c>
      <c r="E10" t="s">
        <v>21</v>
      </c>
      <c r="F10" s="5"/>
      <c r="G10">
        <v>4</v>
      </c>
      <c r="H10" s="5" t="s">
        <v>28</v>
      </c>
      <c r="I10" s="5" t="s">
        <v>27</v>
      </c>
      <c r="J10" s="5" t="s">
        <v>28</v>
      </c>
      <c r="K10" s="5"/>
      <c r="L10" s="5"/>
      <c r="M10">
        <v>186</v>
      </c>
      <c r="N10">
        <v>6</v>
      </c>
      <c r="O10" s="9">
        <v>20</v>
      </c>
      <c r="P10">
        <v>191</v>
      </c>
      <c r="Q10">
        <v>7</v>
      </c>
      <c r="R10" s="9">
        <v>19.399999999999999</v>
      </c>
      <c r="S10" s="7">
        <v>1.68</v>
      </c>
      <c r="T10" s="7">
        <v>2.19</v>
      </c>
      <c r="U10" s="10">
        <v>14</v>
      </c>
      <c r="V10" s="10">
        <v>9</v>
      </c>
      <c r="W10" s="10">
        <v>15</v>
      </c>
      <c r="X10" s="10">
        <v>8</v>
      </c>
      <c r="Y10" s="10">
        <f t="shared" si="7"/>
        <v>29</v>
      </c>
      <c r="Z10" s="10">
        <f t="shared" si="8"/>
        <v>17</v>
      </c>
      <c r="AB10" s="11" t="s">
        <v>52</v>
      </c>
    </row>
    <row r="11" spans="1:28" s="4" customFormat="1" x14ac:dyDescent="0.25">
      <c r="A11" s="6">
        <v>42737</v>
      </c>
      <c r="B11" s="1">
        <v>0.79861111111111116</v>
      </c>
      <c r="C11" t="s">
        <v>5</v>
      </c>
      <c r="D11" t="s">
        <v>15</v>
      </c>
      <c r="E11" t="s">
        <v>32</v>
      </c>
      <c r="F11" s="5"/>
      <c r="G11">
        <v>4</v>
      </c>
      <c r="H11" s="5" t="s">
        <v>27</v>
      </c>
      <c r="I11" s="5" t="s">
        <v>28</v>
      </c>
      <c r="J11" s="5" t="s">
        <v>27</v>
      </c>
      <c r="K11" s="5"/>
      <c r="L11" s="5"/>
      <c r="M11">
        <v>144</v>
      </c>
      <c r="N11">
        <v>2</v>
      </c>
      <c r="O11" s="9">
        <v>17.399999999999999</v>
      </c>
      <c r="P11">
        <v>143</v>
      </c>
      <c r="Q11">
        <v>10</v>
      </c>
      <c r="R11" s="9">
        <v>20</v>
      </c>
      <c r="S11" s="7">
        <v>2.02</v>
      </c>
      <c r="T11" s="7">
        <v>1.75</v>
      </c>
      <c r="U11" s="10">
        <v>11</v>
      </c>
      <c r="V11" s="10">
        <v>5</v>
      </c>
      <c r="W11" s="10">
        <v>8</v>
      </c>
      <c r="X11" s="10">
        <v>7</v>
      </c>
      <c r="Y11" s="10">
        <f t="shared" si="7"/>
        <v>19</v>
      </c>
      <c r="Z11" s="10">
        <f t="shared" si="8"/>
        <v>12</v>
      </c>
      <c r="AB11" s="11" t="s">
        <v>53</v>
      </c>
    </row>
    <row r="12" spans="1:28" s="4" customFormat="1" x14ac:dyDescent="0.25">
      <c r="A12" s="6">
        <v>42736</v>
      </c>
      <c r="B12" s="1">
        <v>0.76041666666666663</v>
      </c>
      <c r="C12" t="s">
        <v>1</v>
      </c>
      <c r="D12" t="s">
        <v>18</v>
      </c>
      <c r="E12" t="s">
        <v>33</v>
      </c>
      <c r="F12" s="5"/>
      <c r="G12">
        <v>4</v>
      </c>
      <c r="H12" s="5" t="s">
        <v>28</v>
      </c>
      <c r="I12" s="5" t="s">
        <v>27</v>
      </c>
      <c r="J12" s="5" t="s">
        <v>27</v>
      </c>
      <c r="K12" s="5"/>
      <c r="L12" s="5"/>
      <c r="M12">
        <v>177</v>
      </c>
      <c r="N12">
        <v>4</v>
      </c>
      <c r="O12" s="9">
        <v>20</v>
      </c>
      <c r="P12">
        <v>127</v>
      </c>
      <c r="Q12">
        <v>8</v>
      </c>
      <c r="R12" s="9">
        <v>20</v>
      </c>
      <c r="S12" s="7">
        <v>1.61</v>
      </c>
      <c r="T12" s="7">
        <v>2.2999999999999998</v>
      </c>
      <c r="U12" s="10">
        <v>10</v>
      </c>
      <c r="V12" s="10">
        <v>7</v>
      </c>
      <c r="W12" s="10">
        <v>16</v>
      </c>
      <c r="X12" s="10">
        <v>1</v>
      </c>
      <c r="Y12" s="10">
        <f t="shared" si="7"/>
        <v>26</v>
      </c>
      <c r="Z12" s="10">
        <f t="shared" si="8"/>
        <v>8</v>
      </c>
      <c r="AB12" s="11" t="s">
        <v>54</v>
      </c>
    </row>
    <row r="13" spans="1:28" s="4" customFormat="1" x14ac:dyDescent="0.25">
      <c r="A13" s="6">
        <v>42736</v>
      </c>
      <c r="B13" s="1">
        <v>0.75694444444444453</v>
      </c>
      <c r="C13" t="s">
        <v>2</v>
      </c>
      <c r="D13" t="s">
        <v>16</v>
      </c>
      <c r="E13" t="s">
        <v>19</v>
      </c>
      <c r="F13" s="5"/>
      <c r="G13">
        <v>3</v>
      </c>
      <c r="H13" s="5" t="s">
        <v>27</v>
      </c>
      <c r="I13" s="5" t="s">
        <v>28</v>
      </c>
      <c r="J13" s="5" t="s">
        <v>28</v>
      </c>
      <c r="K13" s="5"/>
      <c r="L13" s="5" t="s">
        <v>26</v>
      </c>
      <c r="M13">
        <v>151</v>
      </c>
      <c r="N13">
        <v>9</v>
      </c>
      <c r="O13" s="9">
        <v>18</v>
      </c>
      <c r="P13">
        <v>171</v>
      </c>
      <c r="Q13">
        <v>4</v>
      </c>
      <c r="R13" s="9">
        <v>20</v>
      </c>
      <c r="S13" s="7">
        <v>1.61</v>
      </c>
      <c r="T13" s="7">
        <v>2.2999999999999998</v>
      </c>
      <c r="U13" s="10">
        <v>13</v>
      </c>
      <c r="V13" s="10">
        <v>1</v>
      </c>
      <c r="W13" s="10">
        <v>11</v>
      </c>
      <c r="X13" s="10">
        <v>5</v>
      </c>
      <c r="Y13" s="10">
        <f t="shared" si="7"/>
        <v>24</v>
      </c>
      <c r="Z13" s="10">
        <f t="shared" si="8"/>
        <v>6</v>
      </c>
      <c r="AA13" s="8" t="s">
        <v>75</v>
      </c>
      <c r="AB13" s="11" t="s">
        <v>55</v>
      </c>
    </row>
    <row r="14" spans="1:28" s="4" customFormat="1" x14ac:dyDescent="0.25">
      <c r="A14" s="6">
        <v>42735</v>
      </c>
      <c r="B14" s="1">
        <v>0.77777777777777779</v>
      </c>
      <c r="C14" t="s">
        <v>15</v>
      </c>
      <c r="D14" t="s">
        <v>3</v>
      </c>
      <c r="E14" t="s">
        <v>24</v>
      </c>
      <c r="F14" s="5"/>
      <c r="G14">
        <v>3</v>
      </c>
      <c r="H14" s="5" t="s">
        <v>28</v>
      </c>
      <c r="I14" s="5" t="s">
        <v>27</v>
      </c>
      <c r="J14" s="5" t="s">
        <v>27</v>
      </c>
      <c r="K14" s="5"/>
      <c r="L14" s="5"/>
      <c r="M14">
        <v>152</v>
      </c>
      <c r="N14">
        <v>9</v>
      </c>
      <c r="O14" s="9">
        <v>20</v>
      </c>
      <c r="P14">
        <v>104</v>
      </c>
      <c r="Q14">
        <v>10</v>
      </c>
      <c r="R14" s="9">
        <v>18.2</v>
      </c>
      <c r="S14" s="7">
        <v>1.91</v>
      </c>
      <c r="T14" s="7">
        <v>1.88</v>
      </c>
      <c r="U14" s="10">
        <v>7</v>
      </c>
      <c r="V14" s="10">
        <v>8</v>
      </c>
      <c r="W14" s="10">
        <v>5</v>
      </c>
      <c r="X14" s="10">
        <v>3</v>
      </c>
      <c r="Y14" s="10">
        <f t="shared" si="7"/>
        <v>12</v>
      </c>
      <c r="Z14" s="10">
        <f t="shared" si="8"/>
        <v>11</v>
      </c>
      <c r="AB14" s="11" t="s">
        <v>77</v>
      </c>
    </row>
    <row r="15" spans="1:28" s="4" customFormat="1" x14ac:dyDescent="0.25">
      <c r="A15" s="6">
        <v>42734</v>
      </c>
      <c r="B15" s="1">
        <v>0.75694444444444453</v>
      </c>
      <c r="C15" t="s">
        <v>17</v>
      </c>
      <c r="D15" t="s">
        <v>5</v>
      </c>
      <c r="E15" t="s">
        <v>21</v>
      </c>
      <c r="F15" s="5"/>
      <c r="G15">
        <v>3</v>
      </c>
      <c r="H15" s="5" t="s">
        <v>27</v>
      </c>
      <c r="I15" s="5" t="s">
        <v>28</v>
      </c>
      <c r="J15" s="5" t="s">
        <v>27</v>
      </c>
      <c r="K15" s="5"/>
      <c r="L15" s="5"/>
      <c r="M15">
        <v>174</v>
      </c>
      <c r="N15">
        <v>3</v>
      </c>
      <c r="O15" s="9">
        <v>16.2</v>
      </c>
      <c r="P15">
        <v>173</v>
      </c>
      <c r="Q15">
        <v>9</v>
      </c>
      <c r="R15" s="9">
        <v>20</v>
      </c>
      <c r="S15" s="7">
        <v>1.63</v>
      </c>
      <c r="T15" s="7">
        <v>2.27</v>
      </c>
      <c r="U15" s="10">
        <v>14</v>
      </c>
      <c r="V15" s="10">
        <v>11</v>
      </c>
      <c r="W15" s="10">
        <v>10</v>
      </c>
      <c r="X15" s="10">
        <v>6</v>
      </c>
      <c r="Y15" s="10">
        <f t="shared" si="7"/>
        <v>24</v>
      </c>
      <c r="Z15" s="10">
        <f t="shared" si="8"/>
        <v>17</v>
      </c>
      <c r="AA15" s="8"/>
      <c r="AB15" s="11" t="s">
        <v>78</v>
      </c>
    </row>
    <row r="16" spans="1:28" s="4" customFormat="1" x14ac:dyDescent="0.25">
      <c r="A16" s="6">
        <v>42733</v>
      </c>
      <c r="B16" s="1">
        <v>0.79861111111111116</v>
      </c>
      <c r="C16" t="s">
        <v>16</v>
      </c>
      <c r="D16" t="s">
        <v>1</v>
      </c>
      <c r="E16" t="s">
        <v>22</v>
      </c>
      <c r="F16" s="5"/>
      <c r="G16">
        <v>3</v>
      </c>
      <c r="H16" s="5" t="s">
        <v>28</v>
      </c>
      <c r="I16" s="5" t="s">
        <v>27</v>
      </c>
      <c r="J16" s="5" t="s">
        <v>28</v>
      </c>
      <c r="K16" s="5"/>
      <c r="L16" s="5"/>
      <c r="M16">
        <v>148</v>
      </c>
      <c r="N16">
        <v>8</v>
      </c>
      <c r="O16" s="9">
        <v>20</v>
      </c>
      <c r="P16">
        <v>152</v>
      </c>
      <c r="Q16">
        <v>6</v>
      </c>
      <c r="R16" s="9">
        <v>20</v>
      </c>
      <c r="S16" s="7">
        <v>1.85</v>
      </c>
      <c r="T16" s="7">
        <v>1.94</v>
      </c>
      <c r="U16" s="10">
        <v>13</v>
      </c>
      <c r="V16" s="10">
        <v>3</v>
      </c>
      <c r="W16" s="10">
        <v>13</v>
      </c>
      <c r="X16" s="10">
        <v>3</v>
      </c>
      <c r="Y16" s="10">
        <f t="shared" si="7"/>
        <v>26</v>
      </c>
      <c r="Z16" s="10">
        <f t="shared" si="8"/>
        <v>6</v>
      </c>
      <c r="AA16" s="8"/>
      <c r="AB16" s="11" t="s">
        <v>79</v>
      </c>
    </row>
    <row r="17" spans="1:28" s="4" customFormat="1" x14ac:dyDescent="0.25">
      <c r="A17" s="6">
        <v>42732</v>
      </c>
      <c r="B17" s="1">
        <v>0.79861111111111116</v>
      </c>
      <c r="C17" t="s">
        <v>18</v>
      </c>
      <c r="D17" t="s">
        <v>17</v>
      </c>
      <c r="E17" t="s">
        <v>46</v>
      </c>
      <c r="F17" s="5"/>
      <c r="G17">
        <v>2</v>
      </c>
      <c r="H17" s="5" t="s">
        <v>28</v>
      </c>
      <c r="I17" s="5" t="s">
        <v>27</v>
      </c>
      <c r="J17" s="5" t="s">
        <v>28</v>
      </c>
      <c r="K17" s="5"/>
      <c r="L17" s="5"/>
      <c r="M17">
        <v>157</v>
      </c>
      <c r="N17">
        <v>7</v>
      </c>
      <c r="O17" s="9">
        <v>20</v>
      </c>
      <c r="P17">
        <v>160</v>
      </c>
      <c r="Q17">
        <v>7</v>
      </c>
      <c r="R17" s="9">
        <v>19.399999999999999</v>
      </c>
      <c r="S17" s="7">
        <v>2.09</v>
      </c>
      <c r="T17" s="7">
        <v>1.74</v>
      </c>
      <c r="U17" s="10">
        <v>9</v>
      </c>
      <c r="V17" s="10">
        <v>7</v>
      </c>
      <c r="W17" s="10">
        <v>12</v>
      </c>
      <c r="X17" s="10">
        <v>8</v>
      </c>
      <c r="Y17" s="10">
        <f t="shared" si="7"/>
        <v>21</v>
      </c>
      <c r="Z17" s="10">
        <f t="shared" si="8"/>
        <v>15</v>
      </c>
      <c r="AA17" s="8"/>
      <c r="AB17" s="11" t="s">
        <v>80</v>
      </c>
    </row>
    <row r="18" spans="1:28" s="4" customFormat="1" x14ac:dyDescent="0.25">
      <c r="A18" s="6">
        <v>42731</v>
      </c>
      <c r="B18" s="1">
        <v>0.79861111111111116</v>
      </c>
      <c r="C18" t="s">
        <v>3</v>
      </c>
      <c r="D18" t="s">
        <v>1</v>
      </c>
      <c r="E18" t="s">
        <v>20</v>
      </c>
      <c r="F18" s="5"/>
      <c r="G18">
        <v>2</v>
      </c>
      <c r="H18" s="5" t="s">
        <v>28</v>
      </c>
      <c r="I18" s="5" t="s">
        <v>28</v>
      </c>
      <c r="J18" s="5" t="s">
        <v>27</v>
      </c>
      <c r="K18" s="5"/>
      <c r="L18" s="5"/>
      <c r="M18">
        <v>132</v>
      </c>
      <c r="N18">
        <v>4</v>
      </c>
      <c r="O18" s="9">
        <v>18</v>
      </c>
      <c r="P18">
        <v>130</v>
      </c>
      <c r="Q18">
        <v>8</v>
      </c>
      <c r="R18" s="9">
        <v>20</v>
      </c>
      <c r="S18" s="7">
        <v>2.2999999999999998</v>
      </c>
      <c r="T18" s="7">
        <v>1.61</v>
      </c>
      <c r="U18" s="10">
        <v>13</v>
      </c>
      <c r="V18" s="10">
        <v>1</v>
      </c>
      <c r="W18" s="10">
        <v>13</v>
      </c>
      <c r="X18" s="10">
        <v>1</v>
      </c>
      <c r="Y18" s="10">
        <f t="shared" si="7"/>
        <v>26</v>
      </c>
      <c r="Z18" s="10">
        <f t="shared" si="8"/>
        <v>2</v>
      </c>
      <c r="AA18" s="8"/>
      <c r="AB18" s="11" t="s">
        <v>81</v>
      </c>
    </row>
    <row r="19" spans="1:28" s="4" customFormat="1" x14ac:dyDescent="0.25">
      <c r="A19" s="6">
        <v>42730</v>
      </c>
      <c r="B19" s="1">
        <v>0.79861111111111116</v>
      </c>
      <c r="C19" t="s">
        <v>5</v>
      </c>
      <c r="D19" t="s">
        <v>2</v>
      </c>
      <c r="E19" t="s">
        <v>32</v>
      </c>
      <c r="F19" s="5"/>
      <c r="G19">
        <v>2</v>
      </c>
      <c r="H19" s="5" t="s">
        <v>27</v>
      </c>
      <c r="I19" s="5" t="s">
        <v>27</v>
      </c>
      <c r="J19" s="5" t="s">
        <v>28</v>
      </c>
      <c r="K19" s="5"/>
      <c r="L19" s="5"/>
      <c r="M19">
        <v>188</v>
      </c>
      <c r="N19">
        <v>4</v>
      </c>
      <c r="O19" s="9">
        <v>20</v>
      </c>
      <c r="P19">
        <v>191</v>
      </c>
      <c r="Q19">
        <v>3</v>
      </c>
      <c r="R19" s="9">
        <v>17.399999999999999</v>
      </c>
      <c r="S19" s="7">
        <v>2.14</v>
      </c>
      <c r="T19" s="7">
        <v>1.7</v>
      </c>
      <c r="U19" s="10">
        <v>17</v>
      </c>
      <c r="V19" s="10">
        <v>5</v>
      </c>
      <c r="W19" s="10">
        <v>21</v>
      </c>
      <c r="X19" s="10">
        <v>6</v>
      </c>
      <c r="Y19" s="10">
        <f t="shared" si="7"/>
        <v>38</v>
      </c>
      <c r="Z19" s="10">
        <f t="shared" si="8"/>
        <v>11</v>
      </c>
      <c r="AA19" s="8"/>
      <c r="AB19" s="11" t="s">
        <v>82</v>
      </c>
    </row>
    <row r="20" spans="1:28" s="4" customFormat="1" x14ac:dyDescent="0.25">
      <c r="A20" s="6">
        <v>42727</v>
      </c>
      <c r="B20" s="1">
        <v>0.76041666666666663</v>
      </c>
      <c r="C20" t="s">
        <v>1</v>
      </c>
      <c r="D20" t="s">
        <v>15</v>
      </c>
      <c r="E20" t="s">
        <v>33</v>
      </c>
      <c r="F20" s="5"/>
      <c r="G20">
        <v>2</v>
      </c>
      <c r="H20" s="5" t="s">
        <v>28</v>
      </c>
      <c r="I20" s="5" t="s">
        <v>27</v>
      </c>
      <c r="J20" s="5" t="s">
        <v>27</v>
      </c>
      <c r="K20" s="5"/>
      <c r="L20" s="5"/>
      <c r="M20">
        <v>197</v>
      </c>
      <c r="N20">
        <v>7</v>
      </c>
      <c r="O20" s="9">
        <v>20</v>
      </c>
      <c r="P20">
        <v>149</v>
      </c>
      <c r="Q20">
        <v>9</v>
      </c>
      <c r="R20" s="9">
        <v>20</v>
      </c>
      <c r="S20" s="7">
        <v>1.76</v>
      </c>
      <c r="T20" s="7">
        <v>2.0499999999999998</v>
      </c>
      <c r="U20" s="10">
        <v>16</v>
      </c>
      <c r="V20" s="10">
        <v>8</v>
      </c>
      <c r="W20" s="10">
        <v>14</v>
      </c>
      <c r="X20" s="10">
        <v>5</v>
      </c>
      <c r="Y20" s="10">
        <f t="shared" si="7"/>
        <v>30</v>
      </c>
      <c r="Z20" s="10">
        <f t="shared" si="8"/>
        <v>13</v>
      </c>
      <c r="AA20" s="8"/>
      <c r="AB20" s="11" t="s">
        <v>83</v>
      </c>
    </row>
    <row r="21" spans="1:28" s="4" customFormat="1" x14ac:dyDescent="0.25">
      <c r="A21" s="6">
        <v>42727</v>
      </c>
      <c r="B21" s="1">
        <v>0.75694444444444453</v>
      </c>
      <c r="C21" t="s">
        <v>3</v>
      </c>
      <c r="D21" t="s">
        <v>5</v>
      </c>
      <c r="E21" t="s">
        <v>20</v>
      </c>
      <c r="F21" s="5"/>
      <c r="G21">
        <v>1</v>
      </c>
      <c r="H21" s="5" t="s">
        <v>27</v>
      </c>
      <c r="I21" s="5" t="s">
        <v>28</v>
      </c>
      <c r="J21" s="5" t="s">
        <v>28</v>
      </c>
      <c r="K21" s="5"/>
      <c r="L21" s="5"/>
      <c r="M21">
        <v>140</v>
      </c>
      <c r="N21">
        <v>10</v>
      </c>
      <c r="O21" s="9">
        <v>16.2</v>
      </c>
      <c r="P21">
        <v>200</v>
      </c>
      <c r="Q21">
        <v>6</v>
      </c>
      <c r="R21" s="9">
        <v>20</v>
      </c>
      <c r="S21" s="7">
        <v>1.56</v>
      </c>
      <c r="T21" s="7">
        <v>2.42</v>
      </c>
      <c r="U21" s="10">
        <v>11</v>
      </c>
      <c r="V21" s="10">
        <v>3</v>
      </c>
      <c r="W21" s="10">
        <v>18</v>
      </c>
      <c r="X21" s="10">
        <v>8</v>
      </c>
      <c r="Y21" s="10">
        <f t="shared" si="7"/>
        <v>29</v>
      </c>
      <c r="Z21" s="10">
        <f t="shared" si="8"/>
        <v>11</v>
      </c>
      <c r="AA21" s="8"/>
      <c r="AB21" s="11" t="s">
        <v>84</v>
      </c>
    </row>
    <row r="22" spans="1:28" s="4" customFormat="1" x14ac:dyDescent="0.25">
      <c r="A22" s="6">
        <v>42726</v>
      </c>
      <c r="B22" s="1">
        <v>0.81944444444444453</v>
      </c>
      <c r="C22" t="s">
        <v>16</v>
      </c>
      <c r="D22" t="s">
        <v>18</v>
      </c>
      <c r="E22" t="s">
        <v>22</v>
      </c>
      <c r="F22" s="5"/>
      <c r="G22">
        <v>1</v>
      </c>
      <c r="H22" s="5" t="s">
        <v>28</v>
      </c>
      <c r="I22" s="5" t="s">
        <v>27</v>
      </c>
      <c r="J22" s="5" t="s">
        <v>27</v>
      </c>
      <c r="K22" s="5"/>
      <c r="L22" s="5"/>
      <c r="M22">
        <v>179</v>
      </c>
      <c r="N22">
        <v>7</v>
      </c>
      <c r="O22" s="9">
        <v>20</v>
      </c>
      <c r="P22">
        <v>130</v>
      </c>
      <c r="Q22">
        <v>10</v>
      </c>
      <c r="R22" s="9">
        <v>19.100000000000001</v>
      </c>
      <c r="S22" s="7">
        <v>1.59</v>
      </c>
      <c r="T22" s="7">
        <v>2.35</v>
      </c>
      <c r="U22" s="10">
        <v>11</v>
      </c>
      <c r="V22" s="10">
        <v>8</v>
      </c>
      <c r="W22" s="10">
        <v>4</v>
      </c>
      <c r="X22" s="10">
        <v>4</v>
      </c>
      <c r="Y22" s="10">
        <f t="shared" si="7"/>
        <v>15</v>
      </c>
      <c r="Z22" s="10">
        <f t="shared" si="8"/>
        <v>12</v>
      </c>
      <c r="AA22" s="8"/>
      <c r="AB22" s="11" t="s">
        <v>85</v>
      </c>
    </row>
    <row r="23" spans="1:28" s="4" customFormat="1" x14ac:dyDescent="0.25">
      <c r="A23" s="6">
        <v>42725</v>
      </c>
      <c r="B23" s="1">
        <v>0.79861111111111116</v>
      </c>
      <c r="C23" t="s">
        <v>15</v>
      </c>
      <c r="D23" t="s">
        <v>17</v>
      </c>
      <c r="E23" t="s">
        <v>24</v>
      </c>
      <c r="F23" s="5"/>
      <c r="G23">
        <v>1</v>
      </c>
      <c r="H23" s="5" t="s">
        <v>27</v>
      </c>
      <c r="I23" s="5" t="s">
        <v>28</v>
      </c>
      <c r="J23" s="5" t="s">
        <v>28</v>
      </c>
      <c r="K23" s="5"/>
      <c r="L23" s="5"/>
      <c r="M23">
        <v>196</v>
      </c>
      <c r="N23">
        <v>6</v>
      </c>
      <c r="O23" s="9">
        <v>20</v>
      </c>
      <c r="P23">
        <v>206</v>
      </c>
      <c r="Q23">
        <v>5</v>
      </c>
      <c r="R23" s="9">
        <v>20</v>
      </c>
      <c r="S23" s="7">
        <v>1.79</v>
      </c>
      <c r="T23" s="7">
        <v>2.0099999999999998</v>
      </c>
      <c r="U23" s="10">
        <v>17</v>
      </c>
      <c r="V23" s="10">
        <v>9</v>
      </c>
      <c r="W23" s="10">
        <v>15</v>
      </c>
      <c r="X23" s="10">
        <v>12</v>
      </c>
      <c r="Y23" s="10">
        <f t="shared" si="7"/>
        <v>32</v>
      </c>
      <c r="Z23" s="10">
        <f t="shared" si="8"/>
        <v>21</v>
      </c>
      <c r="AB23" s="11" t="s">
        <v>86</v>
      </c>
    </row>
    <row r="24" spans="1:28" s="4" customFormat="1" x14ac:dyDescent="0.25">
      <c r="A24" s="6">
        <v>42724</v>
      </c>
      <c r="B24" s="1">
        <v>0.81944444444444453</v>
      </c>
      <c r="C24" t="s">
        <v>18</v>
      </c>
      <c r="D24" t="s">
        <v>3</v>
      </c>
      <c r="E24" t="s">
        <v>46</v>
      </c>
      <c r="F24" s="5"/>
      <c r="G24">
        <v>1</v>
      </c>
      <c r="H24" s="5" t="s">
        <v>28</v>
      </c>
      <c r="I24" s="5" t="s">
        <v>27</v>
      </c>
      <c r="J24" s="5" t="s">
        <v>28</v>
      </c>
      <c r="K24" s="5"/>
      <c r="L24" s="5"/>
      <c r="M24">
        <v>159</v>
      </c>
      <c r="N24">
        <v>8</v>
      </c>
      <c r="O24" s="9">
        <v>20</v>
      </c>
      <c r="P24">
        <v>160</v>
      </c>
      <c r="Q24">
        <v>1</v>
      </c>
      <c r="R24" s="9">
        <v>18</v>
      </c>
      <c r="S24" s="7">
        <v>2.06</v>
      </c>
      <c r="T24" s="7">
        <v>1.74</v>
      </c>
      <c r="U24" s="10">
        <v>13</v>
      </c>
      <c r="V24" s="10">
        <v>5</v>
      </c>
      <c r="W24" s="10">
        <v>16</v>
      </c>
      <c r="X24" s="10">
        <v>6</v>
      </c>
      <c r="Y24" s="10">
        <f t="shared" si="7"/>
        <v>29</v>
      </c>
      <c r="Z24" s="10">
        <f t="shared" si="8"/>
        <v>11</v>
      </c>
      <c r="AB24" s="11" t="s">
        <v>87</v>
      </c>
    </row>
    <row r="25" spans="1:28" s="4" customFormat="1" x14ac:dyDescent="0.25">
      <c r="A25" s="6">
        <v>42393</v>
      </c>
      <c r="B25" s="1">
        <v>0.80555555555555547</v>
      </c>
      <c r="C25" t="s">
        <v>2</v>
      </c>
      <c r="D25" t="s">
        <v>18</v>
      </c>
      <c r="E25" t="s">
        <v>19</v>
      </c>
      <c r="F25" s="5"/>
      <c r="G25" t="s">
        <v>7</v>
      </c>
      <c r="H25" s="5" t="s">
        <v>28</v>
      </c>
      <c r="I25" s="5" t="s">
        <v>27</v>
      </c>
      <c r="J25" s="5" t="s">
        <v>28</v>
      </c>
      <c r="K25" s="5"/>
      <c r="L25" s="5"/>
      <c r="M25">
        <v>176</v>
      </c>
      <c r="N25">
        <v>9</v>
      </c>
      <c r="O25" s="9">
        <v>20</v>
      </c>
      <c r="P25">
        <v>181</v>
      </c>
      <c r="Q25">
        <v>7</v>
      </c>
      <c r="R25" s="9">
        <v>19.3</v>
      </c>
      <c r="S25" s="7">
        <v>2.06</v>
      </c>
      <c r="T25" s="7">
        <v>1.77</v>
      </c>
      <c r="U25" s="10">
        <v>14</v>
      </c>
      <c r="V25" s="10">
        <v>7</v>
      </c>
      <c r="W25" s="10">
        <v>13</v>
      </c>
      <c r="X25" s="10">
        <v>6</v>
      </c>
      <c r="Y25" s="10">
        <f t="shared" si="7"/>
        <v>27</v>
      </c>
      <c r="Z25" s="10">
        <f t="shared" si="8"/>
        <v>13</v>
      </c>
      <c r="AB25" s="11" t="s">
        <v>88</v>
      </c>
    </row>
    <row r="26" spans="1:28" s="4" customFormat="1" x14ac:dyDescent="0.25">
      <c r="A26" s="6">
        <v>42391</v>
      </c>
      <c r="B26" s="1">
        <v>0.81944444444444453</v>
      </c>
      <c r="C26" t="s">
        <v>2</v>
      </c>
      <c r="D26" t="s">
        <v>1</v>
      </c>
      <c r="E26" t="s">
        <v>19</v>
      </c>
      <c r="F26" s="5"/>
      <c r="G26" t="s">
        <v>8</v>
      </c>
      <c r="H26" s="5" t="s">
        <v>27</v>
      </c>
      <c r="I26" s="5" t="s">
        <v>28</v>
      </c>
      <c r="J26" s="5" t="s">
        <v>27</v>
      </c>
      <c r="K26" s="5"/>
      <c r="L26" s="5"/>
      <c r="M26">
        <v>140</v>
      </c>
      <c r="N26">
        <v>3</v>
      </c>
      <c r="O26" s="9">
        <v>18.100000000000001</v>
      </c>
      <c r="P26">
        <v>139</v>
      </c>
      <c r="Q26">
        <v>7</v>
      </c>
      <c r="R26" s="9">
        <v>20</v>
      </c>
      <c r="S26" s="7">
        <v>1.94</v>
      </c>
      <c r="T26" s="7">
        <v>1.87</v>
      </c>
      <c r="U26" s="10">
        <v>11</v>
      </c>
      <c r="V26" s="10">
        <v>2</v>
      </c>
      <c r="W26" s="10">
        <v>10</v>
      </c>
      <c r="X26" s="10">
        <v>2</v>
      </c>
      <c r="Y26" s="10">
        <f t="shared" si="7"/>
        <v>21</v>
      </c>
      <c r="Z26" s="10">
        <f t="shared" si="8"/>
        <v>4</v>
      </c>
      <c r="AB26" s="11" t="s">
        <v>89</v>
      </c>
    </row>
    <row r="27" spans="1:28" s="4" customFormat="1" x14ac:dyDescent="0.25">
      <c r="A27" s="6">
        <v>42390</v>
      </c>
      <c r="B27" s="1">
        <v>0.79861111111111116</v>
      </c>
      <c r="C27" t="s">
        <v>15</v>
      </c>
      <c r="D27" t="s">
        <v>18</v>
      </c>
      <c r="E27" t="s">
        <v>24</v>
      </c>
      <c r="F27" s="5"/>
      <c r="G27" t="s">
        <v>8</v>
      </c>
      <c r="H27" s="5" t="s">
        <v>27</v>
      </c>
      <c r="I27" s="5" t="s">
        <v>27</v>
      </c>
      <c r="J27" s="5" t="s">
        <v>28</v>
      </c>
      <c r="K27" s="5"/>
      <c r="L27" s="5"/>
      <c r="M27">
        <v>159</v>
      </c>
      <c r="N27">
        <v>7</v>
      </c>
      <c r="O27" s="9">
        <v>20</v>
      </c>
      <c r="P27">
        <v>160</v>
      </c>
      <c r="Q27">
        <v>2</v>
      </c>
      <c r="R27" s="9">
        <v>17.399999999999999</v>
      </c>
      <c r="S27" s="7">
        <v>1.9</v>
      </c>
      <c r="T27" s="7">
        <v>1.91</v>
      </c>
      <c r="U27" s="10">
        <v>15</v>
      </c>
      <c r="V27" s="10">
        <v>4</v>
      </c>
      <c r="W27" s="10">
        <v>15</v>
      </c>
      <c r="X27" s="10">
        <v>5</v>
      </c>
      <c r="Y27" s="10">
        <f t="shared" si="7"/>
        <v>30</v>
      </c>
      <c r="Z27" s="10">
        <f t="shared" si="8"/>
        <v>9</v>
      </c>
      <c r="AB27" s="11" t="s">
        <v>90</v>
      </c>
    </row>
    <row r="28" spans="1:28" s="4" customFormat="1" x14ac:dyDescent="0.25">
      <c r="A28" s="6">
        <v>42387</v>
      </c>
      <c r="B28" s="1">
        <v>0.81944444444444453</v>
      </c>
      <c r="C28" t="s">
        <v>16</v>
      </c>
      <c r="D28" t="s">
        <v>15</v>
      </c>
      <c r="E28" t="s">
        <v>22</v>
      </c>
      <c r="F28" s="5"/>
      <c r="G28">
        <v>8</v>
      </c>
      <c r="H28" s="5" t="s">
        <v>27</v>
      </c>
      <c r="I28" s="5" t="s">
        <v>28</v>
      </c>
      <c r="J28" s="5" t="s">
        <v>28</v>
      </c>
      <c r="K28" s="5"/>
      <c r="L28" s="5"/>
      <c r="M28">
        <v>143</v>
      </c>
      <c r="N28">
        <v>10</v>
      </c>
      <c r="O28" s="9">
        <v>15.3</v>
      </c>
      <c r="P28">
        <v>170</v>
      </c>
      <c r="Q28">
        <v>5</v>
      </c>
      <c r="R28" s="9">
        <v>20</v>
      </c>
      <c r="S28" s="7">
        <v>1.74</v>
      </c>
      <c r="T28" s="7">
        <v>2.04</v>
      </c>
      <c r="U28" s="10">
        <v>10</v>
      </c>
      <c r="V28" s="10">
        <v>8</v>
      </c>
      <c r="W28" s="10">
        <v>15</v>
      </c>
      <c r="X28" s="10">
        <v>6</v>
      </c>
      <c r="Y28" s="10">
        <f t="shared" si="7"/>
        <v>25</v>
      </c>
      <c r="Z28" s="10">
        <f t="shared" si="8"/>
        <v>14</v>
      </c>
      <c r="AB28" s="11" t="s">
        <v>91</v>
      </c>
    </row>
    <row r="29" spans="1:28" s="4" customFormat="1" x14ac:dyDescent="0.25">
      <c r="A29" s="6">
        <v>42385</v>
      </c>
      <c r="B29" s="1">
        <v>0.76041666666666663</v>
      </c>
      <c r="C29" t="s">
        <v>1</v>
      </c>
      <c r="D29" t="s">
        <v>2</v>
      </c>
      <c r="E29" t="s">
        <v>33</v>
      </c>
      <c r="F29" s="5"/>
      <c r="G29">
        <v>8</v>
      </c>
      <c r="H29" s="5" t="s">
        <v>27</v>
      </c>
      <c r="I29" s="5" t="s">
        <v>28</v>
      </c>
      <c r="J29" s="5" t="s">
        <v>28</v>
      </c>
      <c r="K29" s="5"/>
      <c r="L29" s="5"/>
      <c r="M29">
        <v>94</v>
      </c>
      <c r="N29">
        <v>10</v>
      </c>
      <c r="O29" s="9">
        <v>19</v>
      </c>
      <c r="P29">
        <v>146</v>
      </c>
      <c r="Q29">
        <v>9</v>
      </c>
      <c r="R29" s="9">
        <v>20</v>
      </c>
      <c r="S29" s="7">
        <v>1.71</v>
      </c>
      <c r="T29" s="7">
        <v>2.13</v>
      </c>
      <c r="U29" s="10">
        <v>4</v>
      </c>
      <c r="V29" s="10">
        <v>1</v>
      </c>
      <c r="W29" s="10">
        <v>12</v>
      </c>
      <c r="X29" s="10">
        <v>4</v>
      </c>
      <c r="Y29" s="10">
        <f t="shared" si="7"/>
        <v>16</v>
      </c>
      <c r="Z29" s="10">
        <f t="shared" si="8"/>
        <v>5</v>
      </c>
      <c r="AB29" s="11" t="s">
        <v>92</v>
      </c>
    </row>
    <row r="30" spans="1:28" s="4" customFormat="1" x14ac:dyDescent="0.25">
      <c r="A30" s="6">
        <v>42385</v>
      </c>
      <c r="B30" s="1">
        <v>0.75694444444444453</v>
      </c>
      <c r="C30" t="s">
        <v>3</v>
      </c>
      <c r="D30" t="s">
        <v>18</v>
      </c>
      <c r="E30" t="s">
        <v>20</v>
      </c>
      <c r="F30" s="5"/>
      <c r="G30">
        <v>8</v>
      </c>
      <c r="H30" s="5" t="s">
        <v>27</v>
      </c>
      <c r="I30" s="5" t="s">
        <v>28</v>
      </c>
      <c r="J30" s="5" t="s">
        <v>28</v>
      </c>
      <c r="K30" s="5"/>
      <c r="L30" s="5"/>
      <c r="M30">
        <v>156</v>
      </c>
      <c r="N30">
        <v>10</v>
      </c>
      <c r="O30" s="9">
        <v>20</v>
      </c>
      <c r="P30">
        <v>202</v>
      </c>
      <c r="Q30">
        <v>5</v>
      </c>
      <c r="R30" s="9">
        <v>20</v>
      </c>
      <c r="S30" s="7">
        <v>2.1</v>
      </c>
      <c r="T30" s="7">
        <v>1.73</v>
      </c>
      <c r="U30" s="10">
        <v>9</v>
      </c>
      <c r="V30" s="10">
        <v>8</v>
      </c>
      <c r="W30" s="10">
        <v>19</v>
      </c>
      <c r="X30" s="10">
        <v>9</v>
      </c>
      <c r="Y30" s="10">
        <f t="shared" si="7"/>
        <v>28</v>
      </c>
      <c r="Z30" s="10">
        <f t="shared" si="8"/>
        <v>17</v>
      </c>
      <c r="AB30" s="11" t="s">
        <v>93</v>
      </c>
    </row>
    <row r="31" spans="1:28" s="4" customFormat="1" x14ac:dyDescent="0.25">
      <c r="A31" s="6">
        <v>42383</v>
      </c>
      <c r="B31" s="1">
        <v>0.81944444444444453</v>
      </c>
      <c r="C31" t="s">
        <v>2</v>
      </c>
      <c r="D31" t="s">
        <v>17</v>
      </c>
      <c r="E31" t="s">
        <v>19</v>
      </c>
      <c r="F31" s="5"/>
      <c r="G31">
        <v>8</v>
      </c>
      <c r="H31" s="5" t="s">
        <v>27</v>
      </c>
      <c r="I31" s="5" t="s">
        <v>28</v>
      </c>
      <c r="J31" s="5" t="s">
        <v>28</v>
      </c>
      <c r="K31" s="5"/>
      <c r="L31" s="5"/>
      <c r="M31">
        <v>132</v>
      </c>
      <c r="N31">
        <v>9</v>
      </c>
      <c r="O31" s="9">
        <v>20</v>
      </c>
      <c r="P31">
        <v>188</v>
      </c>
      <c r="Q31">
        <v>7</v>
      </c>
      <c r="R31" s="9">
        <v>20</v>
      </c>
      <c r="S31" s="7">
        <v>1.56</v>
      </c>
      <c r="T31" s="7">
        <v>2.4300000000000002</v>
      </c>
      <c r="U31" s="10">
        <v>14</v>
      </c>
      <c r="V31" s="10">
        <v>1</v>
      </c>
      <c r="W31" s="10">
        <v>10</v>
      </c>
      <c r="X31" s="10">
        <v>11</v>
      </c>
      <c r="Y31" s="10">
        <f t="shared" si="7"/>
        <v>24</v>
      </c>
      <c r="Z31" s="10">
        <f t="shared" si="8"/>
        <v>12</v>
      </c>
      <c r="AB31" s="11" t="s">
        <v>94</v>
      </c>
    </row>
    <row r="32" spans="1:28" s="4" customFormat="1" x14ac:dyDescent="0.25">
      <c r="A32" s="6">
        <v>42382</v>
      </c>
      <c r="B32" s="1">
        <v>0.79861111111111116</v>
      </c>
      <c r="C32" t="s">
        <v>15</v>
      </c>
      <c r="D32" t="s">
        <v>5</v>
      </c>
      <c r="E32" t="s">
        <v>24</v>
      </c>
      <c r="F32" s="5"/>
      <c r="G32">
        <v>7</v>
      </c>
      <c r="H32" s="5" t="s">
        <v>28</v>
      </c>
      <c r="I32" s="5" t="s">
        <v>28</v>
      </c>
      <c r="J32" s="5" t="s">
        <v>27</v>
      </c>
      <c r="K32" s="5"/>
      <c r="L32" s="5"/>
      <c r="M32">
        <v>146</v>
      </c>
      <c r="N32">
        <v>4</v>
      </c>
      <c r="O32" s="9">
        <v>20</v>
      </c>
      <c r="P32">
        <v>143</v>
      </c>
      <c r="Q32">
        <v>10</v>
      </c>
      <c r="R32" s="9">
        <v>19.3</v>
      </c>
      <c r="S32" s="7">
        <v>1.74</v>
      </c>
      <c r="T32" s="7">
        <v>2.08</v>
      </c>
      <c r="U32" s="10">
        <v>11</v>
      </c>
      <c r="V32" s="10">
        <v>5</v>
      </c>
      <c r="W32" s="10">
        <v>13</v>
      </c>
      <c r="X32" s="10">
        <v>4</v>
      </c>
      <c r="Y32" s="10">
        <f t="shared" si="7"/>
        <v>24</v>
      </c>
      <c r="Z32" s="10">
        <f t="shared" si="8"/>
        <v>9</v>
      </c>
      <c r="AB32" s="11" t="s">
        <v>95</v>
      </c>
    </row>
    <row r="33" spans="1:28" s="4" customFormat="1" x14ac:dyDescent="0.25">
      <c r="A33" s="6">
        <v>42380</v>
      </c>
      <c r="B33" s="1">
        <v>0.81944444444444453</v>
      </c>
      <c r="C33" t="s">
        <v>18</v>
      </c>
      <c r="D33" t="s">
        <v>16</v>
      </c>
      <c r="E33" t="s">
        <v>46</v>
      </c>
      <c r="F33" s="5"/>
      <c r="G33">
        <v>7</v>
      </c>
      <c r="H33" s="5" t="s">
        <v>27</v>
      </c>
      <c r="I33" s="5" t="s">
        <v>27</v>
      </c>
      <c r="J33" s="5" t="s">
        <v>28</v>
      </c>
      <c r="K33" s="5"/>
      <c r="L33" s="5"/>
      <c r="M33">
        <v>173</v>
      </c>
      <c r="N33">
        <v>5</v>
      </c>
      <c r="O33" s="9">
        <v>20</v>
      </c>
      <c r="P33">
        <v>176</v>
      </c>
      <c r="Q33">
        <v>5</v>
      </c>
      <c r="R33" s="9">
        <v>19.2</v>
      </c>
      <c r="S33" s="7">
        <v>1.57</v>
      </c>
      <c r="T33" s="7">
        <v>2.38</v>
      </c>
      <c r="U33" s="10">
        <v>15</v>
      </c>
      <c r="V33" s="10">
        <v>7</v>
      </c>
      <c r="W33" s="10">
        <v>17</v>
      </c>
      <c r="X33" s="10">
        <v>7</v>
      </c>
      <c r="Y33" s="10">
        <f t="shared" si="7"/>
        <v>32</v>
      </c>
      <c r="Z33" s="10">
        <f t="shared" si="8"/>
        <v>14</v>
      </c>
      <c r="AB33" s="11" t="s">
        <v>96</v>
      </c>
    </row>
    <row r="34" spans="1:28" s="4" customFormat="1" x14ac:dyDescent="0.25">
      <c r="A34" s="6">
        <v>42379</v>
      </c>
      <c r="B34" s="1">
        <v>0.80902777777777779</v>
      </c>
      <c r="C34" t="s">
        <v>3</v>
      </c>
      <c r="D34" t="s">
        <v>17</v>
      </c>
      <c r="E34" t="s">
        <v>20</v>
      </c>
      <c r="F34" s="5"/>
      <c r="G34">
        <v>7</v>
      </c>
      <c r="H34" s="5" t="s">
        <v>28</v>
      </c>
      <c r="I34" s="5" t="s">
        <v>28</v>
      </c>
      <c r="J34" s="5" t="s">
        <v>28</v>
      </c>
      <c r="K34" s="5"/>
      <c r="L34" s="5"/>
      <c r="M34">
        <v>156</v>
      </c>
      <c r="N34">
        <v>8</v>
      </c>
      <c r="O34" s="9">
        <v>20</v>
      </c>
      <c r="P34">
        <v>162</v>
      </c>
      <c r="Q34">
        <v>8</v>
      </c>
      <c r="R34" s="9">
        <v>20</v>
      </c>
      <c r="S34" s="7">
        <v>1.82</v>
      </c>
      <c r="T34" s="7">
        <v>1.99</v>
      </c>
      <c r="U34" s="10">
        <v>14</v>
      </c>
      <c r="V34" s="10">
        <v>4</v>
      </c>
      <c r="W34" s="10">
        <v>14</v>
      </c>
      <c r="X34" s="10">
        <v>6</v>
      </c>
      <c r="Y34" s="10">
        <f t="shared" si="7"/>
        <v>28</v>
      </c>
      <c r="Z34" s="10">
        <f t="shared" si="8"/>
        <v>10</v>
      </c>
      <c r="AB34" s="11" t="s">
        <v>97</v>
      </c>
    </row>
    <row r="35" spans="1:28" s="4" customFormat="1" x14ac:dyDescent="0.25">
      <c r="A35" s="6">
        <v>42379</v>
      </c>
      <c r="B35" s="1">
        <v>0.68055555555555547</v>
      </c>
      <c r="C35" t="s">
        <v>5</v>
      </c>
      <c r="D35" t="s">
        <v>1</v>
      </c>
      <c r="E35" t="s">
        <v>32</v>
      </c>
      <c r="F35" s="5"/>
      <c r="G35">
        <v>7</v>
      </c>
      <c r="H35" s="5" t="s">
        <v>28</v>
      </c>
      <c r="I35" s="5" t="s">
        <v>28</v>
      </c>
      <c r="J35" s="5" t="s">
        <v>28</v>
      </c>
      <c r="K35" s="5"/>
      <c r="L35" s="5"/>
      <c r="M35">
        <v>172</v>
      </c>
      <c r="N35">
        <v>6</v>
      </c>
      <c r="O35" s="9">
        <v>20</v>
      </c>
      <c r="P35">
        <v>173</v>
      </c>
      <c r="Q35">
        <v>5</v>
      </c>
      <c r="R35" s="9">
        <v>20</v>
      </c>
      <c r="S35" s="7">
        <v>2.21</v>
      </c>
      <c r="T35" s="7">
        <v>1.67</v>
      </c>
      <c r="U35" s="10">
        <v>13</v>
      </c>
      <c r="V35" s="10">
        <v>7</v>
      </c>
      <c r="W35" s="10">
        <v>21</v>
      </c>
      <c r="X35" s="10">
        <v>2</v>
      </c>
      <c r="Y35" s="10">
        <f t="shared" si="7"/>
        <v>34</v>
      </c>
      <c r="Z35" s="10">
        <f t="shared" si="8"/>
        <v>9</v>
      </c>
      <c r="AB35" s="11" t="s">
        <v>98</v>
      </c>
    </row>
    <row r="36" spans="1:28" s="4" customFormat="1" x14ac:dyDescent="0.25">
      <c r="A36" s="6">
        <v>42378</v>
      </c>
      <c r="B36" s="1">
        <v>0.79861111111111116</v>
      </c>
      <c r="C36" t="s">
        <v>16</v>
      </c>
      <c r="D36" t="s">
        <v>2</v>
      </c>
      <c r="E36" t="s">
        <v>22</v>
      </c>
      <c r="F36" s="5"/>
      <c r="G36">
        <v>6</v>
      </c>
      <c r="H36" s="5" t="s">
        <v>28</v>
      </c>
      <c r="I36" s="5" t="s">
        <v>27</v>
      </c>
      <c r="J36" s="5" t="s">
        <v>28</v>
      </c>
      <c r="K36" s="5"/>
      <c r="L36" s="5"/>
      <c r="M36">
        <v>155</v>
      </c>
      <c r="N36">
        <v>6</v>
      </c>
      <c r="O36" s="9">
        <v>20</v>
      </c>
      <c r="P36">
        <v>156</v>
      </c>
      <c r="Q36">
        <v>2</v>
      </c>
      <c r="R36" s="9">
        <v>18</v>
      </c>
      <c r="S36" s="7">
        <v>2.13</v>
      </c>
      <c r="T36" s="7">
        <v>1.72</v>
      </c>
      <c r="U36" s="10">
        <v>12</v>
      </c>
      <c r="V36" s="10">
        <v>6</v>
      </c>
      <c r="W36" s="10">
        <v>17</v>
      </c>
      <c r="X36" s="10">
        <v>4</v>
      </c>
      <c r="Y36" s="10">
        <f t="shared" si="7"/>
        <v>29</v>
      </c>
      <c r="Z36" s="10">
        <f t="shared" si="8"/>
        <v>10</v>
      </c>
      <c r="AB36" s="11" t="s">
        <v>99</v>
      </c>
    </row>
    <row r="37" spans="1:28" s="4" customFormat="1" x14ac:dyDescent="0.25">
      <c r="A37" s="6">
        <v>42377</v>
      </c>
      <c r="B37" s="1">
        <v>0.77777777777777779</v>
      </c>
      <c r="C37" t="s">
        <v>17</v>
      </c>
      <c r="D37" t="s">
        <v>15</v>
      </c>
      <c r="E37" t="s">
        <v>21</v>
      </c>
      <c r="F37" s="5"/>
      <c r="G37">
        <v>6</v>
      </c>
      <c r="H37" s="5" t="s">
        <v>28</v>
      </c>
      <c r="I37" s="5" t="s">
        <v>27</v>
      </c>
      <c r="J37" s="5" t="s">
        <v>28</v>
      </c>
      <c r="K37" s="5"/>
      <c r="L37" s="5"/>
      <c r="M37">
        <v>175</v>
      </c>
      <c r="N37">
        <v>6</v>
      </c>
      <c r="O37" s="9">
        <v>20</v>
      </c>
      <c r="P37">
        <v>179</v>
      </c>
      <c r="Q37">
        <v>2</v>
      </c>
      <c r="R37" s="9">
        <v>18.399999999999999</v>
      </c>
      <c r="S37" s="7">
        <v>2.2200000000000002</v>
      </c>
      <c r="T37" s="7">
        <v>1.66</v>
      </c>
      <c r="U37" s="10">
        <v>13</v>
      </c>
      <c r="V37" s="10">
        <v>8</v>
      </c>
      <c r="W37" s="10">
        <v>13</v>
      </c>
      <c r="X37" s="10">
        <v>7</v>
      </c>
      <c r="Y37" s="10">
        <f t="shared" si="7"/>
        <v>26</v>
      </c>
      <c r="Z37" s="10">
        <f t="shared" si="8"/>
        <v>15</v>
      </c>
      <c r="AB37" s="11" t="s">
        <v>100</v>
      </c>
    </row>
    <row r="38" spans="1:28" s="4" customFormat="1" x14ac:dyDescent="0.25">
      <c r="A38" s="6">
        <v>42376</v>
      </c>
      <c r="B38" s="1">
        <v>0.81944444444444453</v>
      </c>
      <c r="C38" t="s">
        <v>18</v>
      </c>
      <c r="D38" t="s">
        <v>1</v>
      </c>
      <c r="E38" t="s">
        <v>46</v>
      </c>
      <c r="F38" s="5"/>
      <c r="G38">
        <v>6</v>
      </c>
      <c r="H38" s="5" t="s">
        <v>27</v>
      </c>
      <c r="I38" s="5" t="s">
        <v>28</v>
      </c>
      <c r="J38" s="5" t="s">
        <v>28</v>
      </c>
      <c r="K38" s="5"/>
      <c r="L38" s="5"/>
      <c r="M38">
        <v>145</v>
      </c>
      <c r="N38">
        <v>9</v>
      </c>
      <c r="O38" s="9">
        <v>20</v>
      </c>
      <c r="P38">
        <v>175</v>
      </c>
      <c r="Q38">
        <v>5</v>
      </c>
      <c r="R38" s="9">
        <v>20</v>
      </c>
      <c r="S38" s="7">
        <v>2.02</v>
      </c>
      <c r="T38" s="7">
        <v>1.81</v>
      </c>
      <c r="U38" s="10">
        <v>11</v>
      </c>
      <c r="V38" s="10">
        <v>5</v>
      </c>
      <c r="W38" s="10">
        <v>10</v>
      </c>
      <c r="X38" s="10">
        <v>9</v>
      </c>
      <c r="Y38" s="10">
        <f t="shared" si="7"/>
        <v>21</v>
      </c>
      <c r="Z38" s="10">
        <f t="shared" si="8"/>
        <v>14</v>
      </c>
      <c r="AB38" s="11" t="s">
        <v>101</v>
      </c>
    </row>
    <row r="39" spans="1:28" s="4" customFormat="1" x14ac:dyDescent="0.25">
      <c r="A39" s="6">
        <v>42375</v>
      </c>
      <c r="B39" s="1">
        <v>0.81944444444444453</v>
      </c>
      <c r="C39" t="s">
        <v>2</v>
      </c>
      <c r="D39" t="s">
        <v>5</v>
      </c>
      <c r="E39" t="s">
        <v>19</v>
      </c>
      <c r="F39" s="5"/>
      <c r="G39">
        <v>6</v>
      </c>
      <c r="H39" s="5" t="s">
        <v>27</v>
      </c>
      <c r="I39" s="5" t="s">
        <v>28</v>
      </c>
      <c r="J39" s="5" t="s">
        <v>27</v>
      </c>
      <c r="K39" s="5"/>
      <c r="L39" s="5"/>
      <c r="M39">
        <v>126</v>
      </c>
      <c r="N39">
        <v>2</v>
      </c>
      <c r="O39" s="9">
        <v>15</v>
      </c>
      <c r="P39">
        <v>124</v>
      </c>
      <c r="Q39">
        <v>10</v>
      </c>
      <c r="R39" s="9">
        <v>20</v>
      </c>
      <c r="S39" s="7">
        <v>1.51</v>
      </c>
      <c r="T39" s="7">
        <v>2.61</v>
      </c>
      <c r="U39" s="10">
        <v>8</v>
      </c>
      <c r="V39" s="10">
        <v>4</v>
      </c>
      <c r="W39" s="10">
        <v>5</v>
      </c>
      <c r="X39" s="10">
        <v>2</v>
      </c>
      <c r="Y39" s="10">
        <f t="shared" si="7"/>
        <v>13</v>
      </c>
      <c r="Z39" s="10">
        <f t="shared" si="8"/>
        <v>6</v>
      </c>
      <c r="AB39" s="11" t="s">
        <v>102</v>
      </c>
    </row>
    <row r="40" spans="1:28" s="4" customFormat="1" x14ac:dyDescent="0.25">
      <c r="A40" s="6">
        <v>42374</v>
      </c>
      <c r="B40" s="1">
        <v>0.79861111111111116</v>
      </c>
      <c r="C40" t="s">
        <v>15</v>
      </c>
      <c r="D40" t="s">
        <v>1</v>
      </c>
      <c r="E40" t="s">
        <v>24</v>
      </c>
      <c r="F40" s="5"/>
      <c r="G40">
        <v>5</v>
      </c>
      <c r="H40" s="5" t="s">
        <v>27</v>
      </c>
      <c r="I40" s="5" t="s">
        <v>27</v>
      </c>
      <c r="J40" s="5" t="s">
        <v>27</v>
      </c>
      <c r="K40" s="5"/>
      <c r="L40" s="5"/>
      <c r="M40">
        <v>174</v>
      </c>
      <c r="N40">
        <v>2</v>
      </c>
      <c r="O40" s="9">
        <v>20</v>
      </c>
      <c r="P40">
        <v>138</v>
      </c>
      <c r="Q40">
        <v>10</v>
      </c>
      <c r="R40" s="9">
        <v>17.3</v>
      </c>
      <c r="S40" s="7">
        <v>2.06</v>
      </c>
      <c r="T40" s="7">
        <v>1.77</v>
      </c>
      <c r="U40" s="10">
        <v>13</v>
      </c>
      <c r="V40" s="10">
        <v>7</v>
      </c>
      <c r="W40" s="10">
        <v>9</v>
      </c>
      <c r="X40" s="10">
        <v>5</v>
      </c>
      <c r="Y40" s="10">
        <f t="shared" si="7"/>
        <v>22</v>
      </c>
      <c r="Z40" s="10">
        <f t="shared" si="8"/>
        <v>12</v>
      </c>
      <c r="AB40" s="11" t="s">
        <v>103</v>
      </c>
    </row>
    <row r="41" spans="1:28" s="4" customFormat="1" x14ac:dyDescent="0.25">
      <c r="A41" s="6">
        <v>42373</v>
      </c>
      <c r="B41" s="1">
        <v>0.81944444444444453</v>
      </c>
      <c r="C41" t="s">
        <v>5</v>
      </c>
      <c r="D41" t="s">
        <v>16</v>
      </c>
      <c r="E41" t="s">
        <v>32</v>
      </c>
      <c r="F41" s="5"/>
      <c r="G41">
        <v>5</v>
      </c>
      <c r="H41" s="5" t="s">
        <v>28</v>
      </c>
      <c r="I41" s="5" t="s">
        <v>27</v>
      </c>
      <c r="J41" s="5" t="s">
        <v>28</v>
      </c>
      <c r="K41" s="5"/>
      <c r="L41" s="5"/>
      <c r="M41">
        <v>140</v>
      </c>
      <c r="N41">
        <v>5</v>
      </c>
      <c r="O41" s="9">
        <v>20</v>
      </c>
      <c r="P41">
        <v>144</v>
      </c>
      <c r="Q41">
        <v>5</v>
      </c>
      <c r="R41" s="9">
        <v>14</v>
      </c>
      <c r="S41" s="7">
        <v>1.9</v>
      </c>
      <c r="T41" s="7">
        <v>1.92</v>
      </c>
      <c r="U41" s="10">
        <v>10</v>
      </c>
      <c r="V41" s="10">
        <v>5</v>
      </c>
      <c r="W41" s="10">
        <v>17</v>
      </c>
      <c r="X41" s="10">
        <v>3</v>
      </c>
      <c r="Y41" s="10">
        <f t="shared" si="7"/>
        <v>27</v>
      </c>
      <c r="Z41" s="10">
        <f t="shared" si="8"/>
        <v>8</v>
      </c>
      <c r="AA41" s="8"/>
      <c r="AB41" s="11" t="s">
        <v>104</v>
      </c>
    </row>
    <row r="42" spans="1:28" s="4" customFormat="1" x14ac:dyDescent="0.25">
      <c r="A42" s="6">
        <v>42372</v>
      </c>
      <c r="B42" s="1">
        <v>0.75694444444444453</v>
      </c>
      <c r="C42" t="s">
        <v>17</v>
      </c>
      <c r="D42" t="s">
        <v>18</v>
      </c>
      <c r="E42" t="s">
        <v>21</v>
      </c>
      <c r="F42" s="5"/>
      <c r="G42">
        <v>5</v>
      </c>
      <c r="H42" s="5" t="s">
        <v>27</v>
      </c>
      <c r="I42" s="5" t="s">
        <v>28</v>
      </c>
      <c r="J42" s="5" t="s">
        <v>27</v>
      </c>
      <c r="K42" s="5"/>
      <c r="L42" s="5"/>
      <c r="M42">
        <v>189</v>
      </c>
      <c r="N42">
        <v>4</v>
      </c>
      <c r="O42" s="9">
        <v>19.3</v>
      </c>
      <c r="P42">
        <v>186</v>
      </c>
      <c r="Q42">
        <v>5</v>
      </c>
      <c r="R42" s="9">
        <v>20</v>
      </c>
      <c r="S42" s="7">
        <v>2.27</v>
      </c>
      <c r="T42" s="7">
        <v>1.65</v>
      </c>
      <c r="U42" s="10">
        <v>18</v>
      </c>
      <c r="V42" s="10">
        <v>8</v>
      </c>
      <c r="W42" s="10">
        <v>6</v>
      </c>
      <c r="X42" s="10">
        <v>10</v>
      </c>
      <c r="Y42" s="10">
        <f t="shared" si="7"/>
        <v>24</v>
      </c>
      <c r="Z42" s="10">
        <f t="shared" si="8"/>
        <v>18</v>
      </c>
      <c r="AA42" s="8"/>
      <c r="AB42" s="11" t="s">
        <v>105</v>
      </c>
    </row>
    <row r="43" spans="1:28" s="4" customFormat="1" x14ac:dyDescent="0.25">
      <c r="A43" s="6">
        <v>42371</v>
      </c>
      <c r="B43" s="1">
        <v>0.76041666666666663</v>
      </c>
      <c r="C43" t="s">
        <v>1</v>
      </c>
      <c r="D43" t="s">
        <v>3</v>
      </c>
      <c r="E43" t="s">
        <v>33</v>
      </c>
      <c r="F43" s="5"/>
      <c r="G43">
        <v>5</v>
      </c>
      <c r="H43" s="5" t="s">
        <v>28</v>
      </c>
      <c r="I43" s="5" t="s">
        <v>28</v>
      </c>
      <c r="J43" s="5" t="s">
        <v>27</v>
      </c>
      <c r="K43" s="5"/>
      <c r="L43" s="5"/>
      <c r="M43">
        <v>114</v>
      </c>
      <c r="N43">
        <v>1</v>
      </c>
      <c r="O43" s="9">
        <v>14.3</v>
      </c>
      <c r="P43">
        <v>112</v>
      </c>
      <c r="Q43">
        <v>8</v>
      </c>
      <c r="R43" s="9">
        <v>20</v>
      </c>
      <c r="S43" s="7">
        <v>1.46</v>
      </c>
      <c r="T43" s="7">
        <v>2.77</v>
      </c>
      <c r="U43" s="10">
        <v>13</v>
      </c>
      <c r="V43" s="10">
        <v>4</v>
      </c>
      <c r="W43" s="10">
        <v>9</v>
      </c>
      <c r="X43" s="10">
        <v>1</v>
      </c>
      <c r="Y43" s="10">
        <f t="shared" si="7"/>
        <v>22</v>
      </c>
      <c r="Z43" s="10">
        <f t="shared" si="8"/>
        <v>5</v>
      </c>
      <c r="AA43" s="8"/>
      <c r="AB43" s="11" t="s">
        <v>106</v>
      </c>
    </row>
    <row r="44" spans="1:28" s="4" customFormat="1" x14ac:dyDescent="0.25">
      <c r="A44" s="6">
        <v>42371</v>
      </c>
      <c r="B44" s="1">
        <v>0.75694444444444453</v>
      </c>
      <c r="C44" t="s">
        <v>2</v>
      </c>
      <c r="D44" t="s">
        <v>16</v>
      </c>
      <c r="E44" t="s">
        <v>19</v>
      </c>
      <c r="F44" s="5"/>
      <c r="G44">
        <v>4</v>
      </c>
      <c r="H44" s="5" t="s">
        <v>27</v>
      </c>
      <c r="I44" s="5" t="s">
        <v>28</v>
      </c>
      <c r="J44" s="5" t="s">
        <v>27</v>
      </c>
      <c r="K44" s="5"/>
      <c r="L44" s="5"/>
      <c r="M44">
        <v>163</v>
      </c>
      <c r="N44">
        <v>3</v>
      </c>
      <c r="O44" s="9">
        <v>19.100000000000001</v>
      </c>
      <c r="P44">
        <v>161</v>
      </c>
      <c r="Q44">
        <v>7</v>
      </c>
      <c r="R44" s="9">
        <v>20</v>
      </c>
      <c r="S44" s="7">
        <v>1.71</v>
      </c>
      <c r="T44" s="7">
        <v>2.1800000000000002</v>
      </c>
      <c r="U44" s="10">
        <v>12</v>
      </c>
      <c r="V44" s="10">
        <v>5</v>
      </c>
      <c r="W44" s="10">
        <v>10</v>
      </c>
      <c r="X44" s="10">
        <v>7</v>
      </c>
      <c r="Y44" s="10">
        <f t="shared" si="7"/>
        <v>22</v>
      </c>
      <c r="Z44" s="10">
        <f t="shared" si="8"/>
        <v>12</v>
      </c>
      <c r="AA44" s="8"/>
      <c r="AB44" s="11" t="s">
        <v>107</v>
      </c>
    </row>
    <row r="45" spans="1:28" s="4" customFormat="1" x14ac:dyDescent="0.25">
      <c r="A45" s="6">
        <v>42370</v>
      </c>
      <c r="B45" s="1">
        <v>0.79861111111111116</v>
      </c>
      <c r="C45" t="s">
        <v>5</v>
      </c>
      <c r="D45" t="s">
        <v>18</v>
      </c>
      <c r="E45" t="s">
        <v>32</v>
      </c>
      <c r="F45" s="5"/>
      <c r="G45">
        <v>4</v>
      </c>
      <c r="H45" s="5" t="s">
        <v>28</v>
      </c>
      <c r="I45" s="5" t="s">
        <v>27</v>
      </c>
      <c r="J45" s="5" t="s">
        <v>27</v>
      </c>
      <c r="K45" s="5"/>
      <c r="L45" s="5"/>
      <c r="M45">
        <v>163</v>
      </c>
      <c r="N45">
        <v>6</v>
      </c>
      <c r="O45" s="9">
        <v>20</v>
      </c>
      <c r="P45">
        <v>152</v>
      </c>
      <c r="Q45">
        <v>9</v>
      </c>
      <c r="R45" s="9">
        <v>20</v>
      </c>
      <c r="S45" s="7">
        <v>1.94</v>
      </c>
      <c r="T45" s="7">
        <v>1.88</v>
      </c>
      <c r="U45" s="10">
        <v>16</v>
      </c>
      <c r="V45" s="10">
        <v>3</v>
      </c>
      <c r="W45" s="10">
        <v>18</v>
      </c>
      <c r="X45" s="10">
        <v>2</v>
      </c>
      <c r="Y45" s="10">
        <f t="shared" si="7"/>
        <v>34</v>
      </c>
      <c r="Z45" s="10">
        <f t="shared" si="8"/>
        <v>5</v>
      </c>
      <c r="AA45" s="8"/>
      <c r="AB45" s="11" t="s">
        <v>108</v>
      </c>
    </row>
    <row r="46" spans="1:28" s="4" customFormat="1" x14ac:dyDescent="0.25">
      <c r="A46" s="6">
        <v>42369</v>
      </c>
      <c r="B46" s="1">
        <v>0.77777777777777779</v>
      </c>
      <c r="C46" t="s">
        <v>15</v>
      </c>
      <c r="D46" t="s">
        <v>3</v>
      </c>
      <c r="E46" t="s">
        <v>24</v>
      </c>
      <c r="F46" s="5"/>
      <c r="G46">
        <v>4</v>
      </c>
      <c r="H46" s="5" t="s">
        <v>27</v>
      </c>
      <c r="I46" s="5" t="s">
        <v>28</v>
      </c>
      <c r="J46" s="5" t="s">
        <v>27</v>
      </c>
      <c r="K46" s="5"/>
      <c r="L46" s="5"/>
      <c r="M46">
        <v>182</v>
      </c>
      <c r="N46">
        <v>5</v>
      </c>
      <c r="O46" s="9">
        <v>19.3</v>
      </c>
      <c r="P46">
        <v>176</v>
      </c>
      <c r="Q46">
        <v>5</v>
      </c>
      <c r="R46" s="9">
        <v>20</v>
      </c>
      <c r="S46" s="7">
        <v>1.6</v>
      </c>
      <c r="T46" s="7">
        <v>2.37</v>
      </c>
      <c r="U46" s="10">
        <v>14</v>
      </c>
      <c r="V46" s="10">
        <v>11</v>
      </c>
      <c r="W46" s="10">
        <v>12</v>
      </c>
      <c r="X46" s="10">
        <v>8</v>
      </c>
      <c r="Y46" s="10">
        <f t="shared" si="7"/>
        <v>26</v>
      </c>
      <c r="Z46" s="10">
        <f t="shared" si="8"/>
        <v>19</v>
      </c>
      <c r="AA46" s="8"/>
      <c r="AB46" s="11" t="s">
        <v>109</v>
      </c>
    </row>
    <row r="47" spans="1:28" s="4" customFormat="1" x14ac:dyDescent="0.25">
      <c r="A47" s="6">
        <v>42368</v>
      </c>
      <c r="B47" s="1">
        <v>0.79861111111111116</v>
      </c>
      <c r="C47" t="s">
        <v>16</v>
      </c>
      <c r="D47" t="s">
        <v>1</v>
      </c>
      <c r="E47" t="s">
        <v>22</v>
      </c>
      <c r="F47" s="5"/>
      <c r="G47">
        <v>4</v>
      </c>
      <c r="H47" s="5" t="s">
        <v>28</v>
      </c>
      <c r="I47" s="5" t="s">
        <v>27</v>
      </c>
      <c r="J47" s="5" t="s">
        <v>28</v>
      </c>
      <c r="K47" s="5"/>
      <c r="L47" s="5"/>
      <c r="M47">
        <v>170</v>
      </c>
      <c r="N47">
        <v>4</v>
      </c>
      <c r="O47" s="9">
        <v>20</v>
      </c>
      <c r="P47">
        <v>171</v>
      </c>
      <c r="Q47">
        <v>0</v>
      </c>
      <c r="R47" s="9">
        <v>18.399999999999999</v>
      </c>
      <c r="S47" s="7">
        <v>1.92</v>
      </c>
      <c r="T47" s="7">
        <v>1.9</v>
      </c>
      <c r="U47" s="10">
        <v>11</v>
      </c>
      <c r="V47" s="10">
        <v>7</v>
      </c>
      <c r="W47" s="10">
        <v>10</v>
      </c>
      <c r="X47" s="10">
        <v>6</v>
      </c>
      <c r="Y47" s="10">
        <f t="shared" si="7"/>
        <v>21</v>
      </c>
      <c r="Z47" s="10">
        <f t="shared" si="8"/>
        <v>13</v>
      </c>
      <c r="AA47" s="8"/>
      <c r="AB47" s="11" t="s">
        <v>110</v>
      </c>
    </row>
    <row r="48" spans="1:28" s="4" customFormat="1" x14ac:dyDescent="0.25">
      <c r="A48" s="6">
        <v>42367</v>
      </c>
      <c r="B48" s="1">
        <v>0.75694444444444453</v>
      </c>
      <c r="C48" t="s">
        <v>17</v>
      </c>
      <c r="D48" t="s">
        <v>5</v>
      </c>
      <c r="E48" t="s">
        <v>21</v>
      </c>
      <c r="F48" s="5"/>
      <c r="G48">
        <v>3</v>
      </c>
      <c r="H48" s="5" t="s">
        <v>28</v>
      </c>
      <c r="I48" s="5" t="s">
        <v>28</v>
      </c>
      <c r="J48" s="5" t="s">
        <v>28</v>
      </c>
      <c r="K48" s="5"/>
      <c r="L48" s="5"/>
      <c r="M48">
        <v>179</v>
      </c>
      <c r="N48">
        <v>9</v>
      </c>
      <c r="O48" s="9">
        <v>20</v>
      </c>
      <c r="P48">
        <v>194</v>
      </c>
      <c r="Q48">
        <v>4</v>
      </c>
      <c r="R48" s="9">
        <v>20</v>
      </c>
      <c r="S48" s="7">
        <v>2.2400000000000002</v>
      </c>
      <c r="T48" s="7">
        <v>1.66</v>
      </c>
      <c r="U48" s="10">
        <v>9</v>
      </c>
      <c r="V48" s="10">
        <v>9</v>
      </c>
      <c r="W48" s="10">
        <v>12</v>
      </c>
      <c r="X48" s="10">
        <v>7</v>
      </c>
      <c r="Y48" s="10">
        <f t="shared" si="7"/>
        <v>21</v>
      </c>
      <c r="Z48" s="10">
        <f t="shared" si="8"/>
        <v>16</v>
      </c>
      <c r="AA48" s="8"/>
      <c r="AB48" s="11" t="s">
        <v>111</v>
      </c>
    </row>
    <row r="49" spans="1:28" s="4" customFormat="1" x14ac:dyDescent="0.25">
      <c r="A49" s="6">
        <v>42366</v>
      </c>
      <c r="B49" s="1">
        <v>0.79861111111111116</v>
      </c>
      <c r="C49" t="s">
        <v>18</v>
      </c>
      <c r="D49" t="s">
        <v>15</v>
      </c>
      <c r="E49" t="s">
        <v>46</v>
      </c>
      <c r="F49" s="5"/>
      <c r="G49">
        <v>3</v>
      </c>
      <c r="H49" s="5" t="s">
        <v>28</v>
      </c>
      <c r="I49" s="5" t="s">
        <v>28</v>
      </c>
      <c r="J49" s="5" t="s">
        <v>27</v>
      </c>
      <c r="K49" s="5"/>
      <c r="L49" s="5"/>
      <c r="M49">
        <v>121</v>
      </c>
      <c r="N49">
        <v>3</v>
      </c>
      <c r="O49" s="9">
        <v>16.3</v>
      </c>
      <c r="P49">
        <v>117</v>
      </c>
      <c r="Q49">
        <v>9</v>
      </c>
      <c r="R49" s="9">
        <v>20</v>
      </c>
      <c r="S49" s="7">
        <v>1.8</v>
      </c>
      <c r="T49" s="7">
        <v>2.0299999999999998</v>
      </c>
      <c r="U49" s="10">
        <v>8</v>
      </c>
      <c r="V49" s="10">
        <v>4</v>
      </c>
      <c r="W49" s="10">
        <v>8</v>
      </c>
      <c r="X49" s="10">
        <v>5</v>
      </c>
      <c r="Y49" s="10">
        <f t="shared" si="7"/>
        <v>16</v>
      </c>
      <c r="Z49" s="10">
        <f t="shared" si="8"/>
        <v>9</v>
      </c>
      <c r="AA49" s="8"/>
      <c r="AB49" s="11" t="s">
        <v>112</v>
      </c>
    </row>
    <row r="50" spans="1:28" s="4" customFormat="1" x14ac:dyDescent="0.25">
      <c r="A50" s="6">
        <v>42365</v>
      </c>
      <c r="B50" s="1">
        <v>0.79861111111111116</v>
      </c>
      <c r="C50" t="s">
        <v>3</v>
      </c>
      <c r="D50" t="s">
        <v>2</v>
      </c>
      <c r="E50" t="s">
        <v>20</v>
      </c>
      <c r="F50" s="5"/>
      <c r="G50">
        <v>3</v>
      </c>
      <c r="H50" s="5" t="s">
        <v>27</v>
      </c>
      <c r="I50" s="5" t="s">
        <v>27</v>
      </c>
      <c r="J50" s="5" t="s">
        <v>28</v>
      </c>
      <c r="K50" s="5"/>
      <c r="L50" s="5"/>
      <c r="M50">
        <v>139</v>
      </c>
      <c r="N50">
        <v>6</v>
      </c>
      <c r="O50" s="9">
        <v>20</v>
      </c>
      <c r="P50">
        <v>143</v>
      </c>
      <c r="Q50">
        <v>5</v>
      </c>
      <c r="R50" s="9">
        <v>18.399999999999999</v>
      </c>
      <c r="S50" s="7">
        <v>1.94</v>
      </c>
      <c r="T50" s="7">
        <v>1.87</v>
      </c>
      <c r="U50" s="10">
        <v>6</v>
      </c>
      <c r="V50" s="10">
        <v>4</v>
      </c>
      <c r="W50" s="10">
        <v>12</v>
      </c>
      <c r="X50" s="10">
        <v>2</v>
      </c>
      <c r="Y50" s="10">
        <f t="shared" si="7"/>
        <v>18</v>
      </c>
      <c r="Z50" s="10">
        <f t="shared" si="8"/>
        <v>6</v>
      </c>
      <c r="AA50" s="8"/>
      <c r="AB50" s="11" t="s">
        <v>113</v>
      </c>
    </row>
    <row r="51" spans="1:28" s="4" customFormat="1" x14ac:dyDescent="0.25">
      <c r="A51" s="6">
        <v>42364</v>
      </c>
      <c r="B51" s="1">
        <v>0.67361111111111116</v>
      </c>
      <c r="C51" t="s">
        <v>1</v>
      </c>
      <c r="D51" t="s">
        <v>17</v>
      </c>
      <c r="E51" t="s">
        <v>33</v>
      </c>
      <c r="F51" s="5"/>
      <c r="G51">
        <v>3</v>
      </c>
      <c r="H51" s="5" t="s">
        <v>28</v>
      </c>
      <c r="I51" s="5" t="s">
        <v>28</v>
      </c>
      <c r="J51" s="5" t="s">
        <v>27</v>
      </c>
      <c r="K51" s="5"/>
      <c r="L51" s="5"/>
      <c r="M51">
        <v>118</v>
      </c>
      <c r="N51">
        <v>1</v>
      </c>
      <c r="O51" s="9">
        <v>15.1</v>
      </c>
      <c r="P51">
        <v>117</v>
      </c>
      <c r="Q51">
        <v>7</v>
      </c>
      <c r="R51" s="9">
        <v>20</v>
      </c>
      <c r="S51" s="7">
        <v>1.66</v>
      </c>
      <c r="T51" s="7">
        <v>2.23</v>
      </c>
      <c r="U51" s="10">
        <v>11</v>
      </c>
      <c r="V51" s="10">
        <v>3</v>
      </c>
      <c r="W51" s="10">
        <v>5</v>
      </c>
      <c r="X51" s="10">
        <v>4</v>
      </c>
      <c r="Y51" s="10">
        <f t="shared" si="7"/>
        <v>16</v>
      </c>
      <c r="Z51" s="10">
        <f t="shared" si="8"/>
        <v>7</v>
      </c>
      <c r="AA51" s="8"/>
      <c r="AB51" s="11" t="s">
        <v>114</v>
      </c>
    </row>
    <row r="52" spans="1:28" s="4" customFormat="1" x14ac:dyDescent="0.25">
      <c r="A52" s="6">
        <v>42361</v>
      </c>
      <c r="B52" s="1">
        <v>0.79861111111111116</v>
      </c>
      <c r="C52" t="s">
        <v>16</v>
      </c>
      <c r="D52" t="s">
        <v>3</v>
      </c>
      <c r="E52" t="s">
        <v>22</v>
      </c>
      <c r="F52" s="5"/>
      <c r="G52">
        <v>2</v>
      </c>
      <c r="H52" s="5" t="s">
        <v>28</v>
      </c>
      <c r="I52" s="5" t="s">
        <v>27</v>
      </c>
      <c r="J52" s="5" t="s">
        <v>28</v>
      </c>
      <c r="K52" s="5"/>
      <c r="L52" s="5"/>
      <c r="M52">
        <v>172</v>
      </c>
      <c r="N52">
        <v>4</v>
      </c>
      <c r="O52" s="9">
        <v>20</v>
      </c>
      <c r="P52">
        <v>174</v>
      </c>
      <c r="Q52">
        <v>7</v>
      </c>
      <c r="R52" s="9">
        <v>18.5</v>
      </c>
      <c r="S52" s="7">
        <v>1.67</v>
      </c>
      <c r="T52" s="7">
        <v>2.2200000000000002</v>
      </c>
      <c r="U52" s="10">
        <v>13</v>
      </c>
      <c r="V52" s="10">
        <v>7</v>
      </c>
      <c r="W52" s="10">
        <v>10</v>
      </c>
      <c r="X52" s="10">
        <v>9</v>
      </c>
      <c r="Y52" s="10">
        <f t="shared" si="7"/>
        <v>23</v>
      </c>
      <c r="Z52" s="10">
        <f t="shared" si="8"/>
        <v>16</v>
      </c>
      <c r="AA52" s="8"/>
      <c r="AB52" s="11" t="s">
        <v>115</v>
      </c>
    </row>
    <row r="53" spans="1:28" s="4" customFormat="1" x14ac:dyDescent="0.25">
      <c r="A53" s="6">
        <v>42360</v>
      </c>
      <c r="B53" s="1">
        <v>0.79861111111111116</v>
      </c>
      <c r="C53" t="s">
        <v>5</v>
      </c>
      <c r="D53" t="s">
        <v>17</v>
      </c>
      <c r="E53" t="s">
        <v>32</v>
      </c>
      <c r="F53" s="5"/>
      <c r="G53">
        <v>2</v>
      </c>
      <c r="H53" s="5" t="s">
        <v>27</v>
      </c>
      <c r="I53" s="5" t="s">
        <v>27</v>
      </c>
      <c r="J53" s="5" t="s">
        <v>27</v>
      </c>
      <c r="K53" s="5"/>
      <c r="L53" s="5"/>
      <c r="M53">
        <v>184</v>
      </c>
      <c r="N53">
        <v>3</v>
      </c>
      <c r="O53" s="9">
        <v>20</v>
      </c>
      <c r="P53">
        <v>164</v>
      </c>
      <c r="Q53">
        <v>8</v>
      </c>
      <c r="R53" s="9">
        <v>20</v>
      </c>
      <c r="S53" s="7">
        <v>1.66</v>
      </c>
      <c r="T53" s="7">
        <v>2.2400000000000002</v>
      </c>
      <c r="U53" s="10">
        <v>16</v>
      </c>
      <c r="V53" s="10">
        <v>5</v>
      </c>
      <c r="W53" s="10">
        <v>13</v>
      </c>
      <c r="X53" s="10">
        <v>6</v>
      </c>
      <c r="Y53" s="10">
        <f t="shared" si="7"/>
        <v>29</v>
      </c>
      <c r="Z53" s="10">
        <f t="shared" si="8"/>
        <v>11</v>
      </c>
      <c r="AA53" s="8"/>
      <c r="AB53" s="11" t="s">
        <v>116</v>
      </c>
    </row>
    <row r="54" spans="1:28" s="4" customFormat="1" x14ac:dyDescent="0.25">
      <c r="A54" s="6">
        <v>42359</v>
      </c>
      <c r="B54" s="1">
        <v>0.67361111111111116</v>
      </c>
      <c r="C54" t="s">
        <v>1</v>
      </c>
      <c r="D54" t="s">
        <v>15</v>
      </c>
      <c r="E54" t="s">
        <v>33</v>
      </c>
      <c r="F54" s="5"/>
      <c r="G54">
        <v>2</v>
      </c>
      <c r="H54" s="5" t="s">
        <v>27</v>
      </c>
      <c r="I54" s="5" t="s">
        <v>27</v>
      </c>
      <c r="J54" s="5" t="s">
        <v>28</v>
      </c>
      <c r="K54" s="5"/>
      <c r="L54" s="5"/>
      <c r="M54">
        <v>151</v>
      </c>
      <c r="N54">
        <v>6</v>
      </c>
      <c r="O54" s="9">
        <v>20</v>
      </c>
      <c r="P54">
        <v>152</v>
      </c>
      <c r="Q54">
        <v>6</v>
      </c>
      <c r="R54" s="9">
        <v>19.100000000000001</v>
      </c>
      <c r="S54" s="7">
        <v>1.53</v>
      </c>
      <c r="T54" s="7">
        <v>2.5099999999999998</v>
      </c>
      <c r="U54" s="10">
        <v>11</v>
      </c>
      <c r="V54" s="10">
        <v>5</v>
      </c>
      <c r="W54" s="10">
        <v>16</v>
      </c>
      <c r="X54" s="10">
        <v>3</v>
      </c>
      <c r="Y54" s="10">
        <f t="shared" si="7"/>
        <v>27</v>
      </c>
      <c r="Z54" s="10">
        <f t="shared" si="8"/>
        <v>8</v>
      </c>
      <c r="AA54" s="8"/>
      <c r="AB54" s="11" t="s">
        <v>117</v>
      </c>
    </row>
    <row r="55" spans="1:28" s="4" customFormat="1" x14ac:dyDescent="0.25">
      <c r="A55" s="6">
        <v>42358</v>
      </c>
      <c r="B55" s="1">
        <v>0.80902777777777779</v>
      </c>
      <c r="C55" t="s">
        <v>2</v>
      </c>
      <c r="D55" t="s">
        <v>18</v>
      </c>
      <c r="E55" t="s">
        <v>19</v>
      </c>
      <c r="F55" s="5"/>
      <c r="G55">
        <v>2</v>
      </c>
      <c r="H55" s="5" t="s">
        <v>27</v>
      </c>
      <c r="I55" s="5" t="s">
        <v>28</v>
      </c>
      <c r="J55" s="5" t="s">
        <v>28</v>
      </c>
      <c r="K55" s="5"/>
      <c r="L55" s="5"/>
      <c r="M55">
        <v>177</v>
      </c>
      <c r="N55">
        <v>5</v>
      </c>
      <c r="O55" s="9">
        <v>20</v>
      </c>
      <c r="P55">
        <v>178</v>
      </c>
      <c r="Q55">
        <v>6</v>
      </c>
      <c r="R55" s="9">
        <v>20</v>
      </c>
      <c r="S55" s="7">
        <v>1.58</v>
      </c>
      <c r="T55" s="7">
        <v>2.41</v>
      </c>
      <c r="U55" s="10">
        <v>15</v>
      </c>
      <c r="V55" s="10">
        <v>6</v>
      </c>
      <c r="W55" s="10">
        <v>19</v>
      </c>
      <c r="X55" s="10">
        <v>4</v>
      </c>
      <c r="Y55" s="10">
        <f t="shared" si="7"/>
        <v>34</v>
      </c>
      <c r="Z55" s="10">
        <f t="shared" si="8"/>
        <v>10</v>
      </c>
      <c r="AA55" s="8"/>
      <c r="AB55" s="11" t="s">
        <v>118</v>
      </c>
    </row>
    <row r="56" spans="1:28" s="4" customFormat="1" x14ac:dyDescent="0.25">
      <c r="A56" s="6">
        <v>42358</v>
      </c>
      <c r="B56" s="1">
        <v>0.68055555555555547</v>
      </c>
      <c r="C56" t="s">
        <v>3</v>
      </c>
      <c r="D56" t="s">
        <v>5</v>
      </c>
      <c r="E56" t="s">
        <v>20</v>
      </c>
      <c r="F56" s="5"/>
      <c r="G56">
        <v>1</v>
      </c>
      <c r="H56" s="5" t="s">
        <v>27</v>
      </c>
      <c r="I56" s="5" t="s">
        <v>27</v>
      </c>
      <c r="J56" s="5" t="s">
        <v>27</v>
      </c>
      <c r="K56" s="5"/>
      <c r="L56" s="5"/>
      <c r="M56">
        <v>186</v>
      </c>
      <c r="N56">
        <v>7</v>
      </c>
      <c r="O56" s="9">
        <v>20</v>
      </c>
      <c r="P56">
        <v>91</v>
      </c>
      <c r="Q56">
        <v>10</v>
      </c>
      <c r="R56" s="9">
        <v>15.5</v>
      </c>
      <c r="S56" s="7">
        <v>1.83</v>
      </c>
      <c r="T56" s="7">
        <v>1.99</v>
      </c>
      <c r="U56" s="10">
        <v>13</v>
      </c>
      <c r="V56" s="10">
        <v>5</v>
      </c>
      <c r="W56" s="10">
        <v>8</v>
      </c>
      <c r="X56" s="10">
        <v>1</v>
      </c>
      <c r="Y56" s="10">
        <f t="shared" si="7"/>
        <v>21</v>
      </c>
      <c r="Z56" s="10">
        <f t="shared" si="8"/>
        <v>6</v>
      </c>
      <c r="AA56" s="8"/>
      <c r="AB56" s="11" t="s">
        <v>119</v>
      </c>
    </row>
    <row r="57" spans="1:28" s="4" customFormat="1" x14ac:dyDescent="0.25">
      <c r="A57" s="6">
        <v>42357</v>
      </c>
      <c r="B57" s="1">
        <v>0.75694444444444453</v>
      </c>
      <c r="C57" t="s">
        <v>17</v>
      </c>
      <c r="D57" t="s">
        <v>16</v>
      </c>
      <c r="E57" t="s">
        <v>21</v>
      </c>
      <c r="F57" s="5"/>
      <c r="G57">
        <v>1</v>
      </c>
      <c r="H57" s="5" t="s">
        <v>27</v>
      </c>
      <c r="I57" s="5" t="s">
        <v>27</v>
      </c>
      <c r="J57" s="5" t="s">
        <v>28</v>
      </c>
      <c r="K57" s="5"/>
      <c r="L57" s="5"/>
      <c r="M57">
        <v>180</v>
      </c>
      <c r="N57">
        <v>5</v>
      </c>
      <c r="O57" s="9">
        <v>20</v>
      </c>
      <c r="P57">
        <v>184</v>
      </c>
      <c r="Q57">
        <v>3</v>
      </c>
      <c r="R57" s="9">
        <v>19.3</v>
      </c>
      <c r="S57" s="7">
        <v>2.39</v>
      </c>
      <c r="T57" s="7">
        <v>1.59</v>
      </c>
      <c r="U57" s="10">
        <v>15</v>
      </c>
      <c r="V57" s="10">
        <v>6</v>
      </c>
      <c r="W57" s="10">
        <v>15</v>
      </c>
      <c r="X57" s="10">
        <v>8</v>
      </c>
      <c r="Y57" s="10">
        <f t="shared" si="7"/>
        <v>30</v>
      </c>
      <c r="Z57" s="10">
        <f t="shared" si="8"/>
        <v>14</v>
      </c>
      <c r="AA57" s="8"/>
      <c r="AB57" s="11" t="s">
        <v>120</v>
      </c>
    </row>
    <row r="58" spans="1:28" s="4" customFormat="1" x14ac:dyDescent="0.25">
      <c r="A58" s="6">
        <v>42356</v>
      </c>
      <c r="B58" s="1">
        <v>0.79861111111111116</v>
      </c>
      <c r="C58" t="s">
        <v>15</v>
      </c>
      <c r="D58" t="s">
        <v>2</v>
      </c>
      <c r="E58" t="s">
        <v>24</v>
      </c>
      <c r="F58" s="5"/>
      <c r="G58">
        <v>1</v>
      </c>
      <c r="H58" s="5" t="s">
        <v>28</v>
      </c>
      <c r="I58" s="5" t="s">
        <v>27</v>
      </c>
      <c r="J58" s="5" t="s">
        <v>27</v>
      </c>
      <c r="K58" s="5"/>
      <c r="L58" s="5"/>
      <c r="M58">
        <v>187</v>
      </c>
      <c r="N58">
        <v>5</v>
      </c>
      <c r="O58" s="9">
        <v>20</v>
      </c>
      <c r="P58">
        <v>168</v>
      </c>
      <c r="Q58">
        <v>7</v>
      </c>
      <c r="R58" s="9">
        <v>20</v>
      </c>
      <c r="S58" s="7">
        <v>2.48</v>
      </c>
      <c r="T58" s="7">
        <v>1.55</v>
      </c>
      <c r="U58" s="10">
        <v>15</v>
      </c>
      <c r="V58" s="10">
        <v>8</v>
      </c>
      <c r="W58" s="10">
        <v>17</v>
      </c>
      <c r="X58" s="10">
        <v>3</v>
      </c>
      <c r="Y58" s="10">
        <f t="shared" si="7"/>
        <v>32</v>
      </c>
      <c r="Z58" s="10">
        <f t="shared" si="8"/>
        <v>11</v>
      </c>
      <c r="AA58" s="8"/>
      <c r="AB58" s="11" t="s">
        <v>121</v>
      </c>
    </row>
    <row r="59" spans="1:28" s="4" customFormat="1" x14ac:dyDescent="0.25">
      <c r="A59" s="6">
        <v>42355</v>
      </c>
      <c r="B59" s="1">
        <v>0.81944444444444453</v>
      </c>
      <c r="C59" t="s">
        <v>18</v>
      </c>
      <c r="D59" t="s">
        <v>3</v>
      </c>
      <c r="E59" t="s">
        <v>46</v>
      </c>
      <c r="F59" s="5"/>
      <c r="G59">
        <v>1</v>
      </c>
      <c r="H59" s="5" t="s">
        <v>27</v>
      </c>
      <c r="I59" s="5" t="s">
        <v>27</v>
      </c>
      <c r="J59" s="5" t="s">
        <v>27</v>
      </c>
      <c r="K59" s="5"/>
      <c r="L59" s="5"/>
      <c r="M59">
        <v>158</v>
      </c>
      <c r="N59">
        <v>4</v>
      </c>
      <c r="O59" s="9">
        <v>20</v>
      </c>
      <c r="P59">
        <v>122</v>
      </c>
      <c r="Q59">
        <v>10</v>
      </c>
      <c r="R59" s="9">
        <v>19.5</v>
      </c>
      <c r="S59" s="7">
        <v>1.87</v>
      </c>
      <c r="T59" s="7">
        <v>1.96</v>
      </c>
      <c r="U59" s="10">
        <v>12</v>
      </c>
      <c r="V59" s="10">
        <v>6</v>
      </c>
      <c r="W59" s="10">
        <v>11</v>
      </c>
      <c r="X59" s="10">
        <v>3</v>
      </c>
      <c r="Y59" s="10">
        <f t="shared" si="7"/>
        <v>23</v>
      </c>
      <c r="Z59" s="10">
        <f t="shared" si="8"/>
        <v>9</v>
      </c>
      <c r="AA59" s="8"/>
      <c r="AB59" s="11" t="s">
        <v>122</v>
      </c>
    </row>
    <row r="60" spans="1:28" s="4" customFormat="1" x14ac:dyDescent="0.25">
      <c r="A60" s="6">
        <v>42032</v>
      </c>
      <c r="B60" s="1">
        <v>0.81944444444444453</v>
      </c>
      <c r="C60" t="s">
        <v>3</v>
      </c>
      <c r="D60" t="s">
        <v>1</v>
      </c>
      <c r="E60" t="s">
        <v>47</v>
      </c>
      <c r="F60" s="5" t="s">
        <v>26</v>
      </c>
      <c r="G60" t="s">
        <v>7</v>
      </c>
      <c r="H60" s="5" t="s">
        <v>27</v>
      </c>
      <c r="I60" s="5" t="s">
        <v>27</v>
      </c>
      <c r="J60" s="5" t="s">
        <v>28</v>
      </c>
      <c r="K60" s="5"/>
      <c r="L60" s="5"/>
      <c r="M60">
        <v>147</v>
      </c>
      <c r="N60">
        <v>5</v>
      </c>
      <c r="O60" s="9">
        <v>20</v>
      </c>
      <c r="P60">
        <v>148</v>
      </c>
      <c r="Q60">
        <v>6</v>
      </c>
      <c r="R60" s="9">
        <v>20</v>
      </c>
      <c r="S60" s="7">
        <v>1.97</v>
      </c>
      <c r="T60" s="7">
        <v>1.84</v>
      </c>
      <c r="U60" s="10">
        <v>11</v>
      </c>
      <c r="V60" s="10">
        <v>2</v>
      </c>
      <c r="W60" s="10">
        <v>9</v>
      </c>
      <c r="X60" s="10">
        <v>4</v>
      </c>
      <c r="Y60" s="10">
        <f t="shared" si="7"/>
        <v>20</v>
      </c>
      <c r="Z60" s="10">
        <f t="shared" si="8"/>
        <v>6</v>
      </c>
      <c r="AA60" s="8"/>
      <c r="AB60" s="11" t="s">
        <v>123</v>
      </c>
    </row>
    <row r="61" spans="1:28" s="4" customFormat="1" x14ac:dyDescent="0.25">
      <c r="A61" s="6">
        <v>42029</v>
      </c>
      <c r="B61" s="1">
        <v>0.67361111111111116</v>
      </c>
      <c r="C61" t="s">
        <v>1</v>
      </c>
      <c r="D61" t="s">
        <v>2</v>
      </c>
      <c r="E61" t="s">
        <v>33</v>
      </c>
      <c r="F61" s="5"/>
      <c r="G61" t="s">
        <v>8</v>
      </c>
      <c r="H61" s="5" t="s">
        <v>27</v>
      </c>
      <c r="I61" s="5" t="s">
        <v>27</v>
      </c>
      <c r="J61" s="5" t="s">
        <v>27</v>
      </c>
      <c r="K61" s="5"/>
      <c r="L61" s="5"/>
      <c r="M61">
        <v>144</v>
      </c>
      <c r="N61">
        <v>7</v>
      </c>
      <c r="O61" s="9">
        <v>20</v>
      </c>
      <c r="P61">
        <v>126</v>
      </c>
      <c r="Q61">
        <v>10</v>
      </c>
      <c r="R61" s="9">
        <v>19.5</v>
      </c>
      <c r="S61" s="7">
        <v>1.77</v>
      </c>
      <c r="T61" s="7">
        <v>2.0499999999999998</v>
      </c>
      <c r="U61" s="10">
        <v>12</v>
      </c>
      <c r="V61" s="10">
        <v>4</v>
      </c>
      <c r="W61" s="10">
        <v>7</v>
      </c>
      <c r="X61" s="10">
        <v>2</v>
      </c>
      <c r="Y61" s="10">
        <f t="shared" si="7"/>
        <v>19</v>
      </c>
      <c r="Z61" s="10">
        <f t="shared" si="8"/>
        <v>6</v>
      </c>
      <c r="AA61" s="8"/>
      <c r="AB61" s="11" t="s">
        <v>124</v>
      </c>
    </row>
    <row r="62" spans="1:28" s="4" customFormat="1" x14ac:dyDescent="0.25">
      <c r="A62" s="6">
        <v>42028</v>
      </c>
      <c r="B62" s="1">
        <v>0.77777777777777779</v>
      </c>
      <c r="C62" t="s">
        <v>15</v>
      </c>
      <c r="D62" t="s">
        <v>3</v>
      </c>
      <c r="E62" t="s">
        <v>24</v>
      </c>
      <c r="F62" s="5"/>
      <c r="G62" t="s">
        <v>8</v>
      </c>
      <c r="H62" s="5" t="s">
        <v>28</v>
      </c>
      <c r="I62" s="5" t="s">
        <v>28</v>
      </c>
      <c r="J62" s="5" t="s">
        <v>28</v>
      </c>
      <c r="K62" s="5"/>
      <c r="L62" s="5"/>
      <c r="M62">
        <v>94</v>
      </c>
      <c r="N62">
        <v>10</v>
      </c>
      <c r="O62" s="9">
        <v>14.3</v>
      </c>
      <c r="P62">
        <v>181</v>
      </c>
      <c r="Q62">
        <v>4</v>
      </c>
      <c r="R62" s="9">
        <v>20</v>
      </c>
      <c r="S62" s="7">
        <v>1.64</v>
      </c>
      <c r="T62" s="7">
        <v>2.2400000000000002</v>
      </c>
      <c r="U62" s="10">
        <v>7</v>
      </c>
      <c r="V62" s="10">
        <v>3</v>
      </c>
      <c r="W62" s="10">
        <v>18</v>
      </c>
      <c r="X62" s="10">
        <v>7</v>
      </c>
      <c r="Y62" s="10">
        <f t="shared" si="7"/>
        <v>25</v>
      </c>
      <c r="Z62" s="10">
        <f t="shared" si="8"/>
        <v>10</v>
      </c>
      <c r="AA62" s="8"/>
      <c r="AB62" s="11" t="s">
        <v>125</v>
      </c>
    </row>
    <row r="63" spans="1:28" s="4" customFormat="1" x14ac:dyDescent="0.25">
      <c r="A63" s="6">
        <v>42026</v>
      </c>
      <c r="B63" s="1">
        <v>0.81944444444444453</v>
      </c>
      <c r="C63" t="s">
        <v>3</v>
      </c>
      <c r="D63" t="s">
        <v>18</v>
      </c>
      <c r="E63" t="s">
        <v>20</v>
      </c>
      <c r="F63" s="5"/>
      <c r="G63">
        <v>8</v>
      </c>
      <c r="H63" s="5" t="s">
        <v>27</v>
      </c>
      <c r="I63" s="5" t="s">
        <v>28</v>
      </c>
      <c r="J63" s="5" t="s">
        <v>27</v>
      </c>
      <c r="K63" s="5"/>
      <c r="L63" s="5"/>
      <c r="M63">
        <v>155</v>
      </c>
      <c r="N63">
        <v>6</v>
      </c>
      <c r="O63" s="9">
        <v>20</v>
      </c>
      <c r="P63">
        <v>154</v>
      </c>
      <c r="Q63">
        <v>4</v>
      </c>
      <c r="R63" s="9">
        <v>20</v>
      </c>
      <c r="S63" s="7">
        <v>1.53</v>
      </c>
      <c r="T63" s="7">
        <v>2.5099999999999998</v>
      </c>
      <c r="U63" s="10">
        <v>8</v>
      </c>
      <c r="V63" s="10">
        <v>7</v>
      </c>
      <c r="W63" s="10">
        <v>13</v>
      </c>
      <c r="X63" s="10">
        <v>3</v>
      </c>
      <c r="Y63" s="10">
        <f t="shared" si="7"/>
        <v>21</v>
      </c>
      <c r="Z63" s="10">
        <f t="shared" si="8"/>
        <v>10</v>
      </c>
      <c r="AA63" s="8"/>
      <c r="AB63" s="11" t="s">
        <v>126</v>
      </c>
    </row>
    <row r="64" spans="1:28" s="4" customFormat="1" x14ac:dyDescent="0.25">
      <c r="A64" s="6">
        <v>42025</v>
      </c>
      <c r="B64" s="1">
        <v>0.81944444444444453</v>
      </c>
      <c r="C64" t="s">
        <v>2</v>
      </c>
      <c r="D64" t="s">
        <v>1</v>
      </c>
      <c r="E64" t="s">
        <v>19</v>
      </c>
      <c r="F64" s="5"/>
      <c r="G64">
        <v>8</v>
      </c>
      <c r="H64" s="5" t="s">
        <v>28</v>
      </c>
      <c r="I64" s="5" t="s">
        <v>28</v>
      </c>
      <c r="J64" s="5" t="s">
        <v>27</v>
      </c>
      <c r="K64" s="5"/>
      <c r="L64" s="5"/>
      <c r="M64">
        <v>182</v>
      </c>
      <c r="N64">
        <v>7</v>
      </c>
      <c r="O64" s="9">
        <v>19.3</v>
      </c>
      <c r="P64">
        <v>179</v>
      </c>
      <c r="Q64">
        <v>2</v>
      </c>
      <c r="R64" s="9">
        <v>20</v>
      </c>
      <c r="S64" s="7">
        <v>1.78</v>
      </c>
      <c r="T64" s="7">
        <v>2.04</v>
      </c>
      <c r="U64" s="10">
        <v>10</v>
      </c>
      <c r="V64" s="10">
        <v>9</v>
      </c>
      <c r="W64" s="10">
        <v>15</v>
      </c>
      <c r="X64" s="10">
        <v>5</v>
      </c>
      <c r="Y64" s="10">
        <f t="shared" si="7"/>
        <v>25</v>
      </c>
      <c r="Z64" s="10">
        <f t="shared" si="8"/>
        <v>14</v>
      </c>
      <c r="AA64" s="8"/>
      <c r="AB64" s="11" t="s">
        <v>127</v>
      </c>
    </row>
    <row r="65" spans="1:28" s="4" customFormat="1" x14ac:dyDescent="0.25">
      <c r="A65" s="6">
        <v>42023</v>
      </c>
      <c r="B65" s="1">
        <v>0.79861111111111116</v>
      </c>
      <c r="C65" t="s">
        <v>16</v>
      </c>
      <c r="D65" t="s">
        <v>15</v>
      </c>
      <c r="E65" t="s">
        <v>22</v>
      </c>
      <c r="F65" s="5"/>
      <c r="G65">
        <v>8</v>
      </c>
      <c r="H65" s="5" t="s">
        <v>28</v>
      </c>
      <c r="I65" s="5" t="s">
        <v>28</v>
      </c>
      <c r="J65" s="5" t="s">
        <v>28</v>
      </c>
      <c r="K65" s="5"/>
      <c r="L65" s="5"/>
      <c r="M65">
        <v>144</v>
      </c>
      <c r="N65">
        <v>7</v>
      </c>
      <c r="O65" s="9">
        <v>20</v>
      </c>
      <c r="P65">
        <v>166</v>
      </c>
      <c r="Q65">
        <v>5</v>
      </c>
      <c r="R65" s="9">
        <v>20</v>
      </c>
      <c r="S65" s="7">
        <v>1.88</v>
      </c>
      <c r="T65" s="7">
        <v>1.95</v>
      </c>
      <c r="U65" s="10">
        <v>7</v>
      </c>
      <c r="V65" s="10">
        <v>6</v>
      </c>
      <c r="W65" s="10">
        <v>14</v>
      </c>
      <c r="X65" s="10">
        <v>6</v>
      </c>
      <c r="Y65" s="10">
        <f t="shared" si="7"/>
        <v>21</v>
      </c>
      <c r="Z65" s="10">
        <f t="shared" si="8"/>
        <v>12</v>
      </c>
      <c r="AA65" s="8"/>
      <c r="AB65" s="11" t="s">
        <v>128</v>
      </c>
    </row>
    <row r="66" spans="1:28" s="4" customFormat="1" x14ac:dyDescent="0.25">
      <c r="A66" s="6">
        <v>42021</v>
      </c>
      <c r="B66" s="1">
        <v>0.79861111111111116</v>
      </c>
      <c r="C66" t="s">
        <v>18</v>
      </c>
      <c r="D66" t="s">
        <v>2</v>
      </c>
      <c r="E66" t="s">
        <v>46</v>
      </c>
      <c r="F66" s="5"/>
      <c r="G66">
        <v>8</v>
      </c>
      <c r="H66" s="5" t="s">
        <v>28</v>
      </c>
      <c r="I66" s="5" t="s">
        <v>27</v>
      </c>
      <c r="J66" s="5" t="s">
        <v>28</v>
      </c>
      <c r="K66" s="5"/>
      <c r="L66" s="5"/>
      <c r="M66">
        <v>106</v>
      </c>
      <c r="N66">
        <v>8</v>
      </c>
      <c r="O66" s="9">
        <v>20</v>
      </c>
      <c r="P66">
        <v>107</v>
      </c>
      <c r="Q66">
        <v>2</v>
      </c>
      <c r="R66" s="9">
        <v>14.3</v>
      </c>
      <c r="S66" s="7">
        <v>2.52</v>
      </c>
      <c r="T66" s="7">
        <v>1.53</v>
      </c>
      <c r="U66" s="10">
        <v>5</v>
      </c>
      <c r="V66" s="10">
        <v>0</v>
      </c>
      <c r="W66" s="10">
        <v>10</v>
      </c>
      <c r="X66" s="10">
        <v>2</v>
      </c>
      <c r="Y66" s="10">
        <f t="shared" si="7"/>
        <v>15</v>
      </c>
      <c r="Z66" s="10">
        <f t="shared" si="8"/>
        <v>2</v>
      </c>
      <c r="AA66" s="8"/>
      <c r="AB66" s="11" t="s">
        <v>129</v>
      </c>
    </row>
    <row r="67" spans="1:28" s="4" customFormat="1" x14ac:dyDescent="0.25">
      <c r="A67" s="6">
        <v>42019</v>
      </c>
      <c r="B67" s="1">
        <v>0.77777777777777779</v>
      </c>
      <c r="C67" t="s">
        <v>17</v>
      </c>
      <c r="D67" t="s">
        <v>5</v>
      </c>
      <c r="E67" t="s">
        <v>21</v>
      </c>
      <c r="F67" s="5"/>
      <c r="G67">
        <v>7</v>
      </c>
      <c r="H67" s="5" t="s">
        <v>28</v>
      </c>
      <c r="I67" s="5" t="s">
        <v>27</v>
      </c>
      <c r="J67" s="5" t="s">
        <v>27</v>
      </c>
      <c r="K67" s="5"/>
      <c r="L67" s="5"/>
      <c r="M67">
        <v>198</v>
      </c>
      <c r="N67">
        <v>6</v>
      </c>
      <c r="O67" s="9">
        <v>20</v>
      </c>
      <c r="P67">
        <v>180</v>
      </c>
      <c r="Q67">
        <v>8</v>
      </c>
      <c r="R67" s="9">
        <v>20</v>
      </c>
      <c r="S67" s="7">
        <v>2.12</v>
      </c>
      <c r="T67" s="7">
        <v>1.73</v>
      </c>
      <c r="U67" s="10">
        <v>21</v>
      </c>
      <c r="V67" s="10">
        <v>6</v>
      </c>
      <c r="W67" s="10">
        <v>13</v>
      </c>
      <c r="X67" s="10">
        <v>6</v>
      </c>
      <c r="Y67" s="10">
        <f t="shared" si="7"/>
        <v>34</v>
      </c>
      <c r="Z67" s="10">
        <f t="shared" si="8"/>
        <v>12</v>
      </c>
      <c r="AA67" s="8"/>
      <c r="AB67" s="11" t="s">
        <v>130</v>
      </c>
    </row>
    <row r="68" spans="1:28" s="4" customFormat="1" x14ac:dyDescent="0.25">
      <c r="A68" s="6">
        <v>42018</v>
      </c>
      <c r="B68" s="1">
        <v>0.79861111111111116</v>
      </c>
      <c r="C68" t="s">
        <v>3</v>
      </c>
      <c r="D68" t="s">
        <v>15</v>
      </c>
      <c r="E68" t="s">
        <v>20</v>
      </c>
      <c r="F68" s="5"/>
      <c r="G68">
        <v>7</v>
      </c>
      <c r="H68" s="5" t="s">
        <v>28</v>
      </c>
      <c r="I68" s="5" t="s">
        <v>28</v>
      </c>
      <c r="J68" s="5" t="s">
        <v>28</v>
      </c>
      <c r="K68" s="5"/>
      <c r="L68" s="5"/>
      <c r="M68">
        <v>159</v>
      </c>
      <c r="N68">
        <v>10</v>
      </c>
      <c r="O68" s="9">
        <v>19.399999999999999</v>
      </c>
      <c r="P68">
        <v>182</v>
      </c>
      <c r="Q68">
        <v>6</v>
      </c>
      <c r="R68" s="9">
        <v>20</v>
      </c>
      <c r="S68" s="7">
        <v>1.82</v>
      </c>
      <c r="T68" s="7">
        <v>1.99</v>
      </c>
      <c r="U68" s="10">
        <v>12</v>
      </c>
      <c r="V68" s="10">
        <v>5</v>
      </c>
      <c r="W68" s="10">
        <v>18</v>
      </c>
      <c r="X68" s="10">
        <v>3</v>
      </c>
      <c r="Y68" s="10">
        <f t="shared" si="7"/>
        <v>30</v>
      </c>
      <c r="Z68" s="10">
        <f t="shared" si="8"/>
        <v>8</v>
      </c>
      <c r="AA68" s="8"/>
      <c r="AB68" s="11" t="s">
        <v>131</v>
      </c>
    </row>
    <row r="69" spans="1:28" s="4" customFormat="1" x14ac:dyDescent="0.25">
      <c r="A69" s="6">
        <v>42017</v>
      </c>
      <c r="B69" s="1">
        <v>0.79861111111111116</v>
      </c>
      <c r="C69" t="s">
        <v>16</v>
      </c>
      <c r="D69" t="s">
        <v>17</v>
      </c>
      <c r="E69" t="s">
        <v>22</v>
      </c>
      <c r="F69" s="5"/>
      <c r="G69">
        <v>7</v>
      </c>
      <c r="H69" s="5" t="s">
        <v>27</v>
      </c>
      <c r="I69" s="5" t="s">
        <v>28</v>
      </c>
      <c r="J69" s="5" t="s">
        <v>27</v>
      </c>
      <c r="K69" s="5"/>
      <c r="L69" s="5"/>
      <c r="M69">
        <v>81</v>
      </c>
      <c r="N69">
        <v>5</v>
      </c>
      <c r="O69" s="9">
        <v>14</v>
      </c>
      <c r="P69">
        <v>80</v>
      </c>
      <c r="Q69">
        <v>10</v>
      </c>
      <c r="R69" s="9">
        <v>17.3</v>
      </c>
      <c r="S69" s="7">
        <v>1.67</v>
      </c>
      <c r="T69" s="7">
        <v>2.21</v>
      </c>
      <c r="U69" s="10">
        <v>4</v>
      </c>
      <c r="V69" s="10">
        <v>2</v>
      </c>
      <c r="W69" s="10">
        <v>5</v>
      </c>
      <c r="X69" s="10">
        <v>1</v>
      </c>
      <c r="Y69" s="10">
        <f t="shared" si="7"/>
        <v>9</v>
      </c>
      <c r="Z69" s="10">
        <f t="shared" si="8"/>
        <v>3</v>
      </c>
      <c r="AA69" s="8"/>
      <c r="AB69" s="11" t="s">
        <v>132</v>
      </c>
    </row>
    <row r="70" spans="1:28" s="4" customFormat="1" x14ac:dyDescent="0.25">
      <c r="A70" s="6">
        <v>42016</v>
      </c>
      <c r="B70" s="1">
        <v>0.77777777777777779</v>
      </c>
      <c r="C70" t="s">
        <v>15</v>
      </c>
      <c r="D70" t="s">
        <v>18</v>
      </c>
      <c r="E70" t="s">
        <v>24</v>
      </c>
      <c r="F70" s="5"/>
      <c r="G70">
        <v>7</v>
      </c>
      <c r="H70" s="5" t="s">
        <v>28</v>
      </c>
      <c r="I70" s="5" t="s">
        <v>27</v>
      </c>
      <c r="J70" s="5" t="s">
        <v>36</v>
      </c>
      <c r="K70" s="5"/>
      <c r="L70" s="5"/>
      <c r="M70">
        <v>119</v>
      </c>
      <c r="N70">
        <v>5</v>
      </c>
      <c r="O70" s="9">
        <v>10</v>
      </c>
      <c r="P70">
        <v>18</v>
      </c>
      <c r="Q70">
        <v>0</v>
      </c>
      <c r="R70" s="9">
        <v>1</v>
      </c>
      <c r="S70" s="7">
        <v>1.57</v>
      </c>
      <c r="T70" s="7">
        <v>2.41</v>
      </c>
      <c r="U70" s="10">
        <v>5</v>
      </c>
      <c r="V70" s="10">
        <v>10</v>
      </c>
      <c r="W70" s="10">
        <v>2</v>
      </c>
      <c r="X70" s="10">
        <v>1</v>
      </c>
      <c r="Y70" s="10">
        <f t="shared" si="7"/>
        <v>7</v>
      </c>
      <c r="Z70" s="10">
        <f t="shared" si="8"/>
        <v>11</v>
      </c>
      <c r="AA70" s="8" t="s">
        <v>138</v>
      </c>
      <c r="AB70" s="11" t="s">
        <v>133</v>
      </c>
    </row>
    <row r="71" spans="1:28" s="4" customFormat="1" x14ac:dyDescent="0.25">
      <c r="A71" s="6">
        <v>42015</v>
      </c>
      <c r="B71" s="1">
        <v>0.75694444444444453</v>
      </c>
      <c r="C71" t="s">
        <v>17</v>
      </c>
      <c r="D71" t="s">
        <v>3</v>
      </c>
      <c r="E71" t="s">
        <v>21</v>
      </c>
      <c r="F71" s="5"/>
      <c r="G71">
        <v>6</v>
      </c>
      <c r="H71" s="5" t="s">
        <v>28</v>
      </c>
      <c r="I71" s="5" t="s">
        <v>27</v>
      </c>
      <c r="J71" s="5" t="s">
        <v>28</v>
      </c>
      <c r="K71" s="5"/>
      <c r="L71" s="5"/>
      <c r="M71">
        <v>147</v>
      </c>
      <c r="N71">
        <v>6</v>
      </c>
      <c r="O71" s="9">
        <v>20</v>
      </c>
      <c r="P71">
        <v>148</v>
      </c>
      <c r="Q71">
        <v>4</v>
      </c>
      <c r="R71" s="9">
        <v>17.399999999999999</v>
      </c>
      <c r="S71" s="7">
        <v>2.2000000000000002</v>
      </c>
      <c r="T71" s="7">
        <v>1.67</v>
      </c>
      <c r="U71" s="10">
        <v>10</v>
      </c>
      <c r="V71" s="10">
        <v>3</v>
      </c>
      <c r="W71" s="10">
        <v>19</v>
      </c>
      <c r="X71" s="10">
        <v>3</v>
      </c>
      <c r="Y71" s="10">
        <f t="shared" si="7"/>
        <v>29</v>
      </c>
      <c r="Z71" s="10">
        <f t="shared" si="8"/>
        <v>6</v>
      </c>
      <c r="AA71" s="8"/>
      <c r="AB71" s="11" t="s">
        <v>134</v>
      </c>
    </row>
    <row r="72" spans="1:28" s="4" customFormat="1" x14ac:dyDescent="0.25">
      <c r="A72" s="6">
        <v>42015</v>
      </c>
      <c r="B72" s="1">
        <v>0.57291666666666663</v>
      </c>
      <c r="C72" t="s">
        <v>5</v>
      </c>
      <c r="D72" t="s">
        <v>1</v>
      </c>
      <c r="E72" t="s">
        <v>32</v>
      </c>
      <c r="F72" s="5"/>
      <c r="G72">
        <v>6</v>
      </c>
      <c r="H72" s="5" t="s">
        <v>28</v>
      </c>
      <c r="I72" s="5" t="s">
        <v>28</v>
      </c>
      <c r="J72" s="5" t="s">
        <v>28</v>
      </c>
      <c r="K72" s="5"/>
      <c r="L72" s="5"/>
      <c r="M72">
        <v>123</v>
      </c>
      <c r="N72">
        <v>7</v>
      </c>
      <c r="O72" s="9">
        <v>20</v>
      </c>
      <c r="P72">
        <v>141</v>
      </c>
      <c r="Q72">
        <v>8</v>
      </c>
      <c r="R72" s="9">
        <v>20</v>
      </c>
      <c r="S72" s="7">
        <v>1.82</v>
      </c>
      <c r="T72" s="7">
        <v>1.98</v>
      </c>
      <c r="U72" s="10">
        <v>9</v>
      </c>
      <c r="V72" s="10">
        <v>1</v>
      </c>
      <c r="W72" s="10">
        <v>10</v>
      </c>
      <c r="X72" s="10">
        <v>3</v>
      </c>
      <c r="Y72" s="10">
        <f t="shared" si="7"/>
        <v>19</v>
      </c>
      <c r="Z72" s="10">
        <f t="shared" si="8"/>
        <v>4</v>
      </c>
      <c r="AA72" s="8"/>
      <c r="AB72" s="11" t="s">
        <v>135</v>
      </c>
    </row>
    <row r="73" spans="1:28" s="4" customFormat="1" x14ac:dyDescent="0.25">
      <c r="A73" s="6">
        <v>42014</v>
      </c>
      <c r="B73" s="1">
        <v>0.79861111111111116</v>
      </c>
      <c r="C73" t="s">
        <v>2</v>
      </c>
      <c r="D73" t="s">
        <v>16</v>
      </c>
      <c r="E73" t="s">
        <v>19</v>
      </c>
      <c r="F73" s="5"/>
      <c r="G73">
        <v>6</v>
      </c>
      <c r="H73" s="5" t="s">
        <v>28</v>
      </c>
      <c r="I73" s="5" t="s">
        <v>28</v>
      </c>
      <c r="J73" s="5" t="s">
        <v>27</v>
      </c>
      <c r="K73" s="5"/>
      <c r="L73" s="5"/>
      <c r="M73">
        <v>154</v>
      </c>
      <c r="N73">
        <v>7</v>
      </c>
      <c r="O73" s="9">
        <v>20</v>
      </c>
      <c r="P73">
        <v>153</v>
      </c>
      <c r="Q73">
        <v>6</v>
      </c>
      <c r="R73" s="9">
        <v>20</v>
      </c>
      <c r="S73" s="7">
        <v>1.67</v>
      </c>
      <c r="T73" s="7">
        <v>2.2000000000000002</v>
      </c>
      <c r="U73" s="10">
        <v>6</v>
      </c>
      <c r="V73" s="10">
        <v>6</v>
      </c>
      <c r="W73" s="10">
        <v>12</v>
      </c>
      <c r="X73" s="10">
        <v>4</v>
      </c>
      <c r="Y73" s="10">
        <f t="shared" si="7"/>
        <v>18</v>
      </c>
      <c r="Z73" s="10">
        <f t="shared" si="8"/>
        <v>10</v>
      </c>
      <c r="AA73" s="8"/>
      <c r="AB73" s="11" t="s">
        <v>136</v>
      </c>
    </row>
    <row r="74" spans="1:28" s="4" customFormat="1" x14ac:dyDescent="0.25">
      <c r="A74" s="6">
        <v>42013</v>
      </c>
      <c r="B74" s="1">
        <v>0.79861111111111116</v>
      </c>
      <c r="C74" t="s">
        <v>18</v>
      </c>
      <c r="D74" t="s">
        <v>5</v>
      </c>
      <c r="E74" t="s">
        <v>46</v>
      </c>
      <c r="F74" s="5"/>
      <c r="G74">
        <v>6</v>
      </c>
      <c r="H74" s="5" t="s">
        <v>28</v>
      </c>
      <c r="I74" s="5" t="s">
        <v>27</v>
      </c>
      <c r="J74" s="5" t="s">
        <v>28</v>
      </c>
      <c r="K74" s="5"/>
      <c r="L74" s="5" t="s">
        <v>26</v>
      </c>
      <c r="M74">
        <v>77</v>
      </c>
      <c r="N74">
        <v>7</v>
      </c>
      <c r="O74" s="9">
        <v>17</v>
      </c>
      <c r="P74">
        <v>84</v>
      </c>
      <c r="Q74">
        <v>5</v>
      </c>
      <c r="R74" s="9">
        <v>13.5</v>
      </c>
      <c r="S74" s="7">
        <v>1.9</v>
      </c>
      <c r="T74" s="7">
        <v>1.91</v>
      </c>
      <c r="U74" s="10">
        <v>4</v>
      </c>
      <c r="V74" s="10">
        <v>1</v>
      </c>
      <c r="W74" s="10">
        <v>9</v>
      </c>
      <c r="X74" s="10">
        <v>0</v>
      </c>
      <c r="Y74" s="10">
        <f t="shared" si="7"/>
        <v>13</v>
      </c>
      <c r="Z74" s="10">
        <f t="shared" si="8"/>
        <v>1</v>
      </c>
      <c r="AA74" s="8" t="s">
        <v>139</v>
      </c>
      <c r="AB74" s="11" t="s">
        <v>137</v>
      </c>
    </row>
    <row r="75" spans="1:28" s="4" customFormat="1" x14ac:dyDescent="0.25">
      <c r="A75" s="6">
        <v>42012</v>
      </c>
      <c r="B75" s="1">
        <v>0.67361111111111116</v>
      </c>
      <c r="C75" t="s">
        <v>1</v>
      </c>
      <c r="D75" t="s">
        <v>17</v>
      </c>
      <c r="E75" t="s">
        <v>33</v>
      </c>
      <c r="F75" s="5"/>
      <c r="G75">
        <v>5</v>
      </c>
      <c r="H75" s="5" t="s">
        <v>28</v>
      </c>
      <c r="I75" s="5" t="s">
        <v>28</v>
      </c>
      <c r="J75" s="5" t="s">
        <v>27</v>
      </c>
      <c r="K75" s="5"/>
      <c r="L75" s="5"/>
      <c r="M75">
        <v>137</v>
      </c>
      <c r="N75">
        <v>2</v>
      </c>
      <c r="O75" s="9">
        <v>15.5</v>
      </c>
      <c r="P75">
        <v>134</v>
      </c>
      <c r="Q75">
        <v>7</v>
      </c>
      <c r="R75" s="9">
        <v>20</v>
      </c>
      <c r="S75" s="7">
        <v>1.69</v>
      </c>
      <c r="T75" s="7">
        <v>2.17</v>
      </c>
      <c r="U75" s="10">
        <v>11</v>
      </c>
      <c r="V75" s="10">
        <v>6</v>
      </c>
      <c r="W75" s="10">
        <v>12</v>
      </c>
      <c r="X75" s="10">
        <v>3</v>
      </c>
      <c r="Y75" s="10">
        <f t="shared" si="7"/>
        <v>23</v>
      </c>
      <c r="Z75" s="10">
        <f t="shared" si="8"/>
        <v>9</v>
      </c>
      <c r="AA75" s="8"/>
      <c r="AB75" s="11" t="s">
        <v>140</v>
      </c>
    </row>
    <row r="76" spans="1:28" s="4" customFormat="1" x14ac:dyDescent="0.25">
      <c r="A76" s="6">
        <v>42011</v>
      </c>
      <c r="B76" s="1">
        <v>0.79861111111111116</v>
      </c>
      <c r="C76" t="s">
        <v>5</v>
      </c>
      <c r="D76" t="s">
        <v>16</v>
      </c>
      <c r="E76" t="s">
        <v>32</v>
      </c>
      <c r="F76" s="5"/>
      <c r="G76">
        <v>5</v>
      </c>
      <c r="H76" s="5" t="s">
        <v>27</v>
      </c>
      <c r="I76" s="5" t="s">
        <v>28</v>
      </c>
      <c r="J76" s="5" t="s">
        <v>28</v>
      </c>
      <c r="K76" s="5"/>
      <c r="L76" s="5"/>
      <c r="M76">
        <v>126</v>
      </c>
      <c r="N76">
        <v>10</v>
      </c>
      <c r="O76" s="9">
        <v>19.2</v>
      </c>
      <c r="P76">
        <v>163</v>
      </c>
      <c r="Q76">
        <v>7</v>
      </c>
      <c r="R76" s="9">
        <v>20</v>
      </c>
      <c r="S76" s="7">
        <v>1.67</v>
      </c>
      <c r="T76" s="7">
        <v>2.2000000000000002</v>
      </c>
      <c r="U76" s="10">
        <v>10</v>
      </c>
      <c r="V76" s="10">
        <v>4</v>
      </c>
      <c r="W76" s="10">
        <v>11</v>
      </c>
      <c r="X76" s="10">
        <v>6</v>
      </c>
      <c r="Y76" s="10">
        <f t="shared" si="7"/>
        <v>21</v>
      </c>
      <c r="Z76" s="10">
        <f t="shared" si="8"/>
        <v>10</v>
      </c>
      <c r="AA76" s="8"/>
      <c r="AB76" s="11" t="s">
        <v>141</v>
      </c>
    </row>
    <row r="77" spans="1:28" s="4" customFormat="1" x14ac:dyDescent="0.25">
      <c r="A77" s="6">
        <v>42010</v>
      </c>
      <c r="B77" s="1">
        <v>0.77777777777777779</v>
      </c>
      <c r="C77" t="s">
        <v>15</v>
      </c>
      <c r="D77" t="s">
        <v>1</v>
      </c>
      <c r="E77" t="s">
        <v>24</v>
      </c>
      <c r="F77" s="5"/>
      <c r="G77">
        <v>5</v>
      </c>
      <c r="H77" s="5" t="s">
        <v>27</v>
      </c>
      <c r="I77" s="5" t="s">
        <v>28</v>
      </c>
      <c r="J77" s="5" t="s">
        <v>28</v>
      </c>
      <c r="K77" s="5"/>
      <c r="L77" s="5"/>
      <c r="M77">
        <v>115</v>
      </c>
      <c r="N77">
        <v>10</v>
      </c>
      <c r="O77" s="9">
        <v>19.3</v>
      </c>
      <c r="P77">
        <v>133</v>
      </c>
      <c r="Q77">
        <v>6</v>
      </c>
      <c r="R77" s="9">
        <v>20</v>
      </c>
      <c r="S77" s="7">
        <v>1.64</v>
      </c>
      <c r="T77" s="7">
        <v>2.27</v>
      </c>
      <c r="U77" s="10">
        <v>9</v>
      </c>
      <c r="V77" s="10">
        <v>1</v>
      </c>
      <c r="W77" s="10">
        <v>13</v>
      </c>
      <c r="X77" s="10">
        <v>0</v>
      </c>
      <c r="Y77" s="10">
        <f t="shared" si="7"/>
        <v>22</v>
      </c>
      <c r="Z77" s="10">
        <f t="shared" si="8"/>
        <v>1</v>
      </c>
      <c r="AA77" s="8"/>
      <c r="AB77" s="11" t="s">
        <v>144</v>
      </c>
    </row>
    <row r="78" spans="1:28" s="4" customFormat="1" x14ac:dyDescent="0.25">
      <c r="A78" s="6">
        <v>42009</v>
      </c>
      <c r="B78" s="1">
        <v>0.79861111111111116</v>
      </c>
      <c r="C78" t="s">
        <v>2</v>
      </c>
      <c r="D78" t="s">
        <v>3</v>
      </c>
      <c r="E78" t="s">
        <v>19</v>
      </c>
      <c r="F78" s="5"/>
      <c r="G78">
        <v>5</v>
      </c>
      <c r="H78" s="5" t="s">
        <v>27</v>
      </c>
      <c r="I78" s="5" t="s">
        <v>28</v>
      </c>
      <c r="J78" s="5" t="s">
        <v>27</v>
      </c>
      <c r="K78" s="5" t="s">
        <v>26</v>
      </c>
      <c r="L78" s="5"/>
      <c r="M78">
        <v>150</v>
      </c>
      <c r="N78">
        <v>4</v>
      </c>
      <c r="O78" s="9">
        <v>20</v>
      </c>
      <c r="P78">
        <v>150</v>
      </c>
      <c r="Q78">
        <v>6</v>
      </c>
      <c r="R78" s="9">
        <v>20</v>
      </c>
      <c r="S78" s="7">
        <v>1.58</v>
      </c>
      <c r="T78" s="7">
        <v>2.39</v>
      </c>
      <c r="U78" s="10">
        <v>16</v>
      </c>
      <c r="V78" s="10">
        <v>2</v>
      </c>
      <c r="W78" s="10">
        <v>9</v>
      </c>
      <c r="X78" s="10">
        <v>4</v>
      </c>
      <c r="Y78" s="10">
        <f t="shared" si="7"/>
        <v>25</v>
      </c>
      <c r="Z78" s="10">
        <f t="shared" si="8"/>
        <v>6</v>
      </c>
      <c r="AA78" s="8" t="s">
        <v>45</v>
      </c>
      <c r="AB78" s="11" t="s">
        <v>148</v>
      </c>
    </row>
    <row r="79" spans="1:28" s="4" customFormat="1" x14ac:dyDescent="0.25">
      <c r="A79" s="6">
        <v>42008</v>
      </c>
      <c r="B79" s="1">
        <v>0.75694444444444453</v>
      </c>
      <c r="C79" t="s">
        <v>17</v>
      </c>
      <c r="D79" t="s">
        <v>15</v>
      </c>
      <c r="E79" t="s">
        <v>21</v>
      </c>
      <c r="F79" s="5"/>
      <c r="G79">
        <v>4</v>
      </c>
      <c r="H79" s="5" t="s">
        <v>28</v>
      </c>
      <c r="I79" s="5" t="s">
        <v>27</v>
      </c>
      <c r="J79" s="5" t="s">
        <v>28</v>
      </c>
      <c r="K79" s="5"/>
      <c r="L79" s="5"/>
      <c r="M79">
        <v>152</v>
      </c>
      <c r="N79">
        <v>6</v>
      </c>
      <c r="O79" s="9">
        <v>20</v>
      </c>
      <c r="P79">
        <v>158</v>
      </c>
      <c r="Q79">
        <v>5</v>
      </c>
      <c r="R79" s="9">
        <v>18.5</v>
      </c>
      <c r="S79" s="7">
        <v>1.98</v>
      </c>
      <c r="T79" s="7">
        <v>1.83</v>
      </c>
      <c r="U79" s="10">
        <v>12</v>
      </c>
      <c r="V79" s="10">
        <v>6</v>
      </c>
      <c r="W79" s="10">
        <v>10</v>
      </c>
      <c r="X79" s="10">
        <v>6</v>
      </c>
      <c r="Y79" s="10">
        <f t="shared" si="7"/>
        <v>22</v>
      </c>
      <c r="Z79" s="10">
        <f t="shared" si="8"/>
        <v>12</v>
      </c>
      <c r="AA79" s="8"/>
      <c r="AB79" s="11" t="s">
        <v>149</v>
      </c>
    </row>
    <row r="80" spans="1:28" s="4" customFormat="1" x14ac:dyDescent="0.25">
      <c r="A80" s="6">
        <v>42007</v>
      </c>
      <c r="B80" s="1">
        <v>0.79861111111111116</v>
      </c>
      <c r="C80" t="s">
        <v>16</v>
      </c>
      <c r="D80" t="s">
        <v>2</v>
      </c>
      <c r="E80" t="s">
        <v>22</v>
      </c>
      <c r="F80" s="5"/>
      <c r="G80">
        <v>4</v>
      </c>
      <c r="H80" s="5" t="s">
        <v>27</v>
      </c>
      <c r="I80" s="5" t="s">
        <v>28</v>
      </c>
      <c r="J80" s="5" t="s">
        <v>28</v>
      </c>
      <c r="K80" s="5"/>
      <c r="L80" s="5"/>
      <c r="M80">
        <v>57</v>
      </c>
      <c r="N80">
        <v>10</v>
      </c>
      <c r="O80" s="9">
        <v>12.4</v>
      </c>
      <c r="P80">
        <v>169</v>
      </c>
      <c r="Q80">
        <v>6</v>
      </c>
      <c r="R80" s="9">
        <v>20</v>
      </c>
      <c r="S80" s="7">
        <v>2</v>
      </c>
      <c r="T80" s="7">
        <v>1.8</v>
      </c>
      <c r="U80" s="10">
        <v>5</v>
      </c>
      <c r="V80" s="10">
        <v>0</v>
      </c>
      <c r="W80" s="10">
        <v>16</v>
      </c>
      <c r="X80" s="10">
        <v>3</v>
      </c>
      <c r="Y80" s="10">
        <f t="shared" si="7"/>
        <v>21</v>
      </c>
      <c r="Z80" s="10">
        <f t="shared" si="8"/>
        <v>3</v>
      </c>
      <c r="AA80" s="8"/>
      <c r="AB80" s="11" t="s">
        <v>154</v>
      </c>
    </row>
    <row r="81" spans="1:28" s="4" customFormat="1" x14ac:dyDescent="0.25">
      <c r="A81" s="6">
        <v>42006</v>
      </c>
      <c r="B81" s="1">
        <v>0.79861111111111116</v>
      </c>
      <c r="C81" t="s">
        <v>5</v>
      </c>
      <c r="D81" t="s">
        <v>17</v>
      </c>
      <c r="E81" t="s">
        <v>32</v>
      </c>
      <c r="F81" s="5"/>
      <c r="G81">
        <v>4</v>
      </c>
      <c r="H81" s="5" t="s">
        <v>27</v>
      </c>
      <c r="I81" s="5" t="s">
        <v>28</v>
      </c>
      <c r="J81" s="5" t="s">
        <v>27</v>
      </c>
      <c r="K81" s="5"/>
      <c r="L81" s="5"/>
      <c r="M81">
        <v>209</v>
      </c>
      <c r="N81">
        <v>4</v>
      </c>
      <c r="O81" s="9">
        <v>19</v>
      </c>
      <c r="P81">
        <v>208</v>
      </c>
      <c r="Q81">
        <v>6</v>
      </c>
      <c r="R81" s="9">
        <v>20</v>
      </c>
      <c r="S81" s="7">
        <v>1.64</v>
      </c>
      <c r="T81" s="7">
        <v>2.2599999999999998</v>
      </c>
      <c r="U81" s="10">
        <v>19</v>
      </c>
      <c r="V81" s="10">
        <v>7</v>
      </c>
      <c r="W81" s="10">
        <v>17</v>
      </c>
      <c r="X81" s="10">
        <v>10</v>
      </c>
      <c r="Y81" s="10">
        <f t="shared" si="7"/>
        <v>36</v>
      </c>
      <c r="Z81" s="10">
        <f t="shared" si="8"/>
        <v>17</v>
      </c>
      <c r="AA81" s="8"/>
      <c r="AB81" s="11" t="s">
        <v>155</v>
      </c>
    </row>
    <row r="82" spans="1:28" s="4" customFormat="1" x14ac:dyDescent="0.25">
      <c r="A82" s="6">
        <v>42005</v>
      </c>
      <c r="B82" s="1">
        <v>0.67361111111111116</v>
      </c>
      <c r="C82" t="s">
        <v>1</v>
      </c>
      <c r="D82" t="s">
        <v>18</v>
      </c>
      <c r="E82" t="s">
        <v>33</v>
      </c>
      <c r="F82" s="5"/>
      <c r="G82">
        <v>4</v>
      </c>
      <c r="H82" s="5" t="s">
        <v>28</v>
      </c>
      <c r="I82" s="5" t="s">
        <v>28</v>
      </c>
      <c r="J82" s="5" t="s">
        <v>28</v>
      </c>
      <c r="K82" s="5"/>
      <c r="L82" s="5"/>
      <c r="M82">
        <v>159</v>
      </c>
      <c r="N82">
        <v>5</v>
      </c>
      <c r="O82" s="9">
        <v>20</v>
      </c>
      <c r="P82">
        <v>179</v>
      </c>
      <c r="Q82">
        <v>3</v>
      </c>
      <c r="R82" s="9">
        <v>20</v>
      </c>
      <c r="S82" s="7">
        <v>1.69</v>
      </c>
      <c r="T82" s="7">
        <v>2.16</v>
      </c>
      <c r="U82" s="10">
        <v>15</v>
      </c>
      <c r="V82" s="10">
        <v>3</v>
      </c>
      <c r="W82" s="10">
        <v>20</v>
      </c>
      <c r="X82" s="10">
        <v>4</v>
      </c>
      <c r="Y82" s="10">
        <f t="shared" si="7"/>
        <v>35</v>
      </c>
      <c r="Z82" s="10">
        <f t="shared" si="8"/>
        <v>7</v>
      </c>
      <c r="AA82" s="8"/>
      <c r="AB82" s="11" t="s">
        <v>156</v>
      </c>
    </row>
    <row r="83" spans="1:28" s="4" customFormat="1" x14ac:dyDescent="0.25">
      <c r="A83" s="6">
        <v>42004</v>
      </c>
      <c r="B83" s="1">
        <v>0.77777777777777779</v>
      </c>
      <c r="C83" t="s">
        <v>15</v>
      </c>
      <c r="D83" t="s">
        <v>5</v>
      </c>
      <c r="E83" t="s">
        <v>24</v>
      </c>
      <c r="F83" s="5"/>
      <c r="G83">
        <v>3</v>
      </c>
      <c r="H83" s="5" t="s">
        <v>28</v>
      </c>
      <c r="I83" s="5" t="s">
        <v>28</v>
      </c>
      <c r="J83" s="5" t="s">
        <v>27</v>
      </c>
      <c r="K83" s="5"/>
      <c r="L83" s="5"/>
      <c r="M83">
        <v>141</v>
      </c>
      <c r="N83">
        <v>2</v>
      </c>
      <c r="O83" s="9">
        <v>14.3</v>
      </c>
      <c r="P83">
        <v>136</v>
      </c>
      <c r="Q83">
        <v>8</v>
      </c>
      <c r="R83" s="9">
        <v>20</v>
      </c>
      <c r="S83" s="7">
        <v>2.0299999999999998</v>
      </c>
      <c r="T83" s="7">
        <v>1.79</v>
      </c>
      <c r="U83" s="10">
        <v>8</v>
      </c>
      <c r="V83" s="10">
        <v>12</v>
      </c>
      <c r="W83" s="10">
        <v>7</v>
      </c>
      <c r="X83" s="10">
        <v>3</v>
      </c>
      <c r="Y83" s="10">
        <f t="shared" si="7"/>
        <v>15</v>
      </c>
      <c r="Z83" s="10">
        <f t="shared" si="8"/>
        <v>15</v>
      </c>
      <c r="AA83" s="8"/>
      <c r="AB83" s="11" t="s">
        <v>157</v>
      </c>
    </row>
    <row r="84" spans="1:28" s="4" customFormat="1" x14ac:dyDescent="0.25">
      <c r="A84" s="6">
        <v>42003</v>
      </c>
      <c r="B84" s="1">
        <v>0.79861111111111116</v>
      </c>
      <c r="C84" t="s">
        <v>16</v>
      </c>
      <c r="D84" t="s">
        <v>18</v>
      </c>
      <c r="E84" t="s">
        <v>22</v>
      </c>
      <c r="F84" s="5"/>
      <c r="G84">
        <v>3</v>
      </c>
      <c r="H84" s="5" t="s">
        <v>27</v>
      </c>
      <c r="I84" s="5" t="s">
        <v>28</v>
      </c>
      <c r="J84" s="5" t="s">
        <v>27</v>
      </c>
      <c r="K84" s="5"/>
      <c r="L84" s="5"/>
      <c r="M84">
        <v>118</v>
      </c>
      <c r="N84">
        <v>2</v>
      </c>
      <c r="O84" s="9">
        <v>13.5</v>
      </c>
      <c r="P84">
        <v>114</v>
      </c>
      <c r="Q84">
        <v>6</v>
      </c>
      <c r="R84" s="9">
        <v>20</v>
      </c>
      <c r="S84" s="7">
        <v>1.69</v>
      </c>
      <c r="T84" s="7">
        <v>2.16</v>
      </c>
      <c r="U84" s="10">
        <v>13</v>
      </c>
      <c r="V84" s="10">
        <v>2</v>
      </c>
      <c r="W84" s="10">
        <v>8</v>
      </c>
      <c r="X84" s="10">
        <v>0</v>
      </c>
      <c r="Y84" s="10">
        <f t="shared" si="7"/>
        <v>21</v>
      </c>
      <c r="Z84" s="10">
        <f t="shared" si="8"/>
        <v>2</v>
      </c>
      <c r="AA84" s="8"/>
      <c r="AB84" s="11" t="s">
        <v>158</v>
      </c>
    </row>
    <row r="85" spans="1:28" s="4" customFormat="1" x14ac:dyDescent="0.25">
      <c r="A85" s="6">
        <v>42002</v>
      </c>
      <c r="B85" s="1">
        <v>0.79861111111111116</v>
      </c>
      <c r="C85" t="s">
        <v>3</v>
      </c>
      <c r="D85" t="s">
        <v>1</v>
      </c>
      <c r="E85" t="s">
        <v>20</v>
      </c>
      <c r="F85" s="5"/>
      <c r="G85">
        <v>3</v>
      </c>
      <c r="H85" s="5" t="s">
        <v>28</v>
      </c>
      <c r="I85" s="5" t="s">
        <v>28</v>
      </c>
      <c r="J85" s="5" t="s">
        <v>28</v>
      </c>
      <c r="K85" s="5"/>
      <c r="L85" s="5"/>
      <c r="M85">
        <v>99</v>
      </c>
      <c r="N85">
        <v>10</v>
      </c>
      <c r="O85" s="9">
        <v>17.3</v>
      </c>
      <c r="P85">
        <v>135</v>
      </c>
      <c r="Q85">
        <v>7</v>
      </c>
      <c r="R85" s="9">
        <v>20</v>
      </c>
      <c r="S85" s="7">
        <v>1.62</v>
      </c>
      <c r="T85" s="7">
        <v>2.2799999999999998</v>
      </c>
      <c r="U85" s="10">
        <v>3</v>
      </c>
      <c r="V85" s="10">
        <v>3</v>
      </c>
      <c r="W85" s="10">
        <v>13</v>
      </c>
      <c r="X85" s="10">
        <v>3</v>
      </c>
      <c r="Y85" s="10">
        <f t="shared" si="7"/>
        <v>16</v>
      </c>
      <c r="Z85" s="10">
        <f t="shared" si="8"/>
        <v>6</v>
      </c>
      <c r="AA85" s="8"/>
      <c r="AB85" s="11" t="s">
        <v>159</v>
      </c>
    </row>
    <row r="86" spans="1:28" s="4" customFormat="1" x14ac:dyDescent="0.25">
      <c r="A86" s="6">
        <v>42001</v>
      </c>
      <c r="B86" s="1">
        <v>0.79861111111111116</v>
      </c>
      <c r="C86" t="s">
        <v>17</v>
      </c>
      <c r="D86" t="s">
        <v>2</v>
      </c>
      <c r="E86" t="s">
        <v>21</v>
      </c>
      <c r="F86" s="5"/>
      <c r="G86">
        <v>3</v>
      </c>
      <c r="H86" s="5" t="s">
        <v>28</v>
      </c>
      <c r="I86" s="5" t="s">
        <v>27</v>
      </c>
      <c r="J86" s="5" t="s">
        <v>27</v>
      </c>
      <c r="K86" s="5"/>
      <c r="L86" s="5"/>
      <c r="M86">
        <v>164</v>
      </c>
      <c r="N86">
        <v>8</v>
      </c>
      <c r="O86" s="9">
        <v>20</v>
      </c>
      <c r="P86">
        <v>163</v>
      </c>
      <c r="Q86">
        <v>7</v>
      </c>
      <c r="R86" s="9">
        <v>20</v>
      </c>
      <c r="S86" s="7">
        <v>2.6</v>
      </c>
      <c r="T86" s="7">
        <v>1.5</v>
      </c>
      <c r="U86" s="10">
        <v>12</v>
      </c>
      <c r="V86" s="10">
        <v>7</v>
      </c>
      <c r="W86" s="10">
        <v>6</v>
      </c>
      <c r="X86" s="10">
        <v>8</v>
      </c>
      <c r="Y86" s="10">
        <f t="shared" si="7"/>
        <v>18</v>
      </c>
      <c r="Z86" s="10">
        <f t="shared" si="8"/>
        <v>15</v>
      </c>
      <c r="AA86" s="8"/>
      <c r="AB86" s="11" t="s">
        <v>160</v>
      </c>
    </row>
    <row r="87" spans="1:28" s="4" customFormat="1" x14ac:dyDescent="0.25">
      <c r="A87" s="6">
        <v>42000</v>
      </c>
      <c r="B87" s="1">
        <v>0.79861111111111116</v>
      </c>
      <c r="C87" t="s">
        <v>18</v>
      </c>
      <c r="D87" t="s">
        <v>3</v>
      </c>
      <c r="E87" t="s">
        <v>23</v>
      </c>
      <c r="F87" s="5"/>
      <c r="G87">
        <v>2</v>
      </c>
      <c r="H87" s="5" t="s">
        <v>27</v>
      </c>
      <c r="I87" s="5" t="s">
        <v>28</v>
      </c>
      <c r="J87" s="5" t="s">
        <v>28</v>
      </c>
      <c r="K87" s="5"/>
      <c r="L87" s="5"/>
      <c r="M87">
        <v>164</v>
      </c>
      <c r="N87">
        <v>5</v>
      </c>
      <c r="O87" s="9">
        <v>20</v>
      </c>
      <c r="P87">
        <v>180</v>
      </c>
      <c r="Q87">
        <v>7</v>
      </c>
      <c r="R87" s="9">
        <v>20</v>
      </c>
      <c r="S87" s="7">
        <v>1.95</v>
      </c>
      <c r="T87" s="7">
        <v>1.85</v>
      </c>
      <c r="U87" s="10">
        <v>12</v>
      </c>
      <c r="V87" s="10">
        <v>5</v>
      </c>
      <c r="W87" s="10">
        <v>12</v>
      </c>
      <c r="X87" s="10">
        <v>6</v>
      </c>
      <c r="Y87" s="10">
        <f t="shared" si="7"/>
        <v>24</v>
      </c>
      <c r="Z87" s="10">
        <f t="shared" si="8"/>
        <v>11</v>
      </c>
      <c r="AA87" s="8"/>
      <c r="AB87" s="11" t="s">
        <v>161</v>
      </c>
    </row>
    <row r="88" spans="1:28" s="4" customFormat="1" x14ac:dyDescent="0.25">
      <c r="A88" s="6">
        <v>41999</v>
      </c>
      <c r="B88" s="1">
        <v>0.67361111111111116</v>
      </c>
      <c r="C88" t="s">
        <v>1</v>
      </c>
      <c r="D88" t="s">
        <v>16</v>
      </c>
      <c r="E88" t="s">
        <v>33</v>
      </c>
      <c r="F88" s="5"/>
      <c r="G88">
        <v>2</v>
      </c>
      <c r="H88" s="5" t="s">
        <v>27</v>
      </c>
      <c r="I88" s="5" t="s">
        <v>27</v>
      </c>
      <c r="J88" s="5" t="s">
        <v>27</v>
      </c>
      <c r="K88" s="5"/>
      <c r="L88" s="5"/>
      <c r="M88">
        <v>192</v>
      </c>
      <c r="N88">
        <v>3</v>
      </c>
      <c r="O88" s="9">
        <v>20</v>
      </c>
      <c r="P88">
        <v>157</v>
      </c>
      <c r="Q88">
        <v>9</v>
      </c>
      <c r="R88" s="9">
        <v>20</v>
      </c>
      <c r="S88" s="7">
        <v>2.19</v>
      </c>
      <c r="T88" s="7">
        <v>1.68</v>
      </c>
      <c r="U88" s="10">
        <v>14</v>
      </c>
      <c r="V88" s="10">
        <v>6</v>
      </c>
      <c r="W88" s="10">
        <v>13</v>
      </c>
      <c r="X88" s="10">
        <v>6</v>
      </c>
      <c r="Y88" s="10">
        <f t="shared" si="7"/>
        <v>27</v>
      </c>
      <c r="Z88" s="10">
        <f t="shared" si="8"/>
        <v>12</v>
      </c>
      <c r="AA88" s="8"/>
      <c r="AB88" s="11" t="s">
        <v>162</v>
      </c>
    </row>
    <row r="89" spans="1:28" s="4" customFormat="1" x14ac:dyDescent="0.25">
      <c r="A89" s="6">
        <v>41996</v>
      </c>
      <c r="B89" s="1">
        <v>0.79861111111111116</v>
      </c>
      <c r="C89" t="s">
        <v>5</v>
      </c>
      <c r="D89" t="s">
        <v>3</v>
      </c>
      <c r="E89" t="s">
        <v>32</v>
      </c>
      <c r="F89" s="5"/>
      <c r="G89">
        <v>2</v>
      </c>
      <c r="H89" s="5" t="s">
        <v>27</v>
      </c>
      <c r="I89" s="5" t="s">
        <v>27</v>
      </c>
      <c r="J89" s="5" t="s">
        <v>28</v>
      </c>
      <c r="K89" s="5"/>
      <c r="L89" s="5"/>
      <c r="M89">
        <v>154</v>
      </c>
      <c r="N89">
        <v>8</v>
      </c>
      <c r="O89" s="9">
        <v>19</v>
      </c>
      <c r="P89">
        <v>158</v>
      </c>
      <c r="Q89">
        <v>3</v>
      </c>
      <c r="R89" s="9">
        <v>18.100000000000001</v>
      </c>
      <c r="S89" s="7">
        <v>1.56</v>
      </c>
      <c r="T89" s="7">
        <v>2.41</v>
      </c>
      <c r="U89" s="10">
        <v>15</v>
      </c>
      <c r="V89" s="10">
        <v>4</v>
      </c>
      <c r="W89" s="10">
        <v>13</v>
      </c>
      <c r="X89" s="10">
        <v>4</v>
      </c>
      <c r="Y89" s="10">
        <f t="shared" si="7"/>
        <v>28</v>
      </c>
      <c r="Z89" s="10">
        <f t="shared" si="8"/>
        <v>8</v>
      </c>
      <c r="AA89" s="8" t="s">
        <v>44</v>
      </c>
      <c r="AB89" s="11" t="s">
        <v>163</v>
      </c>
    </row>
    <row r="90" spans="1:28" s="4" customFormat="1" x14ac:dyDescent="0.25">
      <c r="A90" s="6">
        <v>41995</v>
      </c>
      <c r="B90" s="1">
        <v>0.67361111111111116</v>
      </c>
      <c r="C90" t="s">
        <v>1</v>
      </c>
      <c r="D90" t="s">
        <v>15</v>
      </c>
      <c r="E90" t="s">
        <v>33</v>
      </c>
      <c r="F90" s="5"/>
      <c r="G90">
        <v>2</v>
      </c>
      <c r="H90" s="5" t="s">
        <v>27</v>
      </c>
      <c r="I90" s="5" t="s">
        <v>27</v>
      </c>
      <c r="J90" s="5" t="s">
        <v>28</v>
      </c>
      <c r="K90" s="5"/>
      <c r="L90" s="5"/>
      <c r="M90">
        <v>146</v>
      </c>
      <c r="N90">
        <v>7</v>
      </c>
      <c r="O90" s="9">
        <v>20</v>
      </c>
      <c r="P90">
        <v>147</v>
      </c>
      <c r="Q90">
        <v>9</v>
      </c>
      <c r="R90" s="9">
        <v>19.399999999999999</v>
      </c>
      <c r="S90" s="7">
        <v>2.2000000000000002</v>
      </c>
      <c r="T90" s="7">
        <v>1.65</v>
      </c>
      <c r="U90" s="10">
        <v>14</v>
      </c>
      <c r="V90" s="10">
        <v>3</v>
      </c>
      <c r="W90" s="10">
        <v>13</v>
      </c>
      <c r="X90" s="10">
        <v>5</v>
      </c>
      <c r="Y90" s="10">
        <f t="shared" si="7"/>
        <v>27</v>
      </c>
      <c r="Z90" s="10">
        <f t="shared" si="8"/>
        <v>8</v>
      </c>
      <c r="AA90" s="8"/>
      <c r="AB90" s="11" t="s">
        <v>164</v>
      </c>
    </row>
    <row r="91" spans="1:28" s="4" customFormat="1" x14ac:dyDescent="0.25">
      <c r="A91" s="6">
        <v>41994</v>
      </c>
      <c r="B91" s="1">
        <v>0.79861111111111116</v>
      </c>
      <c r="C91" t="s">
        <v>18</v>
      </c>
      <c r="D91" t="s">
        <v>17</v>
      </c>
      <c r="E91" t="s">
        <v>23</v>
      </c>
      <c r="F91" s="5"/>
      <c r="G91">
        <v>1</v>
      </c>
      <c r="H91" s="5" t="s">
        <v>28</v>
      </c>
      <c r="I91" s="5" t="s">
        <v>27</v>
      </c>
      <c r="J91" s="5" t="s">
        <v>27</v>
      </c>
      <c r="K91" s="5"/>
      <c r="L91" s="5"/>
      <c r="M91">
        <v>208</v>
      </c>
      <c r="N91">
        <v>1</v>
      </c>
      <c r="O91" s="9">
        <v>20</v>
      </c>
      <c r="P91">
        <v>152</v>
      </c>
      <c r="Q91">
        <v>10</v>
      </c>
      <c r="R91" s="9">
        <v>17.399999999999999</v>
      </c>
      <c r="S91" s="7">
        <v>2.06</v>
      </c>
      <c r="T91" s="7">
        <v>1.75</v>
      </c>
      <c r="U91" s="10">
        <v>14</v>
      </c>
      <c r="V91" s="10">
        <v>14</v>
      </c>
      <c r="W91" s="10">
        <v>12</v>
      </c>
      <c r="X91" s="10">
        <v>10</v>
      </c>
      <c r="Y91" s="10">
        <f t="shared" si="7"/>
        <v>26</v>
      </c>
      <c r="Z91" s="10">
        <f t="shared" si="8"/>
        <v>24</v>
      </c>
      <c r="AA91" s="8"/>
      <c r="AB91" s="11" t="s">
        <v>165</v>
      </c>
    </row>
    <row r="92" spans="1:28" s="4" customFormat="1" x14ac:dyDescent="0.25">
      <c r="A92" s="6">
        <v>41993</v>
      </c>
      <c r="B92" s="1">
        <v>0.79861111111111116</v>
      </c>
      <c r="C92" t="s">
        <v>2</v>
      </c>
      <c r="D92" t="s">
        <v>5</v>
      </c>
      <c r="E92" t="s">
        <v>19</v>
      </c>
      <c r="F92" s="5"/>
      <c r="G92">
        <v>1</v>
      </c>
      <c r="H92" s="5" t="s">
        <v>27</v>
      </c>
      <c r="I92" s="5" t="s">
        <v>28</v>
      </c>
      <c r="J92" s="5" t="s">
        <v>28</v>
      </c>
      <c r="K92" s="5"/>
      <c r="L92" s="5"/>
      <c r="M92">
        <v>138</v>
      </c>
      <c r="N92">
        <v>9</v>
      </c>
      <c r="O92" s="9">
        <v>20</v>
      </c>
      <c r="P92">
        <v>190</v>
      </c>
      <c r="Q92">
        <v>5</v>
      </c>
      <c r="R92" s="9">
        <v>20</v>
      </c>
      <c r="S92" s="7">
        <v>1.57</v>
      </c>
      <c r="T92" s="7">
        <v>2.4</v>
      </c>
      <c r="U92" s="10">
        <v>13</v>
      </c>
      <c r="V92" s="10">
        <v>2</v>
      </c>
      <c r="W92" s="10">
        <v>14</v>
      </c>
      <c r="X92" s="10">
        <v>5</v>
      </c>
      <c r="Y92" s="10">
        <f t="shared" si="7"/>
        <v>27</v>
      </c>
      <c r="Z92" s="10">
        <f t="shared" si="8"/>
        <v>7</v>
      </c>
      <c r="AA92" s="8"/>
      <c r="AB92" s="11" t="s">
        <v>166</v>
      </c>
    </row>
    <row r="93" spans="1:28" s="4" customFormat="1" x14ac:dyDescent="0.25">
      <c r="A93" s="6">
        <v>41992</v>
      </c>
      <c r="B93" s="1">
        <v>0.81944444444444453</v>
      </c>
      <c r="C93" t="s">
        <v>3</v>
      </c>
      <c r="D93" t="s">
        <v>16</v>
      </c>
      <c r="E93" t="s">
        <v>20</v>
      </c>
      <c r="F93" s="5"/>
      <c r="G93">
        <v>1</v>
      </c>
      <c r="H93" s="5" t="s">
        <v>27</v>
      </c>
      <c r="I93" s="5" t="s">
        <v>28</v>
      </c>
      <c r="J93" s="5" t="s">
        <v>27</v>
      </c>
      <c r="K93" s="5"/>
      <c r="L93" s="5"/>
      <c r="M93">
        <v>158</v>
      </c>
      <c r="N93">
        <v>2</v>
      </c>
      <c r="O93" s="9">
        <v>18.5</v>
      </c>
      <c r="P93">
        <v>154</v>
      </c>
      <c r="Q93">
        <v>7</v>
      </c>
      <c r="R93" s="9">
        <v>20</v>
      </c>
      <c r="S93" s="7">
        <v>2.4700000000000002</v>
      </c>
      <c r="T93" s="7">
        <v>1.54</v>
      </c>
      <c r="U93" s="10">
        <v>11</v>
      </c>
      <c r="V93" s="10">
        <v>6</v>
      </c>
      <c r="W93" s="10">
        <v>11</v>
      </c>
      <c r="X93" s="10">
        <v>6</v>
      </c>
      <c r="Y93" s="10">
        <f t="shared" si="7"/>
        <v>22</v>
      </c>
      <c r="Z93" s="10">
        <f t="shared" si="8"/>
        <v>12</v>
      </c>
      <c r="AA93" s="8"/>
      <c r="AB93" s="11" t="s">
        <v>167</v>
      </c>
    </row>
    <row r="94" spans="1:28" s="4" customFormat="1" x14ac:dyDescent="0.25">
      <c r="A94" s="6">
        <v>41991</v>
      </c>
      <c r="B94" s="1">
        <v>0.79861111111111116</v>
      </c>
      <c r="C94" t="s">
        <v>15</v>
      </c>
      <c r="D94" t="s">
        <v>2</v>
      </c>
      <c r="E94" t="s">
        <v>24</v>
      </c>
      <c r="F94" s="5"/>
      <c r="G94">
        <v>1</v>
      </c>
      <c r="H94" s="5" t="s">
        <v>28</v>
      </c>
      <c r="I94" s="5" t="s">
        <v>28</v>
      </c>
      <c r="J94" s="5" t="s">
        <v>27</v>
      </c>
      <c r="K94" s="5"/>
      <c r="L94" s="5"/>
      <c r="M94">
        <v>149</v>
      </c>
      <c r="N94">
        <v>2</v>
      </c>
      <c r="O94" s="9">
        <v>12.3</v>
      </c>
      <c r="P94">
        <v>148</v>
      </c>
      <c r="Q94">
        <v>7</v>
      </c>
      <c r="R94" s="9">
        <v>20</v>
      </c>
      <c r="S94" s="7">
        <v>2.6</v>
      </c>
      <c r="T94" s="7">
        <v>1.49</v>
      </c>
      <c r="U94" s="10">
        <v>14</v>
      </c>
      <c r="V94" s="10">
        <v>8</v>
      </c>
      <c r="W94" s="10">
        <v>13</v>
      </c>
      <c r="X94" s="10">
        <v>4</v>
      </c>
      <c r="Y94" s="10">
        <f t="shared" si="7"/>
        <v>27</v>
      </c>
      <c r="Z94" s="10">
        <f t="shared" si="8"/>
        <v>12</v>
      </c>
      <c r="AA94" s="8"/>
      <c r="AB94" s="11" t="s">
        <v>168</v>
      </c>
    </row>
    <row r="95" spans="1:28" s="4" customFormat="1" x14ac:dyDescent="0.25">
      <c r="A95" s="6">
        <v>41677</v>
      </c>
      <c r="B95" s="1">
        <v>0.69791666666666663</v>
      </c>
      <c r="C95" t="s">
        <v>1</v>
      </c>
      <c r="D95" t="s">
        <v>5</v>
      </c>
      <c r="E95" t="s">
        <v>33</v>
      </c>
      <c r="F95" s="5"/>
      <c r="G95" t="s">
        <v>7</v>
      </c>
      <c r="H95" s="5" t="s">
        <v>27</v>
      </c>
      <c r="I95" s="5" t="s">
        <v>27</v>
      </c>
      <c r="J95" s="5" t="s">
        <v>27</v>
      </c>
      <c r="K95" s="5"/>
      <c r="L95" s="5"/>
      <c r="M95">
        <v>191</v>
      </c>
      <c r="N95">
        <v>4</v>
      </c>
      <c r="O95" s="9">
        <v>20</v>
      </c>
      <c r="P95">
        <v>152</v>
      </c>
      <c r="Q95">
        <v>7</v>
      </c>
      <c r="R95" s="9">
        <v>20</v>
      </c>
      <c r="S95" s="7">
        <v>1.78</v>
      </c>
      <c r="T95" s="7">
        <v>2.0299999999999998</v>
      </c>
      <c r="U95" s="10">
        <v>11</v>
      </c>
      <c r="V95" s="10">
        <v>10</v>
      </c>
      <c r="W95" s="10">
        <v>11</v>
      </c>
      <c r="X95" s="10">
        <v>4</v>
      </c>
      <c r="Y95" s="10">
        <f t="shared" si="7"/>
        <v>22</v>
      </c>
      <c r="Z95" s="10">
        <f t="shared" si="8"/>
        <v>14</v>
      </c>
      <c r="AA95" s="8"/>
      <c r="AB95" s="11" t="s">
        <v>170</v>
      </c>
    </row>
    <row r="96" spans="1:28" s="4" customFormat="1" x14ac:dyDescent="0.25">
      <c r="A96" s="6">
        <v>41675</v>
      </c>
      <c r="B96" s="1">
        <v>0.81944444444444453</v>
      </c>
      <c r="C96" t="s">
        <v>3</v>
      </c>
      <c r="D96" t="s">
        <v>1</v>
      </c>
      <c r="E96" t="s">
        <v>20</v>
      </c>
      <c r="F96" s="5"/>
      <c r="G96" t="s">
        <v>8</v>
      </c>
      <c r="H96" s="5" t="s">
        <v>27</v>
      </c>
      <c r="I96" s="5" t="s">
        <v>28</v>
      </c>
      <c r="J96" s="5" t="s">
        <v>28</v>
      </c>
      <c r="K96" s="5"/>
      <c r="L96" s="5" t="s">
        <v>26</v>
      </c>
      <c r="M96">
        <v>48</v>
      </c>
      <c r="N96">
        <v>6</v>
      </c>
      <c r="O96" s="9">
        <v>5</v>
      </c>
      <c r="P96">
        <v>193</v>
      </c>
      <c r="Q96">
        <v>5</v>
      </c>
      <c r="R96" s="9">
        <v>20</v>
      </c>
      <c r="S96" s="7">
        <v>1.71</v>
      </c>
      <c r="T96" s="7">
        <v>2.17</v>
      </c>
      <c r="U96" s="10">
        <v>6</v>
      </c>
      <c r="V96" s="10">
        <v>1</v>
      </c>
      <c r="W96" s="10">
        <v>11</v>
      </c>
      <c r="X96" s="10">
        <v>12</v>
      </c>
      <c r="Y96" s="10">
        <f t="shared" si="7"/>
        <v>17</v>
      </c>
      <c r="Z96" s="10">
        <f t="shared" si="8"/>
        <v>13</v>
      </c>
      <c r="AA96" s="8" t="s">
        <v>237</v>
      </c>
      <c r="AB96" s="11" t="s">
        <v>171</v>
      </c>
    </row>
    <row r="97" spans="1:28" s="4" customFormat="1" x14ac:dyDescent="0.25">
      <c r="A97" s="6">
        <v>41674</v>
      </c>
      <c r="B97" s="1">
        <v>0.81944444444444453</v>
      </c>
      <c r="C97" t="s">
        <v>2</v>
      </c>
      <c r="D97" t="s">
        <v>5</v>
      </c>
      <c r="E97" t="s">
        <v>19</v>
      </c>
      <c r="F97" s="5"/>
      <c r="G97" t="s">
        <v>8</v>
      </c>
      <c r="H97" s="5" t="s">
        <v>27</v>
      </c>
      <c r="I97" s="5" t="s">
        <v>27</v>
      </c>
      <c r="J97" s="5" t="s">
        <v>28</v>
      </c>
      <c r="K97" s="5"/>
      <c r="L97" s="5"/>
      <c r="M97">
        <v>141</v>
      </c>
      <c r="N97">
        <v>8</v>
      </c>
      <c r="O97" s="9">
        <v>20</v>
      </c>
      <c r="P97">
        <v>142</v>
      </c>
      <c r="Q97">
        <v>3</v>
      </c>
      <c r="R97" s="9">
        <v>18.100000000000001</v>
      </c>
      <c r="S97" s="7">
        <v>1.42</v>
      </c>
      <c r="T97" s="7">
        <v>2.89</v>
      </c>
      <c r="U97" s="10">
        <v>13</v>
      </c>
      <c r="V97" s="10">
        <v>3</v>
      </c>
      <c r="W97" s="10">
        <v>16</v>
      </c>
      <c r="X97" s="10">
        <v>1</v>
      </c>
      <c r="Y97" s="10">
        <f t="shared" si="7"/>
        <v>29</v>
      </c>
      <c r="Z97" s="10">
        <f t="shared" si="8"/>
        <v>4</v>
      </c>
      <c r="AA97" s="8"/>
      <c r="AB97" s="11" t="s">
        <v>172</v>
      </c>
    </row>
    <row r="98" spans="1:28" s="4" customFormat="1" x14ac:dyDescent="0.25">
      <c r="A98" s="6">
        <v>41666</v>
      </c>
      <c r="B98" s="1">
        <v>0.57638888888888895</v>
      </c>
      <c r="C98" t="s">
        <v>2</v>
      </c>
      <c r="D98" t="s">
        <v>1</v>
      </c>
      <c r="E98" t="s">
        <v>19</v>
      </c>
      <c r="F98" s="5"/>
      <c r="G98">
        <v>8</v>
      </c>
      <c r="H98" s="5" t="s">
        <v>27</v>
      </c>
      <c r="I98" s="5" t="s">
        <v>27</v>
      </c>
      <c r="J98" s="5" t="s">
        <v>27</v>
      </c>
      <c r="K98" s="5"/>
      <c r="L98" s="5"/>
      <c r="M98">
        <v>161</v>
      </c>
      <c r="N98">
        <v>6</v>
      </c>
      <c r="O98" s="9">
        <v>20</v>
      </c>
      <c r="P98">
        <v>141</v>
      </c>
      <c r="Q98">
        <v>9</v>
      </c>
      <c r="R98" s="9">
        <v>20</v>
      </c>
      <c r="S98" s="7">
        <v>1.72</v>
      </c>
      <c r="T98" s="7">
        <v>2.09</v>
      </c>
      <c r="U98" s="10">
        <v>16</v>
      </c>
      <c r="V98" s="10">
        <v>3</v>
      </c>
      <c r="W98" s="10">
        <v>14</v>
      </c>
      <c r="X98" s="10">
        <v>2</v>
      </c>
      <c r="Y98" s="10">
        <f t="shared" si="7"/>
        <v>30</v>
      </c>
      <c r="Z98" s="10">
        <f t="shared" si="8"/>
        <v>5</v>
      </c>
      <c r="AA98" s="8"/>
      <c r="AB98" s="11" t="s">
        <v>173</v>
      </c>
    </row>
    <row r="99" spans="1:28" s="4" customFormat="1" x14ac:dyDescent="0.25">
      <c r="A99" s="6">
        <v>41664</v>
      </c>
      <c r="B99" s="1">
        <v>0.79861111111111116</v>
      </c>
      <c r="C99" t="s">
        <v>18</v>
      </c>
      <c r="D99" t="s">
        <v>3</v>
      </c>
      <c r="E99" t="s">
        <v>23</v>
      </c>
      <c r="F99" s="5"/>
      <c r="G99">
        <v>8</v>
      </c>
      <c r="H99" s="5" t="s">
        <v>28</v>
      </c>
      <c r="I99" s="5" t="s">
        <v>27</v>
      </c>
      <c r="J99" s="5" t="s">
        <v>28</v>
      </c>
      <c r="K99" s="5"/>
      <c r="L99" s="5"/>
      <c r="M99">
        <v>128</v>
      </c>
      <c r="N99">
        <v>6</v>
      </c>
      <c r="O99" s="9">
        <v>20</v>
      </c>
      <c r="P99">
        <v>131</v>
      </c>
      <c r="Q99">
        <v>2</v>
      </c>
      <c r="R99" s="9">
        <v>19.2</v>
      </c>
      <c r="S99" s="7">
        <v>2.4500000000000002</v>
      </c>
      <c r="T99" s="7">
        <v>1.54</v>
      </c>
      <c r="U99" s="10">
        <v>8</v>
      </c>
      <c r="V99" s="10">
        <v>2</v>
      </c>
      <c r="W99" s="10">
        <v>16</v>
      </c>
      <c r="X99" s="10">
        <v>0</v>
      </c>
      <c r="Y99" s="10">
        <f t="shared" si="7"/>
        <v>24</v>
      </c>
      <c r="Z99" s="10">
        <f t="shared" si="8"/>
        <v>2</v>
      </c>
      <c r="AA99" s="8"/>
      <c r="AB99" s="11" t="s">
        <v>174</v>
      </c>
    </row>
    <row r="100" spans="1:28" s="4" customFormat="1" x14ac:dyDescent="0.25">
      <c r="A100" s="6">
        <v>41662</v>
      </c>
      <c r="B100" s="1">
        <v>0.81944444444444453</v>
      </c>
      <c r="C100" t="s">
        <v>5</v>
      </c>
      <c r="D100" t="s">
        <v>17</v>
      </c>
      <c r="E100" t="s">
        <v>32</v>
      </c>
      <c r="F100" s="5"/>
      <c r="G100">
        <v>8</v>
      </c>
      <c r="H100" s="5" t="s">
        <v>27</v>
      </c>
      <c r="I100" s="5" t="s">
        <v>27</v>
      </c>
      <c r="J100" s="5" t="s">
        <v>27</v>
      </c>
      <c r="K100" s="5"/>
      <c r="L100" s="5"/>
      <c r="M100">
        <v>209</v>
      </c>
      <c r="N100">
        <v>7</v>
      </c>
      <c r="O100" s="9">
        <v>20</v>
      </c>
      <c r="P100">
        <v>169</v>
      </c>
      <c r="Q100">
        <v>8</v>
      </c>
      <c r="R100" s="9">
        <v>20</v>
      </c>
      <c r="S100" s="7">
        <v>1.91</v>
      </c>
      <c r="T100" s="7">
        <v>1.87</v>
      </c>
      <c r="U100" s="10">
        <v>18</v>
      </c>
      <c r="V100" s="10">
        <v>6</v>
      </c>
      <c r="W100" s="10">
        <v>18</v>
      </c>
      <c r="X100" s="10">
        <v>5</v>
      </c>
      <c r="Y100" s="10">
        <f t="shared" si="7"/>
        <v>36</v>
      </c>
      <c r="Z100" s="10">
        <f t="shared" si="8"/>
        <v>11</v>
      </c>
      <c r="AA100" s="8"/>
      <c r="AB100" s="11" t="s">
        <v>175</v>
      </c>
    </row>
    <row r="101" spans="1:28" s="4" customFormat="1" x14ac:dyDescent="0.25">
      <c r="A101" s="6">
        <v>41661</v>
      </c>
      <c r="B101" s="1">
        <v>0.84027777777777779</v>
      </c>
      <c r="C101" t="s">
        <v>15</v>
      </c>
      <c r="D101" t="s">
        <v>16</v>
      </c>
      <c r="E101" t="s">
        <v>24</v>
      </c>
      <c r="F101" s="5"/>
      <c r="G101">
        <v>8</v>
      </c>
      <c r="H101" s="5" t="s">
        <v>28</v>
      </c>
      <c r="I101" s="5" t="s">
        <v>28</v>
      </c>
      <c r="J101" s="5" t="s">
        <v>28</v>
      </c>
      <c r="K101" s="5"/>
      <c r="L101" s="5"/>
      <c r="M101">
        <v>154</v>
      </c>
      <c r="N101">
        <v>7</v>
      </c>
      <c r="O101" s="9">
        <v>20</v>
      </c>
      <c r="P101">
        <v>155</v>
      </c>
      <c r="Q101">
        <v>6</v>
      </c>
      <c r="R101" s="9">
        <v>20</v>
      </c>
      <c r="S101" s="7">
        <v>1.64</v>
      </c>
      <c r="T101" s="7">
        <v>2.23</v>
      </c>
      <c r="U101" s="10">
        <v>12</v>
      </c>
      <c r="V101" s="10">
        <v>5</v>
      </c>
      <c r="W101" s="10">
        <v>11</v>
      </c>
      <c r="X101" s="10">
        <v>6</v>
      </c>
      <c r="Y101" s="10">
        <f t="shared" si="7"/>
        <v>23</v>
      </c>
      <c r="Z101" s="10">
        <f t="shared" si="8"/>
        <v>11</v>
      </c>
      <c r="AA101" s="8"/>
      <c r="AB101" s="11" t="s">
        <v>177</v>
      </c>
    </row>
    <row r="102" spans="1:28" s="4" customFormat="1" x14ac:dyDescent="0.25">
      <c r="A102" s="6">
        <v>41660</v>
      </c>
      <c r="B102" s="1">
        <v>0.81944444444444453</v>
      </c>
      <c r="C102" t="s">
        <v>2</v>
      </c>
      <c r="D102" t="s">
        <v>5</v>
      </c>
      <c r="E102" t="s">
        <v>19</v>
      </c>
      <c r="F102" s="5"/>
      <c r="G102">
        <v>7</v>
      </c>
      <c r="H102" s="5" t="s">
        <v>27</v>
      </c>
      <c r="I102" s="5" t="s">
        <v>28</v>
      </c>
      <c r="J102" s="5" t="s">
        <v>27</v>
      </c>
      <c r="K102" s="5"/>
      <c r="L102" s="5"/>
      <c r="M102">
        <v>135</v>
      </c>
      <c r="N102">
        <v>5</v>
      </c>
      <c r="O102" s="9">
        <v>19.100000000000001</v>
      </c>
      <c r="P102">
        <v>131</v>
      </c>
      <c r="Q102">
        <v>9</v>
      </c>
      <c r="R102" s="9">
        <v>20</v>
      </c>
      <c r="S102" s="7">
        <v>1.56</v>
      </c>
      <c r="T102" s="7">
        <v>2.4</v>
      </c>
      <c r="U102" s="10">
        <v>8</v>
      </c>
      <c r="V102" s="10">
        <v>3</v>
      </c>
      <c r="W102" s="10">
        <v>11</v>
      </c>
      <c r="X102" s="10">
        <v>3</v>
      </c>
      <c r="Y102" s="10">
        <f t="shared" si="7"/>
        <v>19</v>
      </c>
      <c r="Z102" s="10">
        <f t="shared" si="8"/>
        <v>6</v>
      </c>
      <c r="AA102" s="8"/>
      <c r="AB102" s="11" t="s">
        <v>178</v>
      </c>
    </row>
    <row r="103" spans="1:28" s="4" customFormat="1" x14ac:dyDescent="0.25">
      <c r="A103" s="6">
        <v>41657</v>
      </c>
      <c r="B103" s="1">
        <v>0.81944444444444453</v>
      </c>
      <c r="C103" t="s">
        <v>16</v>
      </c>
      <c r="D103" t="s">
        <v>3</v>
      </c>
      <c r="E103" t="s">
        <v>22</v>
      </c>
      <c r="F103" s="5"/>
      <c r="G103">
        <v>7</v>
      </c>
      <c r="H103" s="5" t="s">
        <v>27</v>
      </c>
      <c r="I103" s="5" t="s">
        <v>28</v>
      </c>
      <c r="J103" s="5" t="s">
        <v>28</v>
      </c>
      <c r="K103" s="5"/>
      <c r="L103" s="5"/>
      <c r="M103">
        <v>149</v>
      </c>
      <c r="N103">
        <v>5</v>
      </c>
      <c r="O103" s="9">
        <v>20</v>
      </c>
      <c r="P103">
        <v>151</v>
      </c>
      <c r="Q103">
        <v>6</v>
      </c>
      <c r="R103" s="9">
        <v>20</v>
      </c>
      <c r="S103" s="7">
        <v>2.2999999999999998</v>
      </c>
      <c r="T103" s="7">
        <v>1.6</v>
      </c>
      <c r="U103" s="10">
        <v>5</v>
      </c>
      <c r="V103" s="10">
        <v>6</v>
      </c>
      <c r="W103" s="10">
        <v>11</v>
      </c>
      <c r="X103" s="10">
        <v>3</v>
      </c>
      <c r="Y103" s="10">
        <f t="shared" si="7"/>
        <v>16</v>
      </c>
      <c r="Z103" s="10">
        <f t="shared" si="8"/>
        <v>9</v>
      </c>
      <c r="AA103" s="8"/>
      <c r="AB103" s="11" t="s">
        <v>179</v>
      </c>
    </row>
    <row r="104" spans="1:28" s="4" customFormat="1" x14ac:dyDescent="0.25">
      <c r="A104" s="6">
        <v>41657</v>
      </c>
      <c r="B104" s="1">
        <v>0.59722222222222221</v>
      </c>
      <c r="C104" t="s">
        <v>15</v>
      </c>
      <c r="D104" t="s">
        <v>17</v>
      </c>
      <c r="E104" t="s">
        <v>24</v>
      </c>
      <c r="F104" s="5"/>
      <c r="G104">
        <v>7</v>
      </c>
      <c r="H104" s="5" t="s">
        <v>28</v>
      </c>
      <c r="I104" s="5" t="s">
        <v>28</v>
      </c>
      <c r="J104" s="5" t="s">
        <v>28</v>
      </c>
      <c r="K104" s="5"/>
      <c r="L104" s="5"/>
      <c r="M104">
        <v>97</v>
      </c>
      <c r="N104">
        <v>10</v>
      </c>
      <c r="O104" s="9">
        <v>18.2</v>
      </c>
      <c r="P104">
        <v>129</v>
      </c>
      <c r="Q104">
        <v>7</v>
      </c>
      <c r="R104" s="9">
        <v>20</v>
      </c>
      <c r="S104" s="7">
        <v>1.83</v>
      </c>
      <c r="T104" s="7">
        <v>1.96</v>
      </c>
      <c r="U104" s="10">
        <v>7</v>
      </c>
      <c r="V104" s="10">
        <v>1</v>
      </c>
      <c r="W104" s="10">
        <v>9</v>
      </c>
      <c r="X104" s="10">
        <v>4</v>
      </c>
      <c r="Y104" s="10">
        <f t="shared" si="7"/>
        <v>16</v>
      </c>
      <c r="Z104" s="10">
        <f t="shared" si="8"/>
        <v>5</v>
      </c>
      <c r="AA104" s="8"/>
      <c r="AB104" s="11" t="s">
        <v>180</v>
      </c>
    </row>
    <row r="105" spans="1:28" s="4" customFormat="1" x14ac:dyDescent="0.25">
      <c r="A105" s="6">
        <v>41655</v>
      </c>
      <c r="B105" s="1">
        <v>0.69444444444444453</v>
      </c>
      <c r="C105" t="s">
        <v>1</v>
      </c>
      <c r="D105" t="s">
        <v>15</v>
      </c>
      <c r="E105" t="s">
        <v>33</v>
      </c>
      <c r="F105" s="5"/>
      <c r="G105">
        <v>7</v>
      </c>
      <c r="H105" s="5" t="s">
        <v>27</v>
      </c>
      <c r="I105" s="5" t="s">
        <v>27</v>
      </c>
      <c r="J105" s="5" t="s">
        <v>27</v>
      </c>
      <c r="K105" s="5"/>
      <c r="L105" s="5"/>
      <c r="M105">
        <v>203</v>
      </c>
      <c r="N105">
        <v>7</v>
      </c>
      <c r="O105" s="9">
        <v>20</v>
      </c>
      <c r="P105">
        <v>198</v>
      </c>
      <c r="Q105">
        <v>6</v>
      </c>
      <c r="R105" s="9">
        <v>20</v>
      </c>
      <c r="S105" s="7">
        <v>1.69</v>
      </c>
      <c r="T105" s="7">
        <v>2.14</v>
      </c>
      <c r="U105" s="10">
        <v>16</v>
      </c>
      <c r="V105" s="10">
        <v>9</v>
      </c>
      <c r="W105" s="10">
        <v>14</v>
      </c>
      <c r="X105" s="10">
        <v>12</v>
      </c>
      <c r="Y105" s="10">
        <f t="shared" si="7"/>
        <v>30</v>
      </c>
      <c r="Z105" s="10">
        <f t="shared" si="8"/>
        <v>21</v>
      </c>
      <c r="AA105" s="8"/>
      <c r="AB105" s="11" t="s">
        <v>176</v>
      </c>
    </row>
    <row r="106" spans="1:28" s="4" customFormat="1" x14ac:dyDescent="0.25">
      <c r="A106" s="6">
        <v>41654</v>
      </c>
      <c r="B106" s="1">
        <v>0.81944444444444453</v>
      </c>
      <c r="C106" t="s">
        <v>3</v>
      </c>
      <c r="D106" t="s">
        <v>5</v>
      </c>
      <c r="E106" t="s">
        <v>20</v>
      </c>
      <c r="F106" s="5"/>
      <c r="G106">
        <v>6</v>
      </c>
      <c r="H106" s="5" t="s">
        <v>27</v>
      </c>
      <c r="I106" s="5" t="s">
        <v>27</v>
      </c>
      <c r="J106" s="5" t="s">
        <v>27</v>
      </c>
      <c r="K106" s="5"/>
      <c r="L106" s="5"/>
      <c r="M106">
        <v>179</v>
      </c>
      <c r="N106">
        <v>6</v>
      </c>
      <c r="O106" s="9">
        <v>20</v>
      </c>
      <c r="P106">
        <v>172</v>
      </c>
      <c r="Q106">
        <v>8</v>
      </c>
      <c r="R106" s="9">
        <v>20</v>
      </c>
      <c r="S106" s="7">
        <v>1.77</v>
      </c>
      <c r="T106" s="7">
        <v>2.02</v>
      </c>
      <c r="U106" s="10">
        <v>16</v>
      </c>
      <c r="V106" s="10">
        <v>7</v>
      </c>
      <c r="W106" s="10">
        <v>15</v>
      </c>
      <c r="X106" s="10">
        <v>4</v>
      </c>
      <c r="Y106" s="10">
        <f t="shared" si="7"/>
        <v>31</v>
      </c>
      <c r="Z106" s="10">
        <f t="shared" si="8"/>
        <v>11</v>
      </c>
      <c r="AA106" s="8"/>
      <c r="AB106" s="11" t="s">
        <v>181</v>
      </c>
    </row>
    <row r="107" spans="1:28" s="4" customFormat="1" x14ac:dyDescent="0.25">
      <c r="A107" s="6">
        <v>41653</v>
      </c>
      <c r="B107" s="1">
        <v>0.81944444444444453</v>
      </c>
      <c r="C107" t="s">
        <v>16</v>
      </c>
      <c r="D107" t="s">
        <v>18</v>
      </c>
      <c r="E107" t="s">
        <v>22</v>
      </c>
      <c r="F107" s="5"/>
      <c r="G107">
        <v>6</v>
      </c>
      <c r="H107" s="5" t="s">
        <v>27</v>
      </c>
      <c r="I107" s="5" t="s">
        <v>27</v>
      </c>
      <c r="J107" s="5" t="s">
        <v>28</v>
      </c>
      <c r="K107" s="5"/>
      <c r="L107" s="5"/>
      <c r="M107">
        <v>104</v>
      </c>
      <c r="N107">
        <v>10</v>
      </c>
      <c r="O107" s="9">
        <v>18.3</v>
      </c>
      <c r="P107">
        <v>105</v>
      </c>
      <c r="Q107">
        <v>1</v>
      </c>
      <c r="R107" s="9">
        <v>11.3</v>
      </c>
      <c r="S107" s="7">
        <v>1.48</v>
      </c>
      <c r="T107" s="7">
        <v>2.62</v>
      </c>
      <c r="U107" s="10">
        <v>7</v>
      </c>
      <c r="V107" s="10">
        <v>1</v>
      </c>
      <c r="W107" s="10">
        <v>15</v>
      </c>
      <c r="X107" s="10">
        <v>1</v>
      </c>
      <c r="Y107" s="10">
        <f t="shared" si="7"/>
        <v>22</v>
      </c>
      <c r="Z107" s="10">
        <f t="shared" si="8"/>
        <v>2</v>
      </c>
      <c r="AA107" s="8"/>
      <c r="AB107" s="11" t="s">
        <v>182</v>
      </c>
    </row>
    <row r="108" spans="1:28" s="4" customFormat="1" x14ac:dyDescent="0.25">
      <c r="A108" s="6">
        <v>41650</v>
      </c>
      <c r="B108" s="1">
        <v>0.75694444444444453</v>
      </c>
      <c r="C108" t="s">
        <v>17</v>
      </c>
      <c r="D108" t="s">
        <v>2</v>
      </c>
      <c r="E108" t="s">
        <v>21</v>
      </c>
      <c r="F108" s="5"/>
      <c r="G108">
        <v>6</v>
      </c>
      <c r="H108" s="5" t="s">
        <v>27</v>
      </c>
      <c r="I108" s="5" t="s">
        <v>27</v>
      </c>
      <c r="J108" s="5" t="s">
        <v>28</v>
      </c>
      <c r="K108" s="5"/>
      <c r="L108" s="5"/>
      <c r="M108">
        <v>144</v>
      </c>
      <c r="N108">
        <v>7</v>
      </c>
      <c r="O108" s="9">
        <v>20</v>
      </c>
      <c r="P108">
        <v>149</v>
      </c>
      <c r="Q108">
        <v>7</v>
      </c>
      <c r="R108" s="9">
        <v>19.399999999999999</v>
      </c>
      <c r="S108" s="7">
        <v>2.44</v>
      </c>
      <c r="T108" s="7">
        <v>1.55</v>
      </c>
      <c r="U108" s="10">
        <v>8</v>
      </c>
      <c r="V108" s="10">
        <v>3</v>
      </c>
      <c r="W108" s="10">
        <v>11</v>
      </c>
      <c r="X108" s="10">
        <v>6</v>
      </c>
      <c r="Y108" s="10">
        <f t="shared" si="7"/>
        <v>19</v>
      </c>
      <c r="Z108" s="10">
        <f t="shared" si="8"/>
        <v>9</v>
      </c>
      <c r="AA108" s="8"/>
      <c r="AB108" s="11" t="s">
        <v>183</v>
      </c>
    </row>
    <row r="109" spans="1:28" s="4" customFormat="1" x14ac:dyDescent="0.25">
      <c r="A109" s="6">
        <v>41650</v>
      </c>
      <c r="B109" s="1">
        <v>0.57638888888888895</v>
      </c>
      <c r="C109" t="s">
        <v>5</v>
      </c>
      <c r="D109" t="s">
        <v>18</v>
      </c>
      <c r="E109" t="s">
        <v>32</v>
      </c>
      <c r="F109" s="5"/>
      <c r="G109">
        <v>6</v>
      </c>
      <c r="H109" s="5" t="s">
        <v>27</v>
      </c>
      <c r="I109" s="5" t="s">
        <v>27</v>
      </c>
      <c r="J109" s="5" t="s">
        <v>27</v>
      </c>
      <c r="K109" s="5"/>
      <c r="L109" s="5"/>
      <c r="M109">
        <v>167</v>
      </c>
      <c r="N109">
        <v>5</v>
      </c>
      <c r="O109" s="9">
        <v>20</v>
      </c>
      <c r="P109">
        <v>94</v>
      </c>
      <c r="Q109">
        <v>10</v>
      </c>
      <c r="R109" s="9">
        <v>16.399999999999999</v>
      </c>
      <c r="S109" s="7">
        <v>1.53</v>
      </c>
      <c r="T109" s="7">
        <v>2.4900000000000002</v>
      </c>
      <c r="U109" s="10">
        <v>13</v>
      </c>
      <c r="V109" s="10">
        <v>6</v>
      </c>
      <c r="W109" s="10">
        <v>5</v>
      </c>
      <c r="X109" s="10">
        <v>1</v>
      </c>
      <c r="Y109" s="10">
        <f t="shared" si="7"/>
        <v>18</v>
      </c>
      <c r="Z109" s="10">
        <f t="shared" si="8"/>
        <v>7</v>
      </c>
      <c r="AA109" s="8"/>
      <c r="AB109" s="11" t="s">
        <v>184</v>
      </c>
    </row>
    <row r="110" spans="1:28" s="4" customFormat="1" x14ac:dyDescent="0.25">
      <c r="A110" s="6">
        <v>41649</v>
      </c>
      <c r="B110" s="1">
        <v>0.81944444444444453</v>
      </c>
      <c r="C110" t="s">
        <v>3</v>
      </c>
      <c r="D110" t="s">
        <v>1</v>
      </c>
      <c r="E110" t="s">
        <v>20</v>
      </c>
      <c r="F110" s="5"/>
      <c r="G110">
        <v>5</v>
      </c>
      <c r="H110" s="5" t="s">
        <v>28</v>
      </c>
      <c r="I110" s="5" t="s">
        <v>28</v>
      </c>
      <c r="J110" s="5" t="s">
        <v>28</v>
      </c>
      <c r="K110" s="5" t="s">
        <v>26</v>
      </c>
      <c r="L110" s="5"/>
      <c r="M110">
        <v>153</v>
      </c>
      <c r="N110">
        <v>9</v>
      </c>
      <c r="O110" s="9">
        <v>20</v>
      </c>
      <c r="P110">
        <v>153</v>
      </c>
      <c r="Q110">
        <v>5</v>
      </c>
      <c r="R110" s="9">
        <v>20</v>
      </c>
      <c r="S110" s="7">
        <v>1.58</v>
      </c>
      <c r="T110" s="7">
        <v>2.34</v>
      </c>
      <c r="U110" s="10">
        <v>14</v>
      </c>
      <c r="V110" s="10">
        <v>2</v>
      </c>
      <c r="W110" s="10">
        <v>11</v>
      </c>
      <c r="X110" s="10">
        <v>2</v>
      </c>
      <c r="Y110" s="10">
        <f t="shared" si="7"/>
        <v>25</v>
      </c>
      <c r="Z110" s="10">
        <f t="shared" si="8"/>
        <v>4</v>
      </c>
      <c r="AA110" s="8" t="s">
        <v>43</v>
      </c>
      <c r="AB110" s="11" t="s">
        <v>185</v>
      </c>
    </row>
    <row r="111" spans="1:28" s="4" customFormat="1" x14ac:dyDescent="0.25">
      <c r="A111" s="6">
        <v>41648</v>
      </c>
      <c r="B111" s="1">
        <v>0.81944444444444453</v>
      </c>
      <c r="C111" t="s">
        <v>2</v>
      </c>
      <c r="D111" t="s">
        <v>15</v>
      </c>
      <c r="E111" t="s">
        <v>19</v>
      </c>
      <c r="F111" s="5"/>
      <c r="G111">
        <v>5</v>
      </c>
      <c r="H111" s="5" t="s">
        <v>28</v>
      </c>
      <c r="I111" s="5" t="s">
        <v>28</v>
      </c>
      <c r="J111" s="5" t="s">
        <v>27</v>
      </c>
      <c r="K111" s="5"/>
      <c r="L111" s="5"/>
      <c r="M111">
        <v>91</v>
      </c>
      <c r="N111">
        <v>2</v>
      </c>
      <c r="O111" s="9">
        <v>7.3</v>
      </c>
      <c r="P111">
        <v>90</v>
      </c>
      <c r="Q111">
        <v>9</v>
      </c>
      <c r="R111" s="9">
        <v>20</v>
      </c>
      <c r="S111" s="7">
        <v>1.47</v>
      </c>
      <c r="T111" s="7">
        <v>2.66</v>
      </c>
      <c r="U111" s="10">
        <v>13</v>
      </c>
      <c r="V111" s="10">
        <v>3</v>
      </c>
      <c r="W111" s="10">
        <v>6</v>
      </c>
      <c r="X111" s="10">
        <v>2</v>
      </c>
      <c r="Y111" s="10">
        <f t="shared" si="7"/>
        <v>19</v>
      </c>
      <c r="Z111" s="10">
        <f t="shared" si="8"/>
        <v>5</v>
      </c>
      <c r="AA111" s="8"/>
      <c r="AB111" s="11" t="s">
        <v>186</v>
      </c>
    </row>
    <row r="112" spans="1:28" s="4" customFormat="1" x14ac:dyDescent="0.25">
      <c r="A112" s="6">
        <v>41647</v>
      </c>
      <c r="B112" s="1">
        <v>0.81944444444444453</v>
      </c>
      <c r="C112" t="s">
        <v>18</v>
      </c>
      <c r="D112" t="s">
        <v>17</v>
      </c>
      <c r="E112" t="s">
        <v>23</v>
      </c>
      <c r="F112" s="5"/>
      <c r="G112">
        <v>5</v>
      </c>
      <c r="H112" s="5" t="s">
        <v>28</v>
      </c>
      <c r="I112" s="5" t="s">
        <v>28</v>
      </c>
      <c r="J112" s="5" t="s">
        <v>28</v>
      </c>
      <c r="K112" s="5"/>
      <c r="L112" s="5"/>
      <c r="M112">
        <v>117</v>
      </c>
      <c r="N112">
        <v>10</v>
      </c>
      <c r="O112" s="9">
        <v>17.2</v>
      </c>
      <c r="P112">
        <v>165</v>
      </c>
      <c r="Q112">
        <v>5</v>
      </c>
      <c r="R112" s="9">
        <v>20</v>
      </c>
      <c r="S112" s="7">
        <v>2.13</v>
      </c>
      <c r="T112" s="7">
        <v>1.69</v>
      </c>
      <c r="U112" s="10">
        <v>8</v>
      </c>
      <c r="V112" s="10">
        <v>2</v>
      </c>
      <c r="W112" s="10">
        <v>4</v>
      </c>
      <c r="X112" s="10">
        <v>13</v>
      </c>
      <c r="Y112" s="10">
        <f t="shared" si="7"/>
        <v>12</v>
      </c>
      <c r="Z112" s="10">
        <f t="shared" si="8"/>
        <v>15</v>
      </c>
      <c r="AA112" s="8"/>
      <c r="AB112" s="11" t="s">
        <v>187</v>
      </c>
    </row>
    <row r="113" spans="1:28" s="4" customFormat="1" x14ac:dyDescent="0.25">
      <c r="A113" s="6">
        <v>41646</v>
      </c>
      <c r="B113" s="1">
        <v>0.69444444444444453</v>
      </c>
      <c r="C113" t="s">
        <v>1</v>
      </c>
      <c r="D113" t="s">
        <v>5</v>
      </c>
      <c r="E113" t="s">
        <v>33</v>
      </c>
      <c r="F113" s="5"/>
      <c r="G113">
        <v>5</v>
      </c>
      <c r="H113" s="5" t="s">
        <v>27</v>
      </c>
      <c r="I113" s="5" t="s">
        <v>27</v>
      </c>
      <c r="J113" s="5" t="s">
        <v>27</v>
      </c>
      <c r="K113" s="5"/>
      <c r="L113" s="5"/>
      <c r="M113">
        <v>153</v>
      </c>
      <c r="N113">
        <v>7</v>
      </c>
      <c r="O113" s="9">
        <v>20</v>
      </c>
      <c r="P113">
        <v>147</v>
      </c>
      <c r="Q113">
        <v>7</v>
      </c>
      <c r="R113" s="9">
        <v>20</v>
      </c>
      <c r="S113" s="7">
        <v>1.85</v>
      </c>
      <c r="T113" s="7">
        <v>1.93</v>
      </c>
      <c r="U113" s="10">
        <v>11</v>
      </c>
      <c r="V113" s="10">
        <v>4</v>
      </c>
      <c r="W113" s="10">
        <v>10</v>
      </c>
      <c r="X113" s="10">
        <v>3</v>
      </c>
      <c r="Y113" s="10">
        <f t="shared" si="7"/>
        <v>21</v>
      </c>
      <c r="Z113" s="10">
        <f t="shared" si="8"/>
        <v>7</v>
      </c>
      <c r="AA113" s="8"/>
      <c r="AB113" s="11" t="s">
        <v>188</v>
      </c>
    </row>
    <row r="114" spans="1:28" s="4" customFormat="1" x14ac:dyDescent="0.25">
      <c r="A114" s="6">
        <v>41644</v>
      </c>
      <c r="B114" s="1">
        <v>0.81944444444444453</v>
      </c>
      <c r="C114" t="s">
        <v>15</v>
      </c>
      <c r="D114" t="s">
        <v>3</v>
      </c>
      <c r="E114" t="s">
        <v>24</v>
      </c>
      <c r="F114" s="5"/>
      <c r="G114">
        <v>4</v>
      </c>
      <c r="H114" s="5" t="s">
        <v>27</v>
      </c>
      <c r="I114" s="5" t="s">
        <v>27</v>
      </c>
      <c r="J114" s="5" t="s">
        <v>28</v>
      </c>
      <c r="K114" s="5"/>
      <c r="L114" s="5"/>
      <c r="M114">
        <v>149</v>
      </c>
      <c r="N114">
        <v>7</v>
      </c>
      <c r="O114" s="9">
        <v>20</v>
      </c>
      <c r="P114">
        <v>150</v>
      </c>
      <c r="Q114">
        <v>4</v>
      </c>
      <c r="R114" s="9">
        <v>19.100000000000001</v>
      </c>
      <c r="S114" s="7">
        <v>1.66</v>
      </c>
      <c r="T114" s="7">
        <v>2.1800000000000002</v>
      </c>
      <c r="U114" s="10">
        <v>10</v>
      </c>
      <c r="V114" s="10">
        <v>4</v>
      </c>
      <c r="W114" s="10">
        <v>9</v>
      </c>
      <c r="X114" s="10">
        <v>7</v>
      </c>
      <c r="Y114" s="10">
        <f t="shared" si="7"/>
        <v>19</v>
      </c>
      <c r="Z114" s="10">
        <f t="shared" si="8"/>
        <v>11</v>
      </c>
      <c r="AA114" s="8"/>
      <c r="AB114" s="11" t="s">
        <v>189</v>
      </c>
    </row>
    <row r="115" spans="1:28" s="4" customFormat="1" x14ac:dyDescent="0.25">
      <c r="A115" s="6">
        <v>41643</v>
      </c>
      <c r="B115" s="1">
        <v>0.79861111111111116</v>
      </c>
      <c r="C115" t="s">
        <v>16</v>
      </c>
      <c r="D115" t="s">
        <v>2</v>
      </c>
      <c r="E115" t="s">
        <v>23</v>
      </c>
      <c r="F115" s="5"/>
      <c r="G115">
        <v>4</v>
      </c>
      <c r="H115" s="5" t="s">
        <v>27</v>
      </c>
      <c r="I115" s="5" t="s">
        <v>27</v>
      </c>
      <c r="J115" s="5" t="s">
        <v>28</v>
      </c>
      <c r="K115" s="5"/>
      <c r="L115" s="5"/>
      <c r="M115">
        <v>163</v>
      </c>
      <c r="N115">
        <v>5</v>
      </c>
      <c r="O115" s="9">
        <v>20</v>
      </c>
      <c r="P115">
        <v>167</v>
      </c>
      <c r="Q115">
        <v>1</v>
      </c>
      <c r="R115" s="9">
        <v>16.2</v>
      </c>
      <c r="S115" s="7">
        <v>2.33</v>
      </c>
      <c r="T115" s="7">
        <v>1.59</v>
      </c>
      <c r="U115" s="10">
        <v>8</v>
      </c>
      <c r="V115" s="10">
        <v>8</v>
      </c>
      <c r="W115" s="10">
        <v>9</v>
      </c>
      <c r="X115" s="10">
        <v>11</v>
      </c>
      <c r="Y115" s="10">
        <f t="shared" si="7"/>
        <v>17</v>
      </c>
      <c r="Z115" s="10">
        <f t="shared" si="8"/>
        <v>19</v>
      </c>
      <c r="AA115" s="8"/>
      <c r="AB115" s="11" t="s">
        <v>190</v>
      </c>
    </row>
    <row r="116" spans="1:28" s="4" customFormat="1" x14ac:dyDescent="0.25">
      <c r="A116" s="6">
        <v>41642</v>
      </c>
      <c r="B116" s="1">
        <v>0.69444444444444453</v>
      </c>
      <c r="C116" t="s">
        <v>1</v>
      </c>
      <c r="D116" t="s">
        <v>18</v>
      </c>
      <c r="E116" t="s">
        <v>33</v>
      </c>
      <c r="F116" s="5"/>
      <c r="G116">
        <v>4</v>
      </c>
      <c r="H116" s="5" t="s">
        <v>28</v>
      </c>
      <c r="I116" s="5" t="s">
        <v>28</v>
      </c>
      <c r="J116" s="5" t="s">
        <v>27</v>
      </c>
      <c r="K116" s="5"/>
      <c r="L116" s="5"/>
      <c r="M116">
        <v>161</v>
      </c>
      <c r="N116">
        <v>4</v>
      </c>
      <c r="O116" s="9">
        <v>19.2</v>
      </c>
      <c r="P116">
        <v>157</v>
      </c>
      <c r="Q116">
        <v>6</v>
      </c>
      <c r="R116" s="9">
        <v>20</v>
      </c>
      <c r="S116" s="7">
        <v>1.68</v>
      </c>
      <c r="T116" s="7">
        <v>2.16</v>
      </c>
      <c r="U116" s="10">
        <v>13</v>
      </c>
      <c r="V116" s="10">
        <v>3</v>
      </c>
      <c r="W116" s="10">
        <v>17</v>
      </c>
      <c r="X116" s="10">
        <v>4</v>
      </c>
      <c r="Y116" s="10">
        <f t="shared" si="7"/>
        <v>30</v>
      </c>
      <c r="Z116" s="10">
        <f t="shared" si="8"/>
        <v>7</v>
      </c>
      <c r="AA116" s="8"/>
      <c r="AB116" s="11" t="s">
        <v>191</v>
      </c>
    </row>
    <row r="117" spans="1:28" s="4" customFormat="1" x14ac:dyDescent="0.25">
      <c r="A117" s="6">
        <v>41641</v>
      </c>
      <c r="B117" s="1">
        <v>0.77777777777777779</v>
      </c>
      <c r="C117" t="s">
        <v>17</v>
      </c>
      <c r="D117" t="s">
        <v>3</v>
      </c>
      <c r="E117" t="s">
        <v>21</v>
      </c>
      <c r="F117" s="5"/>
      <c r="G117">
        <v>4</v>
      </c>
      <c r="H117" s="5" t="s">
        <v>27</v>
      </c>
      <c r="I117" s="5" t="s">
        <v>28</v>
      </c>
      <c r="J117" s="5" t="s">
        <v>28</v>
      </c>
      <c r="K117" s="5"/>
      <c r="L117" s="5"/>
      <c r="M117">
        <v>136</v>
      </c>
      <c r="N117">
        <v>7</v>
      </c>
      <c r="O117" s="9">
        <v>20</v>
      </c>
      <c r="P117">
        <v>140</v>
      </c>
      <c r="Q117">
        <v>8</v>
      </c>
      <c r="R117" s="9">
        <v>20</v>
      </c>
      <c r="S117" s="7">
        <v>1.67</v>
      </c>
      <c r="T117" s="7">
        <v>2.1800000000000002</v>
      </c>
      <c r="U117" s="10">
        <v>8</v>
      </c>
      <c r="V117" s="10">
        <v>4</v>
      </c>
      <c r="W117" s="10">
        <v>10</v>
      </c>
      <c r="X117" s="10">
        <v>3</v>
      </c>
      <c r="Y117" s="10">
        <f t="shared" si="7"/>
        <v>18</v>
      </c>
      <c r="Z117" s="10">
        <f t="shared" si="8"/>
        <v>7</v>
      </c>
      <c r="AA117" s="8"/>
      <c r="AB117" s="11" t="s">
        <v>192</v>
      </c>
    </row>
    <row r="118" spans="1:28" s="4" customFormat="1" x14ac:dyDescent="0.25">
      <c r="A118" s="6">
        <v>41640</v>
      </c>
      <c r="B118" s="1">
        <v>0.81944444444444453</v>
      </c>
      <c r="C118" t="s">
        <v>18</v>
      </c>
      <c r="D118" t="s">
        <v>2</v>
      </c>
      <c r="E118" t="s">
        <v>23</v>
      </c>
      <c r="F118" s="5"/>
      <c r="G118">
        <v>3</v>
      </c>
      <c r="H118" s="5" t="s">
        <v>27</v>
      </c>
      <c r="I118" s="5" t="s">
        <v>27</v>
      </c>
      <c r="J118" s="5" t="s">
        <v>28</v>
      </c>
      <c r="K118" s="5"/>
      <c r="L118" s="5"/>
      <c r="M118">
        <v>155</v>
      </c>
      <c r="N118">
        <v>6</v>
      </c>
      <c r="O118" s="9">
        <v>20</v>
      </c>
      <c r="P118">
        <v>156</v>
      </c>
      <c r="Q118">
        <v>3</v>
      </c>
      <c r="R118" s="9">
        <v>19.100000000000001</v>
      </c>
      <c r="S118" s="7">
        <v>2.95</v>
      </c>
      <c r="T118" s="7">
        <v>1.39</v>
      </c>
      <c r="U118" s="10">
        <v>11</v>
      </c>
      <c r="V118" s="10">
        <v>6</v>
      </c>
      <c r="W118" s="10">
        <v>14</v>
      </c>
      <c r="X118" s="10">
        <v>6</v>
      </c>
      <c r="Y118" s="10">
        <f t="shared" si="7"/>
        <v>25</v>
      </c>
      <c r="Z118" s="10">
        <f t="shared" si="8"/>
        <v>12</v>
      </c>
      <c r="AA118" s="8"/>
      <c r="AB118" s="11" t="s">
        <v>193</v>
      </c>
    </row>
    <row r="119" spans="1:28" s="4" customFormat="1" x14ac:dyDescent="0.25">
      <c r="A119" s="6">
        <v>41640</v>
      </c>
      <c r="B119" s="1">
        <v>0.57638888888888895</v>
      </c>
      <c r="C119" t="s">
        <v>5</v>
      </c>
      <c r="D119" t="s">
        <v>16</v>
      </c>
      <c r="E119" t="s">
        <v>32</v>
      </c>
      <c r="F119" s="5"/>
      <c r="G119">
        <v>3</v>
      </c>
      <c r="H119" s="5" t="s">
        <v>28</v>
      </c>
      <c r="I119" s="5" t="s">
        <v>28</v>
      </c>
      <c r="J119" s="5" t="s">
        <v>28</v>
      </c>
      <c r="K119" s="5"/>
      <c r="L119" s="5"/>
      <c r="M119">
        <v>111</v>
      </c>
      <c r="N119">
        <v>10</v>
      </c>
      <c r="O119" s="9">
        <v>17.100000000000001</v>
      </c>
      <c r="P119">
        <v>162</v>
      </c>
      <c r="Q119">
        <v>8</v>
      </c>
      <c r="R119" s="9">
        <v>20</v>
      </c>
      <c r="S119" s="7">
        <v>1.7</v>
      </c>
      <c r="T119" s="7">
        <v>2.17</v>
      </c>
      <c r="U119" s="10">
        <v>10</v>
      </c>
      <c r="V119" s="10">
        <v>1</v>
      </c>
      <c r="W119" s="10">
        <v>15</v>
      </c>
      <c r="X119" s="10">
        <v>5</v>
      </c>
      <c r="Y119" s="10">
        <f t="shared" si="7"/>
        <v>25</v>
      </c>
      <c r="Z119" s="10">
        <f t="shared" si="8"/>
        <v>6</v>
      </c>
      <c r="AA119" s="8"/>
      <c r="AB119" s="11" t="s">
        <v>194</v>
      </c>
    </row>
    <row r="120" spans="1:28" s="4" customFormat="1" x14ac:dyDescent="0.25">
      <c r="A120" s="6">
        <v>41639</v>
      </c>
      <c r="B120" s="1">
        <v>0.84027777777777779</v>
      </c>
      <c r="C120" t="s">
        <v>15</v>
      </c>
      <c r="D120" t="s">
        <v>1</v>
      </c>
      <c r="E120" t="s">
        <v>24</v>
      </c>
      <c r="F120" s="5"/>
      <c r="G120">
        <v>3</v>
      </c>
      <c r="H120" s="5" t="s">
        <v>28</v>
      </c>
      <c r="I120" s="5" t="s">
        <v>28</v>
      </c>
      <c r="J120" s="5" t="s">
        <v>27</v>
      </c>
      <c r="K120" s="5"/>
      <c r="L120" s="5"/>
      <c r="M120">
        <v>164</v>
      </c>
      <c r="N120">
        <v>4</v>
      </c>
      <c r="O120" s="9">
        <v>19</v>
      </c>
      <c r="P120">
        <v>159</v>
      </c>
      <c r="Q120">
        <v>9</v>
      </c>
      <c r="R120" s="9">
        <v>20</v>
      </c>
      <c r="S120" s="7">
        <v>1.68</v>
      </c>
      <c r="T120" s="7">
        <v>2.16</v>
      </c>
      <c r="U120" s="10">
        <v>12</v>
      </c>
      <c r="V120" s="10">
        <v>6</v>
      </c>
      <c r="W120" s="10">
        <v>12</v>
      </c>
      <c r="X120" s="10">
        <v>6</v>
      </c>
      <c r="Y120" s="10">
        <f t="shared" si="7"/>
        <v>24</v>
      </c>
      <c r="Z120" s="10">
        <f t="shared" si="8"/>
        <v>12</v>
      </c>
      <c r="AA120" s="8"/>
      <c r="AB120" s="11" t="s">
        <v>195</v>
      </c>
    </row>
    <row r="121" spans="1:28" s="4" customFormat="1" x14ac:dyDescent="0.25">
      <c r="A121" s="6">
        <v>41638</v>
      </c>
      <c r="B121" s="1">
        <v>0.81944444444444453</v>
      </c>
      <c r="C121" t="s">
        <v>16</v>
      </c>
      <c r="D121" t="s">
        <v>17</v>
      </c>
      <c r="E121" t="s">
        <v>22</v>
      </c>
      <c r="F121" s="5"/>
      <c r="G121">
        <v>3</v>
      </c>
      <c r="H121" s="5" t="s">
        <v>27</v>
      </c>
      <c r="I121" s="5" t="s">
        <v>27</v>
      </c>
      <c r="J121" s="5" t="s">
        <v>27</v>
      </c>
      <c r="K121" s="5"/>
      <c r="L121" s="5"/>
      <c r="M121">
        <v>210</v>
      </c>
      <c r="N121">
        <v>3</v>
      </c>
      <c r="O121" s="9">
        <v>20</v>
      </c>
      <c r="P121">
        <v>153</v>
      </c>
      <c r="Q121">
        <v>10</v>
      </c>
      <c r="R121" s="9">
        <v>19.2</v>
      </c>
      <c r="S121" s="7">
        <v>2.08</v>
      </c>
      <c r="T121" s="7">
        <v>1.72</v>
      </c>
      <c r="U121" s="10">
        <v>13</v>
      </c>
      <c r="V121" s="10">
        <v>11</v>
      </c>
      <c r="W121" s="10">
        <v>5</v>
      </c>
      <c r="X121" s="10">
        <v>8</v>
      </c>
      <c r="Y121" s="10">
        <f t="shared" si="7"/>
        <v>18</v>
      </c>
      <c r="Z121" s="10">
        <f t="shared" si="8"/>
        <v>19</v>
      </c>
      <c r="AA121" s="8"/>
      <c r="AB121" s="11" t="s">
        <v>196</v>
      </c>
    </row>
    <row r="122" spans="1:28" s="4" customFormat="1" x14ac:dyDescent="0.25">
      <c r="A122" s="6">
        <v>41637</v>
      </c>
      <c r="B122" s="1">
        <v>0.79861111111111116</v>
      </c>
      <c r="C122" t="s">
        <v>3</v>
      </c>
      <c r="D122" t="s">
        <v>2</v>
      </c>
      <c r="E122" t="s">
        <v>20</v>
      </c>
      <c r="F122" s="5"/>
      <c r="G122">
        <v>2</v>
      </c>
      <c r="H122" s="5" t="s">
        <v>27</v>
      </c>
      <c r="I122" s="5" t="s">
        <v>28</v>
      </c>
      <c r="J122" s="5" t="s">
        <v>28</v>
      </c>
      <c r="K122" s="5"/>
      <c r="L122" s="5"/>
      <c r="M122">
        <v>123</v>
      </c>
      <c r="N122">
        <v>9</v>
      </c>
      <c r="O122" s="9">
        <v>20</v>
      </c>
      <c r="P122">
        <v>200</v>
      </c>
      <c r="Q122">
        <v>5</v>
      </c>
      <c r="R122" s="9">
        <v>20</v>
      </c>
      <c r="S122" s="7">
        <v>2.5</v>
      </c>
      <c r="T122" s="7">
        <v>1.52</v>
      </c>
      <c r="U122" s="10">
        <v>10</v>
      </c>
      <c r="V122" s="10">
        <v>1</v>
      </c>
      <c r="W122" s="10">
        <v>16</v>
      </c>
      <c r="X122" s="10">
        <v>6</v>
      </c>
      <c r="Y122" s="10">
        <f t="shared" si="7"/>
        <v>26</v>
      </c>
      <c r="Z122" s="10">
        <f t="shared" si="8"/>
        <v>7</v>
      </c>
      <c r="AA122" s="8"/>
      <c r="AB122" s="11" t="s">
        <v>197</v>
      </c>
    </row>
    <row r="123" spans="1:28" s="4" customFormat="1" x14ac:dyDescent="0.25">
      <c r="A123" s="6">
        <v>41636</v>
      </c>
      <c r="B123" s="1">
        <v>0.75694444444444453</v>
      </c>
      <c r="C123" t="s">
        <v>17</v>
      </c>
      <c r="D123" t="s">
        <v>5</v>
      </c>
      <c r="E123" t="s">
        <v>21</v>
      </c>
      <c r="F123" s="5"/>
      <c r="G123">
        <v>2</v>
      </c>
      <c r="H123" s="5" t="s">
        <v>27</v>
      </c>
      <c r="I123" s="5" t="s">
        <v>27</v>
      </c>
      <c r="J123" s="5" t="s">
        <v>28</v>
      </c>
      <c r="K123" s="5"/>
      <c r="L123" s="5"/>
      <c r="M123">
        <v>209</v>
      </c>
      <c r="N123">
        <v>3</v>
      </c>
      <c r="O123" s="9">
        <v>20</v>
      </c>
      <c r="P123">
        <v>210</v>
      </c>
      <c r="Q123">
        <v>7</v>
      </c>
      <c r="R123" s="9">
        <v>19.2</v>
      </c>
      <c r="S123" s="7">
        <v>1.65</v>
      </c>
      <c r="T123" s="7">
        <v>2.2000000000000002</v>
      </c>
      <c r="U123" s="10">
        <v>17</v>
      </c>
      <c r="V123" s="10">
        <v>9</v>
      </c>
      <c r="W123" s="10">
        <v>18</v>
      </c>
      <c r="X123" s="10">
        <v>8</v>
      </c>
      <c r="Y123" s="10">
        <f t="shared" si="7"/>
        <v>35</v>
      </c>
      <c r="Z123" s="10">
        <f t="shared" si="8"/>
        <v>17</v>
      </c>
      <c r="AA123" s="8"/>
      <c r="AB123" s="11" t="s">
        <v>198</v>
      </c>
    </row>
    <row r="124" spans="1:28" s="4" customFormat="1" x14ac:dyDescent="0.25">
      <c r="A124" s="6">
        <v>41635</v>
      </c>
      <c r="B124" s="1">
        <v>0.81944444444444453</v>
      </c>
      <c r="C124" t="s">
        <v>18</v>
      </c>
      <c r="D124" t="s">
        <v>15</v>
      </c>
      <c r="E124" t="s">
        <v>23</v>
      </c>
      <c r="F124" s="5"/>
      <c r="G124">
        <v>2</v>
      </c>
      <c r="H124" s="5" t="s">
        <v>27</v>
      </c>
      <c r="I124" s="5" t="s">
        <v>28</v>
      </c>
      <c r="J124" s="5" t="s">
        <v>28</v>
      </c>
      <c r="K124" s="5"/>
      <c r="L124" s="5"/>
      <c r="M124">
        <v>147</v>
      </c>
      <c r="N124">
        <v>6</v>
      </c>
      <c r="O124" s="9">
        <v>20</v>
      </c>
      <c r="P124">
        <v>153</v>
      </c>
      <c r="Q124">
        <v>6</v>
      </c>
      <c r="R124" s="9">
        <v>20</v>
      </c>
      <c r="S124" s="7">
        <v>2.34</v>
      </c>
      <c r="T124" s="7">
        <v>1.58</v>
      </c>
      <c r="U124" s="10">
        <v>8</v>
      </c>
      <c r="V124" s="10">
        <v>5</v>
      </c>
      <c r="W124" s="10">
        <v>14</v>
      </c>
      <c r="X124" s="10">
        <v>2</v>
      </c>
      <c r="Y124" s="10">
        <f t="shared" si="7"/>
        <v>22</v>
      </c>
      <c r="Z124" s="10">
        <f t="shared" si="8"/>
        <v>7</v>
      </c>
      <c r="AA124" s="8"/>
      <c r="AB124" s="11" t="s">
        <v>199</v>
      </c>
    </row>
    <row r="125" spans="1:28" s="4" customFormat="1" x14ac:dyDescent="0.25">
      <c r="A125" s="6">
        <v>41634</v>
      </c>
      <c r="B125" s="1">
        <v>0.69444444444444453</v>
      </c>
      <c r="C125" t="s">
        <v>1</v>
      </c>
      <c r="D125" t="s">
        <v>16</v>
      </c>
      <c r="E125" t="s">
        <v>33</v>
      </c>
      <c r="F125" s="5"/>
      <c r="G125">
        <v>2</v>
      </c>
      <c r="H125" s="5" t="s">
        <v>27</v>
      </c>
      <c r="I125" s="5" t="s">
        <v>27</v>
      </c>
      <c r="J125" s="5" t="s">
        <v>27</v>
      </c>
      <c r="K125" s="5"/>
      <c r="L125" s="5"/>
      <c r="M125">
        <v>117</v>
      </c>
      <c r="N125">
        <v>7</v>
      </c>
      <c r="O125" s="9">
        <v>20</v>
      </c>
      <c r="P125">
        <v>111</v>
      </c>
      <c r="Q125">
        <v>8</v>
      </c>
      <c r="R125" s="9">
        <v>20</v>
      </c>
      <c r="S125" s="7">
        <v>1.79</v>
      </c>
      <c r="T125" s="7">
        <v>2</v>
      </c>
      <c r="U125" s="10">
        <v>9</v>
      </c>
      <c r="V125" s="10">
        <v>0</v>
      </c>
      <c r="W125" s="10">
        <v>12</v>
      </c>
      <c r="X125" s="10">
        <v>0</v>
      </c>
      <c r="Y125" s="10">
        <f t="shared" si="7"/>
        <v>21</v>
      </c>
      <c r="Z125" s="10">
        <f t="shared" si="8"/>
        <v>0</v>
      </c>
      <c r="AA125" s="8"/>
      <c r="AB125" s="11" t="s">
        <v>200</v>
      </c>
    </row>
    <row r="126" spans="1:28" s="4" customFormat="1" x14ac:dyDescent="0.25">
      <c r="A126" s="6">
        <v>41630</v>
      </c>
      <c r="B126" s="1">
        <v>0.75694444444444453</v>
      </c>
      <c r="C126" t="s">
        <v>17</v>
      </c>
      <c r="D126" t="s">
        <v>1</v>
      </c>
      <c r="E126" t="s">
        <v>21</v>
      </c>
      <c r="F126" s="5"/>
      <c r="G126">
        <v>1</v>
      </c>
      <c r="H126" s="5" t="s">
        <v>28</v>
      </c>
      <c r="I126" s="5" t="s">
        <v>28</v>
      </c>
      <c r="J126" s="5" t="s">
        <v>27</v>
      </c>
      <c r="K126" s="5"/>
      <c r="L126" s="5"/>
      <c r="M126">
        <v>152</v>
      </c>
      <c r="N126">
        <v>7</v>
      </c>
      <c r="O126" s="9">
        <v>19.399999999999999</v>
      </c>
      <c r="P126">
        <v>151</v>
      </c>
      <c r="Q126">
        <v>7</v>
      </c>
      <c r="R126" s="9">
        <v>20</v>
      </c>
      <c r="S126" s="7">
        <v>1.7</v>
      </c>
      <c r="T126" s="7">
        <v>2.12</v>
      </c>
      <c r="U126" s="10">
        <v>10</v>
      </c>
      <c r="V126" s="10">
        <v>7</v>
      </c>
      <c r="W126" s="10">
        <v>12</v>
      </c>
      <c r="X126" s="10">
        <v>1</v>
      </c>
      <c r="Y126" s="10">
        <f t="shared" si="7"/>
        <v>22</v>
      </c>
      <c r="Z126" s="10">
        <f t="shared" si="8"/>
        <v>8</v>
      </c>
      <c r="AA126" s="8"/>
      <c r="AB126" s="11" t="s">
        <v>201</v>
      </c>
    </row>
    <row r="127" spans="1:28" s="4" customFormat="1" x14ac:dyDescent="0.25">
      <c r="A127" s="6">
        <v>41630</v>
      </c>
      <c r="B127" s="1">
        <v>0.57638888888888895</v>
      </c>
      <c r="C127" t="s">
        <v>5</v>
      </c>
      <c r="D127" t="s">
        <v>15</v>
      </c>
      <c r="E127" t="s">
        <v>32</v>
      </c>
      <c r="F127" s="5"/>
      <c r="G127">
        <v>1</v>
      </c>
      <c r="H127" s="5" t="s">
        <v>27</v>
      </c>
      <c r="I127" s="5" t="s">
        <v>28</v>
      </c>
      <c r="J127" s="5" t="s">
        <v>36</v>
      </c>
      <c r="K127" s="5"/>
      <c r="L127" s="5"/>
      <c r="M127">
        <v>0</v>
      </c>
      <c r="N127">
        <v>0</v>
      </c>
      <c r="O127" s="9">
        <v>0</v>
      </c>
      <c r="P127">
        <v>87</v>
      </c>
      <c r="Q127">
        <v>1</v>
      </c>
      <c r="R127" s="9">
        <v>6</v>
      </c>
      <c r="S127" s="7">
        <v>1.74</v>
      </c>
      <c r="T127" s="7">
        <v>2.0699999999999998</v>
      </c>
      <c r="U127" s="10">
        <v>0</v>
      </c>
      <c r="V127" s="10">
        <v>0</v>
      </c>
      <c r="W127" s="10">
        <v>14</v>
      </c>
      <c r="X127" s="10">
        <v>2</v>
      </c>
      <c r="Y127" s="10">
        <f t="shared" si="7"/>
        <v>14</v>
      </c>
      <c r="Z127" s="10">
        <f t="shared" si="8"/>
        <v>2</v>
      </c>
      <c r="AA127" s="8" t="s">
        <v>37</v>
      </c>
      <c r="AB127" s="11" t="s">
        <v>202</v>
      </c>
    </row>
    <row r="128" spans="1:28" s="4" customFormat="1" x14ac:dyDescent="0.25">
      <c r="A128" s="6">
        <v>41629</v>
      </c>
      <c r="B128" s="1">
        <v>0.79861111111111116</v>
      </c>
      <c r="C128" t="s">
        <v>3</v>
      </c>
      <c r="D128" t="s">
        <v>18</v>
      </c>
      <c r="E128" t="s">
        <v>20</v>
      </c>
      <c r="F128" s="5"/>
      <c r="G128">
        <v>1</v>
      </c>
      <c r="H128" s="5" t="s">
        <v>27</v>
      </c>
      <c r="I128" s="5" t="s">
        <v>28</v>
      </c>
      <c r="J128" s="5" t="s">
        <v>27</v>
      </c>
      <c r="K128" s="5"/>
      <c r="L128" s="5"/>
      <c r="M128">
        <v>167</v>
      </c>
      <c r="N128">
        <v>4</v>
      </c>
      <c r="O128" s="9">
        <v>18.2</v>
      </c>
      <c r="P128">
        <v>166</v>
      </c>
      <c r="Q128">
        <v>6</v>
      </c>
      <c r="R128" s="9">
        <v>20</v>
      </c>
      <c r="S128" s="7">
        <v>1.86</v>
      </c>
      <c r="T128" s="7">
        <v>1.91</v>
      </c>
      <c r="U128" s="10">
        <v>14</v>
      </c>
      <c r="V128" s="10">
        <v>5</v>
      </c>
      <c r="W128" s="10">
        <v>15</v>
      </c>
      <c r="X128" s="10">
        <v>2</v>
      </c>
      <c r="Y128" s="10">
        <f t="shared" si="7"/>
        <v>29</v>
      </c>
      <c r="Z128" s="10">
        <f t="shared" si="8"/>
        <v>7</v>
      </c>
      <c r="AA128" s="8"/>
      <c r="AB128" s="11" t="s">
        <v>203</v>
      </c>
    </row>
    <row r="129" spans="1:28" s="4" customFormat="1" x14ac:dyDescent="0.25">
      <c r="A129" s="6">
        <v>41628</v>
      </c>
      <c r="B129" s="1">
        <v>0.81944444444444453</v>
      </c>
      <c r="C129" t="s">
        <v>2</v>
      </c>
      <c r="D129" t="s">
        <v>16</v>
      </c>
      <c r="E129" t="s">
        <v>19</v>
      </c>
      <c r="F129" s="5"/>
      <c r="G129">
        <v>1</v>
      </c>
      <c r="H129" s="5" t="s">
        <v>28</v>
      </c>
      <c r="I129" s="5" t="s">
        <v>27</v>
      </c>
      <c r="J129" s="5" t="s">
        <v>27</v>
      </c>
      <c r="K129" s="5"/>
      <c r="L129" s="5"/>
      <c r="M129">
        <v>208</v>
      </c>
      <c r="N129">
        <v>7</v>
      </c>
      <c r="O129" s="9">
        <v>20</v>
      </c>
      <c r="P129">
        <v>132</v>
      </c>
      <c r="Q129">
        <v>10</v>
      </c>
      <c r="R129" s="9">
        <v>17.3</v>
      </c>
      <c r="S129" s="7">
        <v>1.65</v>
      </c>
      <c r="T129" s="7">
        <v>2.2000000000000002</v>
      </c>
      <c r="U129" s="10">
        <v>13</v>
      </c>
      <c r="V129" s="10">
        <v>14</v>
      </c>
      <c r="W129" s="10">
        <v>13</v>
      </c>
      <c r="X129" s="10">
        <v>2</v>
      </c>
      <c r="Y129" s="10">
        <f t="shared" si="7"/>
        <v>26</v>
      </c>
      <c r="Z129" s="10">
        <f t="shared" si="8"/>
        <v>16</v>
      </c>
      <c r="AA129" s="8"/>
      <c r="AB129" s="11" t="s">
        <v>204</v>
      </c>
    </row>
    <row r="130" spans="1:28" s="4" customFormat="1" x14ac:dyDescent="0.25">
      <c r="A130" s="6">
        <v>41293</v>
      </c>
      <c r="B130" s="1">
        <v>0.70833333333333337</v>
      </c>
      <c r="C130" t="s">
        <v>1</v>
      </c>
      <c r="D130" t="s">
        <v>17</v>
      </c>
      <c r="E130" t="s">
        <v>33</v>
      </c>
      <c r="F130" s="5"/>
      <c r="G130" t="s">
        <v>7</v>
      </c>
      <c r="H130" s="5" t="s">
        <v>28</v>
      </c>
      <c r="I130" s="5" t="s">
        <v>28</v>
      </c>
      <c r="J130" s="5" t="s">
        <v>28</v>
      </c>
      <c r="K130" s="5"/>
      <c r="L130" s="5"/>
      <c r="M130">
        <v>133</v>
      </c>
      <c r="N130">
        <v>9</v>
      </c>
      <c r="O130" s="9">
        <v>20</v>
      </c>
      <c r="P130">
        <v>167</v>
      </c>
      <c r="Q130">
        <v>5</v>
      </c>
      <c r="R130" s="9">
        <v>20</v>
      </c>
      <c r="S130" s="7">
        <v>1.61</v>
      </c>
      <c r="T130" s="7">
        <v>2.2599999999999998</v>
      </c>
      <c r="U130" s="10">
        <v>8</v>
      </c>
      <c r="V130" s="10">
        <v>2</v>
      </c>
      <c r="W130" s="10">
        <v>14</v>
      </c>
      <c r="X130" s="10">
        <v>4</v>
      </c>
      <c r="Y130" s="10">
        <f t="shared" si="7"/>
        <v>22</v>
      </c>
      <c r="Z130" s="10">
        <f t="shared" si="8"/>
        <v>6</v>
      </c>
      <c r="AA130" s="8"/>
      <c r="AB130" s="11" t="s">
        <v>207</v>
      </c>
    </row>
    <row r="131" spans="1:28" s="4" customFormat="1" x14ac:dyDescent="0.25">
      <c r="A131" s="6">
        <v>41290</v>
      </c>
      <c r="B131" s="1">
        <v>0.70833333333333337</v>
      </c>
      <c r="C131" t="s">
        <v>1</v>
      </c>
      <c r="D131" t="s">
        <v>2</v>
      </c>
      <c r="E131" t="s">
        <v>33</v>
      </c>
      <c r="F131" s="5"/>
      <c r="G131" t="s">
        <v>8</v>
      </c>
      <c r="H131" s="5" t="s">
        <v>27</v>
      </c>
      <c r="I131" s="5" t="s">
        <v>28</v>
      </c>
      <c r="J131" s="5" t="s">
        <v>27</v>
      </c>
      <c r="K131" s="5"/>
      <c r="L131" s="5" t="s">
        <v>26</v>
      </c>
      <c r="M131">
        <v>142</v>
      </c>
      <c r="N131">
        <v>2</v>
      </c>
      <c r="O131" s="9">
        <v>13</v>
      </c>
      <c r="P131">
        <v>183</v>
      </c>
      <c r="Q131">
        <v>2</v>
      </c>
      <c r="R131" s="9">
        <v>18</v>
      </c>
      <c r="S131" s="7">
        <v>1.62</v>
      </c>
      <c r="T131" s="7">
        <v>2.2200000000000002</v>
      </c>
      <c r="U131" s="10">
        <v>11</v>
      </c>
      <c r="V131" s="10">
        <v>7</v>
      </c>
      <c r="W131" s="10">
        <v>12</v>
      </c>
      <c r="X131" s="10">
        <v>12</v>
      </c>
      <c r="Y131" s="10">
        <f t="shared" si="7"/>
        <v>23</v>
      </c>
      <c r="Z131" s="10">
        <f t="shared" si="8"/>
        <v>19</v>
      </c>
      <c r="AA131" s="8" t="s">
        <v>236</v>
      </c>
      <c r="AB131" s="11" t="s">
        <v>208</v>
      </c>
    </row>
    <row r="132" spans="1:28" s="4" customFormat="1" x14ac:dyDescent="0.25">
      <c r="A132" s="6">
        <v>41289</v>
      </c>
      <c r="B132" s="1">
        <v>0.79166666666666663</v>
      </c>
      <c r="C132" t="s">
        <v>16</v>
      </c>
      <c r="D132" t="s">
        <v>17</v>
      </c>
      <c r="E132" t="s">
        <v>22</v>
      </c>
      <c r="F132" s="5"/>
      <c r="G132" t="s">
        <v>8</v>
      </c>
      <c r="H132" s="5" t="s">
        <v>28</v>
      </c>
      <c r="I132" s="5" t="s">
        <v>28</v>
      </c>
      <c r="J132" s="5" t="s">
        <v>28</v>
      </c>
      <c r="K132" s="5"/>
      <c r="L132" s="5"/>
      <c r="M132">
        <v>168</v>
      </c>
      <c r="N132">
        <v>9</v>
      </c>
      <c r="O132" s="9">
        <v>20</v>
      </c>
      <c r="P132">
        <v>183</v>
      </c>
      <c r="Q132">
        <v>3</v>
      </c>
      <c r="R132" s="9">
        <v>20</v>
      </c>
      <c r="S132" s="7">
        <v>1.64</v>
      </c>
      <c r="T132" s="7">
        <v>2.2200000000000002</v>
      </c>
      <c r="U132" s="10">
        <v>9</v>
      </c>
      <c r="V132" s="10">
        <v>7</v>
      </c>
      <c r="W132" s="10">
        <v>20</v>
      </c>
      <c r="X132" s="10">
        <v>5</v>
      </c>
      <c r="Y132" s="10">
        <f t="shared" si="7"/>
        <v>29</v>
      </c>
      <c r="Z132" s="10">
        <f t="shared" si="8"/>
        <v>12</v>
      </c>
      <c r="AA132" s="8"/>
      <c r="AB132" s="11" t="s">
        <v>209</v>
      </c>
    </row>
    <row r="133" spans="1:28" s="4" customFormat="1" x14ac:dyDescent="0.25">
      <c r="A133" s="6">
        <v>41286</v>
      </c>
      <c r="B133" s="1">
        <v>0.79166666666666663</v>
      </c>
      <c r="C133" t="s">
        <v>5</v>
      </c>
      <c r="D133" t="s">
        <v>17</v>
      </c>
      <c r="E133" t="s">
        <v>32</v>
      </c>
      <c r="F133" s="5"/>
      <c r="G133">
        <v>8</v>
      </c>
      <c r="H133" s="5" t="s">
        <v>27</v>
      </c>
      <c r="I133" s="5" t="s">
        <v>27</v>
      </c>
      <c r="J133" s="5" t="s">
        <v>28</v>
      </c>
      <c r="K133" s="5"/>
      <c r="L133" s="5"/>
      <c r="M133">
        <v>150</v>
      </c>
      <c r="N133">
        <v>3</v>
      </c>
      <c r="O133" s="9">
        <v>20</v>
      </c>
      <c r="P133">
        <v>152</v>
      </c>
      <c r="Q133">
        <v>2</v>
      </c>
      <c r="R133" s="9">
        <v>14.1</v>
      </c>
      <c r="S133" s="7">
        <v>1.64</v>
      </c>
      <c r="T133" s="7">
        <v>2.2000000000000002</v>
      </c>
      <c r="U133" s="10">
        <v>17</v>
      </c>
      <c r="V133" s="10">
        <v>1</v>
      </c>
      <c r="W133" s="10">
        <v>17</v>
      </c>
      <c r="X133" s="10">
        <v>7</v>
      </c>
      <c r="Y133" s="10">
        <f t="shared" si="7"/>
        <v>34</v>
      </c>
      <c r="Z133" s="10">
        <f t="shared" si="8"/>
        <v>8</v>
      </c>
      <c r="AA133" s="8"/>
      <c r="AB133" s="11" t="s">
        <v>210</v>
      </c>
    </row>
    <row r="134" spans="1:28" s="4" customFormat="1" x14ac:dyDescent="0.25">
      <c r="A134" s="6">
        <v>41284</v>
      </c>
      <c r="B134" s="1">
        <v>0.79166666666666663</v>
      </c>
      <c r="C134" t="s">
        <v>15</v>
      </c>
      <c r="D134" t="s">
        <v>1</v>
      </c>
      <c r="E134" t="s">
        <v>24</v>
      </c>
      <c r="F134" s="5"/>
      <c r="G134">
        <v>8</v>
      </c>
      <c r="H134" s="5" t="s">
        <v>28</v>
      </c>
      <c r="I134" s="5" t="s">
        <v>28</v>
      </c>
      <c r="J134" s="5" t="s">
        <v>28</v>
      </c>
      <c r="K134" s="5"/>
      <c r="L134" s="5"/>
      <c r="M134">
        <v>91</v>
      </c>
      <c r="N134">
        <v>10</v>
      </c>
      <c r="O134" s="9">
        <v>18.3</v>
      </c>
      <c r="P134">
        <v>189</v>
      </c>
      <c r="Q134">
        <v>4</v>
      </c>
      <c r="R134" s="9">
        <v>20</v>
      </c>
      <c r="S134" s="7">
        <v>1.85</v>
      </c>
      <c r="T134" s="7">
        <v>1.91</v>
      </c>
      <c r="U134" s="10">
        <v>7</v>
      </c>
      <c r="V134" s="10">
        <v>0</v>
      </c>
      <c r="W134" s="10">
        <v>17</v>
      </c>
      <c r="X134" s="10">
        <v>6</v>
      </c>
      <c r="Y134" s="10">
        <f t="shared" si="7"/>
        <v>24</v>
      </c>
      <c r="Z134" s="10">
        <f t="shared" si="8"/>
        <v>6</v>
      </c>
      <c r="AA134" s="8"/>
      <c r="AB134" s="11" t="s">
        <v>211</v>
      </c>
    </row>
    <row r="135" spans="1:28" s="4" customFormat="1" x14ac:dyDescent="0.25">
      <c r="A135" s="6">
        <v>41283</v>
      </c>
      <c r="B135" s="1">
        <v>0.79166666666666663</v>
      </c>
      <c r="C135" t="s">
        <v>3</v>
      </c>
      <c r="D135" t="s">
        <v>16</v>
      </c>
      <c r="E135" t="s">
        <v>20</v>
      </c>
      <c r="F135" s="5"/>
      <c r="G135">
        <v>8</v>
      </c>
      <c r="H135" s="5" t="s">
        <v>28</v>
      </c>
      <c r="I135" s="5" t="s">
        <v>28</v>
      </c>
      <c r="J135" s="5" t="s">
        <v>28</v>
      </c>
      <c r="K135" s="5"/>
      <c r="L135" s="5"/>
      <c r="M135">
        <v>149</v>
      </c>
      <c r="N135">
        <v>10</v>
      </c>
      <c r="O135" s="9">
        <v>20</v>
      </c>
      <c r="P135">
        <v>178</v>
      </c>
      <c r="Q135">
        <v>5</v>
      </c>
      <c r="R135" s="9">
        <v>20</v>
      </c>
      <c r="S135" s="7">
        <v>1.7</v>
      </c>
      <c r="T135" s="7">
        <v>2.13</v>
      </c>
      <c r="U135" s="10">
        <v>17</v>
      </c>
      <c r="V135" s="10">
        <v>1</v>
      </c>
      <c r="W135" s="10">
        <v>13</v>
      </c>
      <c r="X135" s="10">
        <v>9</v>
      </c>
      <c r="Y135" s="10">
        <f t="shared" si="7"/>
        <v>30</v>
      </c>
      <c r="Z135" s="10">
        <f t="shared" si="8"/>
        <v>10</v>
      </c>
      <c r="AA135" s="8"/>
      <c r="AB135" s="11" t="s">
        <v>212</v>
      </c>
    </row>
    <row r="136" spans="1:28" s="4" customFormat="1" x14ac:dyDescent="0.25">
      <c r="A136" s="6">
        <v>41282</v>
      </c>
      <c r="B136" s="1">
        <v>0.79166666666666663</v>
      </c>
      <c r="C136" t="s">
        <v>2</v>
      </c>
      <c r="D136" t="s">
        <v>18</v>
      </c>
      <c r="E136" t="s">
        <v>19</v>
      </c>
      <c r="F136" s="5"/>
      <c r="G136">
        <v>8</v>
      </c>
      <c r="H136" s="5" t="s">
        <v>27</v>
      </c>
      <c r="I136" s="5" t="s">
        <v>27</v>
      </c>
      <c r="J136" s="5" t="s">
        <v>27</v>
      </c>
      <c r="K136" s="5"/>
      <c r="L136" s="5"/>
      <c r="M136">
        <v>145</v>
      </c>
      <c r="N136">
        <v>8</v>
      </c>
      <c r="O136" s="9">
        <v>20</v>
      </c>
      <c r="P136">
        <v>132</v>
      </c>
      <c r="Q136">
        <v>10</v>
      </c>
      <c r="R136" s="9">
        <v>19.399999999999999</v>
      </c>
      <c r="S136" s="7">
        <v>1.5</v>
      </c>
      <c r="T136" s="7">
        <v>2.56</v>
      </c>
      <c r="U136" s="10">
        <v>12</v>
      </c>
      <c r="V136" s="10">
        <v>1</v>
      </c>
      <c r="W136" s="10">
        <v>11</v>
      </c>
      <c r="X136" s="10">
        <v>5</v>
      </c>
      <c r="Y136" s="10">
        <f t="shared" si="7"/>
        <v>23</v>
      </c>
      <c r="Z136" s="10">
        <f t="shared" si="8"/>
        <v>6</v>
      </c>
      <c r="AA136" s="8"/>
      <c r="AB136" s="11" t="s">
        <v>213</v>
      </c>
    </row>
    <row r="137" spans="1:28" s="4" customFormat="1" x14ac:dyDescent="0.25">
      <c r="A137" s="6">
        <v>41281</v>
      </c>
      <c r="B137" s="1">
        <v>0.79166666666666663</v>
      </c>
      <c r="C137" t="s">
        <v>17</v>
      </c>
      <c r="D137" t="s">
        <v>3</v>
      </c>
      <c r="E137" t="s">
        <v>21</v>
      </c>
      <c r="F137" s="5"/>
      <c r="G137">
        <v>7</v>
      </c>
      <c r="H137" s="5" t="s">
        <v>27</v>
      </c>
      <c r="I137" s="5" t="s">
        <v>27</v>
      </c>
      <c r="J137" s="5" t="s">
        <v>28</v>
      </c>
      <c r="K137" s="5"/>
      <c r="L137" s="5"/>
      <c r="M137">
        <v>127</v>
      </c>
      <c r="N137">
        <v>9</v>
      </c>
      <c r="O137" s="9">
        <v>20</v>
      </c>
      <c r="P137">
        <v>128</v>
      </c>
      <c r="Q137">
        <v>5</v>
      </c>
      <c r="R137" s="9">
        <v>19</v>
      </c>
      <c r="S137" s="7">
        <v>1.65</v>
      </c>
      <c r="T137" s="7">
        <v>2.2000000000000002</v>
      </c>
      <c r="U137" s="10">
        <v>13</v>
      </c>
      <c r="V137" s="10">
        <v>2</v>
      </c>
      <c r="W137" s="10">
        <v>14</v>
      </c>
      <c r="X137" s="10">
        <v>2</v>
      </c>
      <c r="Y137" s="10">
        <f t="shared" si="7"/>
        <v>27</v>
      </c>
      <c r="Z137" s="10">
        <f t="shared" si="8"/>
        <v>4</v>
      </c>
      <c r="AA137" s="8"/>
      <c r="AB137" s="11" t="s">
        <v>214</v>
      </c>
    </row>
    <row r="138" spans="1:28" s="4" customFormat="1" x14ac:dyDescent="0.25">
      <c r="A138" s="6">
        <v>41280</v>
      </c>
      <c r="B138" s="1">
        <v>0.79166666666666663</v>
      </c>
      <c r="C138" t="s">
        <v>2</v>
      </c>
      <c r="D138" t="s">
        <v>16</v>
      </c>
      <c r="E138" t="s">
        <v>19</v>
      </c>
      <c r="F138" s="5"/>
      <c r="G138">
        <v>7</v>
      </c>
      <c r="H138" s="5" t="s">
        <v>27</v>
      </c>
      <c r="I138" s="5" t="s">
        <v>27</v>
      </c>
      <c r="J138" s="5" t="s">
        <v>28</v>
      </c>
      <c r="K138" s="5"/>
      <c r="L138" s="5"/>
      <c r="M138">
        <v>146</v>
      </c>
      <c r="N138">
        <v>9</v>
      </c>
      <c r="O138" s="9">
        <v>20</v>
      </c>
      <c r="P138">
        <v>147</v>
      </c>
      <c r="Q138">
        <v>1</v>
      </c>
      <c r="R138" s="9">
        <v>18.5</v>
      </c>
      <c r="S138" s="7">
        <v>1.62</v>
      </c>
      <c r="T138" s="7">
        <v>2.27</v>
      </c>
      <c r="U138" s="10">
        <v>8</v>
      </c>
      <c r="V138" s="10">
        <v>5</v>
      </c>
      <c r="W138" s="10">
        <v>13</v>
      </c>
      <c r="X138" s="10">
        <v>2</v>
      </c>
      <c r="Y138" s="10">
        <f t="shared" si="7"/>
        <v>21</v>
      </c>
      <c r="Z138" s="10">
        <f t="shared" si="8"/>
        <v>7</v>
      </c>
      <c r="AA138" s="8"/>
      <c r="AB138" s="11" t="s">
        <v>215</v>
      </c>
    </row>
    <row r="139" spans="1:28" s="4" customFormat="1" x14ac:dyDescent="0.25">
      <c r="A139" s="6">
        <v>41279</v>
      </c>
      <c r="B139" s="1">
        <v>0.75</v>
      </c>
      <c r="C139" t="s">
        <v>5</v>
      </c>
      <c r="D139" t="s">
        <v>15</v>
      </c>
      <c r="E139" t="s">
        <v>32</v>
      </c>
      <c r="F139" s="5"/>
      <c r="G139">
        <v>7</v>
      </c>
      <c r="H139" s="5" t="s">
        <v>28</v>
      </c>
      <c r="I139" s="5" t="s">
        <v>28</v>
      </c>
      <c r="J139" s="5" t="s">
        <v>28</v>
      </c>
      <c r="K139" s="5"/>
      <c r="L139" s="5"/>
      <c r="M139">
        <v>124</v>
      </c>
      <c r="N139">
        <v>8</v>
      </c>
      <c r="O139" s="9">
        <v>20</v>
      </c>
      <c r="P139">
        <v>162</v>
      </c>
      <c r="Q139">
        <v>4</v>
      </c>
      <c r="R139" s="9">
        <v>20</v>
      </c>
      <c r="S139" s="7">
        <v>1.68</v>
      </c>
      <c r="T139" s="7">
        <v>2.16</v>
      </c>
      <c r="U139" s="10">
        <v>11</v>
      </c>
      <c r="V139" s="10">
        <v>2</v>
      </c>
      <c r="W139" s="10">
        <v>18</v>
      </c>
      <c r="X139" s="10">
        <v>2</v>
      </c>
      <c r="Y139" s="10">
        <f t="shared" si="7"/>
        <v>29</v>
      </c>
      <c r="Z139" s="10">
        <f t="shared" si="8"/>
        <v>4</v>
      </c>
      <c r="AA139" s="8"/>
      <c r="AB139" s="11" t="s">
        <v>216</v>
      </c>
    </row>
    <row r="140" spans="1:28" s="4" customFormat="1" x14ac:dyDescent="0.25">
      <c r="A140" s="6">
        <v>41278</v>
      </c>
      <c r="B140" s="1">
        <v>0.79166666666666663</v>
      </c>
      <c r="C140" t="s">
        <v>1</v>
      </c>
      <c r="D140" t="s">
        <v>18</v>
      </c>
      <c r="E140" t="s">
        <v>33</v>
      </c>
      <c r="F140" s="5"/>
      <c r="G140">
        <v>7</v>
      </c>
      <c r="H140" s="5" t="s">
        <v>28</v>
      </c>
      <c r="I140" s="5" t="s">
        <v>28</v>
      </c>
      <c r="J140" s="5" t="s">
        <v>27</v>
      </c>
      <c r="K140" s="5"/>
      <c r="L140" s="5"/>
      <c r="M140">
        <v>117</v>
      </c>
      <c r="N140">
        <v>1</v>
      </c>
      <c r="O140" s="9">
        <v>13.2</v>
      </c>
      <c r="P140">
        <v>113</v>
      </c>
      <c r="Q140">
        <v>9</v>
      </c>
      <c r="R140" s="9">
        <v>20</v>
      </c>
      <c r="S140" s="7">
        <v>1.56</v>
      </c>
      <c r="T140" s="7">
        <v>2.39</v>
      </c>
      <c r="U140" s="10">
        <v>9</v>
      </c>
      <c r="V140" s="10">
        <v>3</v>
      </c>
      <c r="W140" s="10">
        <v>7</v>
      </c>
      <c r="X140" s="10">
        <v>4</v>
      </c>
      <c r="Y140" s="10">
        <f t="shared" si="7"/>
        <v>16</v>
      </c>
      <c r="Z140" s="10">
        <f t="shared" si="8"/>
        <v>7</v>
      </c>
      <c r="AA140" s="8"/>
      <c r="AB140" s="11" t="s">
        <v>217</v>
      </c>
    </row>
    <row r="141" spans="1:28" s="4" customFormat="1" x14ac:dyDescent="0.25">
      <c r="A141" s="6">
        <v>41277</v>
      </c>
      <c r="B141" s="1">
        <v>0.79166666666666663</v>
      </c>
      <c r="C141" t="s">
        <v>17</v>
      </c>
      <c r="D141" t="s">
        <v>2</v>
      </c>
      <c r="E141" t="s">
        <v>21</v>
      </c>
      <c r="F141" s="5"/>
      <c r="G141">
        <v>6</v>
      </c>
      <c r="H141" s="5" t="s">
        <v>28</v>
      </c>
      <c r="I141" s="5" t="s">
        <v>27</v>
      </c>
      <c r="J141" s="5" t="s">
        <v>27</v>
      </c>
      <c r="K141" s="5"/>
      <c r="L141" s="5"/>
      <c r="M141">
        <v>171</v>
      </c>
      <c r="N141">
        <v>5</v>
      </c>
      <c r="O141" s="9">
        <v>20</v>
      </c>
      <c r="P141">
        <v>147</v>
      </c>
      <c r="Q141">
        <v>9</v>
      </c>
      <c r="R141" s="9">
        <v>20</v>
      </c>
      <c r="S141" s="7">
        <v>2.31</v>
      </c>
      <c r="T141" s="7">
        <v>1.6</v>
      </c>
      <c r="U141" s="10">
        <v>14</v>
      </c>
      <c r="V141" s="10">
        <v>3</v>
      </c>
      <c r="W141" s="10">
        <v>9</v>
      </c>
      <c r="X141" s="10">
        <v>5</v>
      </c>
      <c r="Y141" s="10">
        <f t="shared" si="7"/>
        <v>23</v>
      </c>
      <c r="Z141" s="10">
        <f t="shared" si="8"/>
        <v>8</v>
      </c>
      <c r="AA141" s="8"/>
      <c r="AB141" s="11" t="s">
        <v>218</v>
      </c>
    </row>
    <row r="142" spans="1:28" s="4" customFormat="1" x14ac:dyDescent="0.25">
      <c r="A142" s="6">
        <v>41276</v>
      </c>
      <c r="B142" s="1">
        <v>0.79166666666666663</v>
      </c>
      <c r="C142" t="s">
        <v>16</v>
      </c>
      <c r="D142" t="s">
        <v>15</v>
      </c>
      <c r="E142" t="s">
        <v>22</v>
      </c>
      <c r="F142" s="5"/>
      <c r="G142">
        <v>6</v>
      </c>
      <c r="H142" s="5" t="s">
        <v>28</v>
      </c>
      <c r="I142" s="5" t="s">
        <v>27</v>
      </c>
      <c r="J142" s="5" t="s">
        <v>27</v>
      </c>
      <c r="K142" s="5"/>
      <c r="L142" s="5"/>
      <c r="M142">
        <v>155</v>
      </c>
      <c r="N142">
        <v>6</v>
      </c>
      <c r="O142" s="9">
        <v>20</v>
      </c>
      <c r="P142">
        <v>107</v>
      </c>
      <c r="Q142">
        <v>10</v>
      </c>
      <c r="R142" s="9">
        <v>18.3</v>
      </c>
      <c r="S142" s="7">
        <v>1.86</v>
      </c>
      <c r="T142" s="7">
        <v>1.92</v>
      </c>
      <c r="U142" s="10">
        <v>10</v>
      </c>
      <c r="V142" s="10">
        <v>3</v>
      </c>
      <c r="W142" s="10">
        <v>6</v>
      </c>
      <c r="X142" s="10">
        <v>2</v>
      </c>
      <c r="Y142" s="10">
        <f t="shared" si="7"/>
        <v>16</v>
      </c>
      <c r="Z142" s="10">
        <f t="shared" si="8"/>
        <v>5</v>
      </c>
      <c r="AA142" s="8"/>
      <c r="AB142" s="11" t="s">
        <v>219</v>
      </c>
    </row>
    <row r="143" spans="1:28" s="4" customFormat="1" x14ac:dyDescent="0.25">
      <c r="A143" s="6">
        <v>41275</v>
      </c>
      <c r="B143" s="1">
        <v>0.79166666666666663</v>
      </c>
      <c r="C143" t="s">
        <v>5</v>
      </c>
      <c r="D143" t="s">
        <v>1</v>
      </c>
      <c r="E143" t="s">
        <v>32</v>
      </c>
      <c r="F143" s="5"/>
      <c r="G143">
        <v>6</v>
      </c>
      <c r="H143" s="5" t="s">
        <v>28</v>
      </c>
      <c r="I143" s="5" t="s">
        <v>28</v>
      </c>
      <c r="J143" s="5" t="s">
        <v>27</v>
      </c>
      <c r="K143" s="5"/>
      <c r="L143" s="5"/>
      <c r="M143">
        <v>153</v>
      </c>
      <c r="N143">
        <v>4</v>
      </c>
      <c r="O143" s="9">
        <v>18.3</v>
      </c>
      <c r="P143">
        <v>152</v>
      </c>
      <c r="Q143">
        <v>8</v>
      </c>
      <c r="R143" s="9">
        <v>20</v>
      </c>
      <c r="S143" s="7">
        <v>1.73</v>
      </c>
      <c r="T143" s="7">
        <v>2.08</v>
      </c>
      <c r="U143" s="10">
        <v>13</v>
      </c>
      <c r="V143" s="10">
        <v>5</v>
      </c>
      <c r="W143" s="10">
        <v>13</v>
      </c>
      <c r="X143" s="10">
        <v>5</v>
      </c>
      <c r="Y143" s="10">
        <f t="shared" si="7"/>
        <v>26</v>
      </c>
      <c r="Z143" s="10">
        <f t="shared" si="8"/>
        <v>10</v>
      </c>
      <c r="AA143" s="8"/>
      <c r="AB143" s="11" t="s">
        <v>220</v>
      </c>
    </row>
    <row r="144" spans="1:28" s="4" customFormat="1" x14ac:dyDescent="0.25">
      <c r="A144" s="6">
        <v>41273</v>
      </c>
      <c r="B144" s="1">
        <v>0.79166666666666663</v>
      </c>
      <c r="C144" t="s">
        <v>18</v>
      </c>
      <c r="D144" t="s">
        <v>3</v>
      </c>
      <c r="E144" t="s">
        <v>23</v>
      </c>
      <c r="F144" s="5"/>
      <c r="G144">
        <v>6</v>
      </c>
      <c r="H144" s="5" t="s">
        <v>27</v>
      </c>
      <c r="I144" s="5" t="s">
        <v>27</v>
      </c>
      <c r="J144" s="5" t="s">
        <v>28</v>
      </c>
      <c r="K144" s="5"/>
      <c r="L144" s="5"/>
      <c r="M144">
        <v>132</v>
      </c>
      <c r="N144">
        <v>6</v>
      </c>
      <c r="O144" s="9">
        <v>20</v>
      </c>
      <c r="P144">
        <v>136</v>
      </c>
      <c r="Q144">
        <v>6</v>
      </c>
      <c r="R144" s="9">
        <v>19</v>
      </c>
      <c r="S144" s="7">
        <v>2.16</v>
      </c>
      <c r="T144" s="7">
        <v>1.69</v>
      </c>
      <c r="U144" s="10">
        <v>15</v>
      </c>
      <c r="V144" s="10">
        <v>2</v>
      </c>
      <c r="W144" s="10">
        <v>10</v>
      </c>
      <c r="X144" s="10">
        <v>6</v>
      </c>
      <c r="Y144" s="10">
        <f t="shared" si="7"/>
        <v>25</v>
      </c>
      <c r="Z144" s="10">
        <f t="shared" si="8"/>
        <v>8</v>
      </c>
      <c r="AA144" s="8"/>
      <c r="AB144" s="11" t="s">
        <v>221</v>
      </c>
    </row>
    <row r="145" spans="1:28" s="4" customFormat="1" x14ac:dyDescent="0.25">
      <c r="A145" s="6">
        <v>41272</v>
      </c>
      <c r="B145" s="1">
        <v>0.75</v>
      </c>
      <c r="C145" t="s">
        <v>1</v>
      </c>
      <c r="D145" t="s">
        <v>16</v>
      </c>
      <c r="E145" t="s">
        <v>33</v>
      </c>
      <c r="F145" s="5"/>
      <c r="G145">
        <v>5</v>
      </c>
      <c r="H145" s="5" t="s">
        <v>28</v>
      </c>
      <c r="I145" s="5" t="s">
        <v>27</v>
      </c>
      <c r="J145" s="5" t="s">
        <v>27</v>
      </c>
      <c r="K145" s="5"/>
      <c r="L145" s="5"/>
      <c r="M145">
        <v>187</v>
      </c>
      <c r="N145">
        <v>3</v>
      </c>
      <c r="O145" s="9">
        <v>20</v>
      </c>
      <c r="P145">
        <v>136</v>
      </c>
      <c r="Q145">
        <v>10</v>
      </c>
      <c r="R145" s="9">
        <v>19.100000000000001</v>
      </c>
      <c r="S145" s="7">
        <v>2.02</v>
      </c>
      <c r="T145" s="7">
        <v>1.78</v>
      </c>
      <c r="U145" s="10">
        <v>11</v>
      </c>
      <c r="V145" s="10">
        <v>9</v>
      </c>
      <c r="W145" s="10">
        <v>11</v>
      </c>
      <c r="X145" s="10">
        <v>4</v>
      </c>
      <c r="Y145" s="10">
        <f t="shared" si="7"/>
        <v>22</v>
      </c>
      <c r="Z145" s="10">
        <f t="shared" si="8"/>
        <v>13</v>
      </c>
      <c r="AA145" s="8"/>
      <c r="AB145" s="11" t="s">
        <v>223</v>
      </c>
    </row>
    <row r="146" spans="1:28" s="4" customFormat="1" x14ac:dyDescent="0.25">
      <c r="A146" s="6">
        <v>41271</v>
      </c>
      <c r="B146" s="1">
        <v>0.79166666666666663</v>
      </c>
      <c r="C146" t="s">
        <v>18</v>
      </c>
      <c r="D146" t="s">
        <v>17</v>
      </c>
      <c r="E146" t="s">
        <v>23</v>
      </c>
      <c r="F146" s="5"/>
      <c r="G146">
        <v>5</v>
      </c>
      <c r="H146" s="5" t="s">
        <v>27</v>
      </c>
      <c r="I146" s="5" t="s">
        <v>27</v>
      </c>
      <c r="J146" s="5" t="s">
        <v>28</v>
      </c>
      <c r="K146" s="5"/>
      <c r="L146" s="5"/>
      <c r="M146">
        <v>126</v>
      </c>
      <c r="N146">
        <v>10</v>
      </c>
      <c r="O146" s="9">
        <v>20</v>
      </c>
      <c r="P146">
        <v>127</v>
      </c>
      <c r="Q146">
        <v>5</v>
      </c>
      <c r="R146" s="9">
        <v>16.399999999999999</v>
      </c>
      <c r="S146" s="7">
        <v>2.02</v>
      </c>
      <c r="T146" s="7">
        <v>1.77</v>
      </c>
      <c r="U146" s="10">
        <v>8</v>
      </c>
      <c r="V146" s="10">
        <v>5</v>
      </c>
      <c r="W146" s="10">
        <v>11</v>
      </c>
      <c r="X146" s="10">
        <v>6</v>
      </c>
      <c r="Y146" s="10">
        <f t="shared" si="7"/>
        <v>19</v>
      </c>
      <c r="Z146" s="10">
        <f t="shared" si="8"/>
        <v>11</v>
      </c>
      <c r="AA146" s="8"/>
      <c r="AB146" s="11" t="s">
        <v>224</v>
      </c>
    </row>
    <row r="147" spans="1:28" s="4" customFormat="1" x14ac:dyDescent="0.25">
      <c r="A147" s="6">
        <v>41270</v>
      </c>
      <c r="B147" s="1">
        <v>0.79166666666666663</v>
      </c>
      <c r="C147" t="s">
        <v>15</v>
      </c>
      <c r="D147" t="s">
        <v>2</v>
      </c>
      <c r="E147" t="s">
        <v>24</v>
      </c>
      <c r="F147" s="5"/>
      <c r="G147">
        <v>5</v>
      </c>
      <c r="H147" s="5" t="s">
        <v>28</v>
      </c>
      <c r="I147" s="5" t="s">
        <v>28</v>
      </c>
      <c r="J147" s="5" t="s">
        <v>28</v>
      </c>
      <c r="K147" s="5"/>
      <c r="L147" s="5"/>
      <c r="M147">
        <v>167</v>
      </c>
      <c r="N147">
        <v>4</v>
      </c>
      <c r="O147" s="9">
        <v>20</v>
      </c>
      <c r="P147">
        <v>175</v>
      </c>
      <c r="Q147">
        <v>8</v>
      </c>
      <c r="R147" s="9">
        <v>20</v>
      </c>
      <c r="S147" s="7">
        <v>2.02</v>
      </c>
      <c r="T147" s="7">
        <v>1.78</v>
      </c>
      <c r="U147" s="10">
        <v>8</v>
      </c>
      <c r="V147" s="10">
        <v>8</v>
      </c>
      <c r="W147" s="10">
        <v>16</v>
      </c>
      <c r="X147" s="10">
        <v>7</v>
      </c>
      <c r="Y147" s="10">
        <f t="shared" si="7"/>
        <v>24</v>
      </c>
      <c r="Z147" s="10">
        <f t="shared" si="8"/>
        <v>15</v>
      </c>
      <c r="AA147" s="8"/>
      <c r="AB147" s="11" t="s">
        <v>225</v>
      </c>
    </row>
    <row r="148" spans="1:28" s="4" customFormat="1" x14ac:dyDescent="0.25">
      <c r="A148" s="6">
        <v>41269</v>
      </c>
      <c r="B148" s="1">
        <v>0.79166666666666663</v>
      </c>
      <c r="C148" t="s">
        <v>3</v>
      </c>
      <c r="D148" t="s">
        <v>5</v>
      </c>
      <c r="E148" t="s">
        <v>20</v>
      </c>
      <c r="F148" s="5"/>
      <c r="G148">
        <v>5</v>
      </c>
      <c r="H148" s="5" t="s">
        <v>28</v>
      </c>
      <c r="I148" s="5" t="s">
        <v>27</v>
      </c>
      <c r="J148" s="5" t="s">
        <v>28</v>
      </c>
      <c r="K148" s="5"/>
      <c r="L148" s="5"/>
      <c r="M148">
        <v>154</v>
      </c>
      <c r="N148">
        <v>8</v>
      </c>
      <c r="O148" s="9">
        <v>20</v>
      </c>
      <c r="P148">
        <v>158</v>
      </c>
      <c r="Q148">
        <v>3</v>
      </c>
      <c r="R148" s="9">
        <v>19.5</v>
      </c>
      <c r="S148" s="7">
        <v>2.11</v>
      </c>
      <c r="T148" s="7">
        <v>1.72</v>
      </c>
      <c r="U148" s="10">
        <v>18</v>
      </c>
      <c r="V148" s="10">
        <v>3</v>
      </c>
      <c r="W148" s="10">
        <v>11</v>
      </c>
      <c r="X148" s="10">
        <v>6</v>
      </c>
      <c r="Y148" s="10">
        <f t="shared" si="7"/>
        <v>29</v>
      </c>
      <c r="Z148" s="10">
        <f t="shared" si="8"/>
        <v>9</v>
      </c>
      <c r="AA148" s="8"/>
      <c r="AB148" s="11" t="s">
        <v>226</v>
      </c>
    </row>
    <row r="149" spans="1:28" s="4" customFormat="1" x14ac:dyDescent="0.25">
      <c r="A149" s="6">
        <v>41266</v>
      </c>
      <c r="B149" s="1">
        <v>0.79166666666666663</v>
      </c>
      <c r="C149" t="s">
        <v>15</v>
      </c>
      <c r="D149" t="s">
        <v>3</v>
      </c>
      <c r="E149" t="s">
        <v>24</v>
      </c>
      <c r="F149" s="5"/>
      <c r="G149">
        <v>4</v>
      </c>
      <c r="H149" s="5" t="s">
        <v>28</v>
      </c>
      <c r="I149" s="5" t="s">
        <v>28</v>
      </c>
      <c r="J149" s="5" t="s">
        <v>27</v>
      </c>
      <c r="K149" s="5"/>
      <c r="L149" s="5"/>
      <c r="M149">
        <v>136</v>
      </c>
      <c r="N149">
        <v>1</v>
      </c>
      <c r="O149" s="9">
        <v>15.5</v>
      </c>
      <c r="P149">
        <v>135</v>
      </c>
      <c r="Q149">
        <v>6</v>
      </c>
      <c r="R149" s="9">
        <v>20</v>
      </c>
      <c r="S149" s="7">
        <v>1.8</v>
      </c>
      <c r="T149" s="7">
        <v>1.99</v>
      </c>
      <c r="U149" s="10">
        <v>12</v>
      </c>
      <c r="V149" s="10">
        <v>4</v>
      </c>
      <c r="W149" s="10">
        <v>10</v>
      </c>
      <c r="X149" s="10">
        <v>3</v>
      </c>
      <c r="Y149" s="10">
        <f t="shared" si="7"/>
        <v>22</v>
      </c>
      <c r="Z149" s="10">
        <f t="shared" si="8"/>
        <v>7</v>
      </c>
      <c r="AA149" s="8"/>
      <c r="AB149" s="11" t="s">
        <v>227</v>
      </c>
    </row>
    <row r="150" spans="1:28" s="4" customFormat="1" x14ac:dyDescent="0.25">
      <c r="A150" s="6">
        <v>41266</v>
      </c>
      <c r="B150" s="1">
        <v>0.6875</v>
      </c>
      <c r="C150" t="s">
        <v>5</v>
      </c>
      <c r="D150" t="s">
        <v>18</v>
      </c>
      <c r="E150" t="s">
        <v>32</v>
      </c>
      <c r="F150" s="5"/>
      <c r="G150">
        <v>4</v>
      </c>
      <c r="H150" s="5" t="s">
        <v>28</v>
      </c>
      <c r="I150" s="5" t="s">
        <v>27</v>
      </c>
      <c r="J150" s="5" t="s">
        <v>27</v>
      </c>
      <c r="K150" s="5"/>
      <c r="L150" s="5"/>
      <c r="M150">
        <v>177</v>
      </c>
      <c r="N150">
        <v>4</v>
      </c>
      <c r="O150" s="9">
        <v>20</v>
      </c>
      <c r="P150">
        <v>147</v>
      </c>
      <c r="Q150">
        <v>9</v>
      </c>
      <c r="R150" s="9">
        <v>20</v>
      </c>
      <c r="S150" s="7">
        <v>1.51</v>
      </c>
      <c r="T150" s="7">
        <v>2.61</v>
      </c>
      <c r="U150" s="10">
        <v>16</v>
      </c>
      <c r="V150" s="10">
        <v>7</v>
      </c>
      <c r="W150" s="10">
        <v>12</v>
      </c>
      <c r="X150" s="10">
        <v>2</v>
      </c>
      <c r="Y150" s="10">
        <f t="shared" si="7"/>
        <v>28</v>
      </c>
      <c r="Z150" s="10">
        <f t="shared" si="8"/>
        <v>9</v>
      </c>
      <c r="AA150" s="8" t="s">
        <v>35</v>
      </c>
      <c r="AB150" s="11" t="s">
        <v>228</v>
      </c>
    </row>
    <row r="151" spans="1:28" s="4" customFormat="1" x14ac:dyDescent="0.25">
      <c r="A151" s="6">
        <v>41265</v>
      </c>
      <c r="B151" s="1">
        <v>0.79166666666666663</v>
      </c>
      <c r="C151" t="s">
        <v>16</v>
      </c>
      <c r="D151" t="s">
        <v>17</v>
      </c>
      <c r="E151" t="s">
        <v>22</v>
      </c>
      <c r="F151" s="5"/>
      <c r="G151">
        <v>4</v>
      </c>
      <c r="H151" s="5" t="s">
        <v>28</v>
      </c>
      <c r="I151" s="5" t="s">
        <v>28</v>
      </c>
      <c r="J151" s="5" t="s">
        <v>27</v>
      </c>
      <c r="K151" s="5"/>
      <c r="L151" s="5"/>
      <c r="M151">
        <v>137</v>
      </c>
      <c r="N151">
        <v>4</v>
      </c>
      <c r="O151" s="9">
        <v>19.100000000000001</v>
      </c>
      <c r="P151">
        <v>133</v>
      </c>
      <c r="Q151">
        <v>7</v>
      </c>
      <c r="R151" s="9">
        <v>20</v>
      </c>
      <c r="S151" s="7">
        <v>1.75</v>
      </c>
      <c r="T151" s="7">
        <v>2.06</v>
      </c>
      <c r="U151" s="10">
        <v>10</v>
      </c>
      <c r="V151" s="10">
        <v>4</v>
      </c>
      <c r="W151" s="10">
        <v>8</v>
      </c>
      <c r="X151" s="10">
        <v>4</v>
      </c>
      <c r="Y151" s="10">
        <f t="shared" si="7"/>
        <v>18</v>
      </c>
      <c r="Z151" s="10">
        <f t="shared" si="8"/>
        <v>8</v>
      </c>
      <c r="AA151" s="8"/>
      <c r="AB151" s="11" t="s">
        <v>230</v>
      </c>
    </row>
    <row r="152" spans="1:28" s="4" customFormat="1" x14ac:dyDescent="0.25">
      <c r="A152" s="6">
        <v>41264</v>
      </c>
      <c r="B152" s="1">
        <v>0.79166666666666663</v>
      </c>
      <c r="C152" t="s">
        <v>2</v>
      </c>
      <c r="D152" t="s">
        <v>3</v>
      </c>
      <c r="E152" t="s">
        <v>19</v>
      </c>
      <c r="F152" s="5"/>
      <c r="G152">
        <v>4</v>
      </c>
      <c r="H152" s="5" t="s">
        <v>28</v>
      </c>
      <c r="I152" s="5" t="s">
        <v>27</v>
      </c>
      <c r="J152" s="5" t="s">
        <v>27</v>
      </c>
      <c r="K152" s="5"/>
      <c r="L152" s="5"/>
      <c r="M152">
        <v>177</v>
      </c>
      <c r="N152">
        <v>6</v>
      </c>
      <c r="O152" s="9">
        <v>20</v>
      </c>
      <c r="P152">
        <v>156</v>
      </c>
      <c r="Q152">
        <v>5</v>
      </c>
      <c r="R152" s="9">
        <v>20</v>
      </c>
      <c r="S152" s="7">
        <v>1.64</v>
      </c>
      <c r="T152" s="7">
        <v>2.2200000000000002</v>
      </c>
      <c r="U152" s="10">
        <v>12</v>
      </c>
      <c r="V152" s="10">
        <v>5</v>
      </c>
      <c r="W152" s="10">
        <v>12</v>
      </c>
      <c r="X152" s="10">
        <v>6</v>
      </c>
      <c r="Y152" s="10">
        <f t="shared" si="7"/>
        <v>24</v>
      </c>
      <c r="Z152" s="10">
        <f t="shared" si="8"/>
        <v>11</v>
      </c>
      <c r="AA152" s="8"/>
      <c r="AB152" s="11" t="s">
        <v>231</v>
      </c>
    </row>
    <row r="153" spans="1:28" s="4" customFormat="1" x14ac:dyDescent="0.25">
      <c r="A153" s="6">
        <v>41263</v>
      </c>
      <c r="B153" s="1">
        <v>0.79166666666666663</v>
      </c>
      <c r="C153" t="s">
        <v>18</v>
      </c>
      <c r="D153" t="s">
        <v>15</v>
      </c>
      <c r="E153" t="s">
        <v>23</v>
      </c>
      <c r="F153" s="5"/>
      <c r="G153">
        <v>3</v>
      </c>
      <c r="H153" s="5" t="s">
        <v>27</v>
      </c>
      <c r="I153" s="5" t="s">
        <v>28</v>
      </c>
      <c r="J153" s="5" t="s">
        <v>28</v>
      </c>
      <c r="K153" s="5"/>
      <c r="L153" s="5"/>
      <c r="M153">
        <v>126</v>
      </c>
      <c r="N153">
        <v>10</v>
      </c>
      <c r="O153" s="9">
        <v>18.399999999999999</v>
      </c>
      <c r="P153">
        <v>177</v>
      </c>
      <c r="Q153">
        <v>6</v>
      </c>
      <c r="R153" s="9">
        <v>20</v>
      </c>
      <c r="S153" s="7">
        <v>1.89</v>
      </c>
      <c r="T153" s="7">
        <v>1.87</v>
      </c>
      <c r="U153" s="10">
        <v>8</v>
      </c>
      <c r="V153" s="10">
        <v>4</v>
      </c>
      <c r="W153" s="10">
        <v>10</v>
      </c>
      <c r="X153" s="10">
        <v>8</v>
      </c>
      <c r="Y153" s="10">
        <f t="shared" si="7"/>
        <v>18</v>
      </c>
      <c r="Z153" s="10">
        <f t="shared" si="8"/>
        <v>12</v>
      </c>
      <c r="AA153" s="8"/>
      <c r="AB153" s="11" t="s">
        <v>232</v>
      </c>
    </row>
    <row r="154" spans="1:28" s="4" customFormat="1" x14ac:dyDescent="0.25">
      <c r="A154" s="6">
        <v>41262</v>
      </c>
      <c r="B154" s="1">
        <v>0.79166666666666663</v>
      </c>
      <c r="C154" t="s">
        <v>16</v>
      </c>
      <c r="D154" t="s">
        <v>5</v>
      </c>
      <c r="E154" t="s">
        <v>22</v>
      </c>
      <c r="F154" s="5"/>
      <c r="G154">
        <v>3</v>
      </c>
      <c r="H154" s="5" t="s">
        <v>27</v>
      </c>
      <c r="I154" s="5" t="s">
        <v>28</v>
      </c>
      <c r="J154" s="5" t="s">
        <v>27</v>
      </c>
      <c r="K154" s="5"/>
      <c r="L154" s="5"/>
      <c r="M154">
        <v>103</v>
      </c>
      <c r="N154">
        <v>3</v>
      </c>
      <c r="O154" s="9">
        <v>13.2</v>
      </c>
      <c r="P154">
        <v>102</v>
      </c>
      <c r="Q154">
        <v>9</v>
      </c>
      <c r="R154" s="9">
        <v>20</v>
      </c>
      <c r="S154" s="7">
        <v>2.0099999999999998</v>
      </c>
      <c r="T154" s="7">
        <v>1.78</v>
      </c>
      <c r="U154" s="10">
        <v>12</v>
      </c>
      <c r="V154" s="10">
        <v>1</v>
      </c>
      <c r="W154" s="10">
        <v>3</v>
      </c>
      <c r="X154" s="10">
        <v>1</v>
      </c>
      <c r="Y154" s="10">
        <f t="shared" si="7"/>
        <v>15</v>
      </c>
      <c r="Z154" s="10">
        <f t="shared" si="8"/>
        <v>2</v>
      </c>
      <c r="AA154" s="8"/>
      <c r="AB154" s="11" t="s">
        <v>233</v>
      </c>
    </row>
    <row r="155" spans="1:28" s="4" customFormat="1" x14ac:dyDescent="0.25">
      <c r="A155" s="6">
        <v>41261</v>
      </c>
      <c r="B155" s="1">
        <v>0.77083333333333337</v>
      </c>
      <c r="C155" t="s">
        <v>17</v>
      </c>
      <c r="D155" t="s">
        <v>1</v>
      </c>
      <c r="E155" t="s">
        <v>21</v>
      </c>
      <c r="F155" s="5"/>
      <c r="G155">
        <v>3</v>
      </c>
      <c r="H155" s="5" t="s">
        <v>28</v>
      </c>
      <c r="I155" s="5" t="s">
        <v>27</v>
      </c>
      <c r="J155" s="5" t="s">
        <v>28</v>
      </c>
      <c r="K155" s="5"/>
      <c r="L155" s="5" t="s">
        <v>26</v>
      </c>
      <c r="M155">
        <v>109</v>
      </c>
      <c r="N155">
        <v>4</v>
      </c>
      <c r="O155" s="9">
        <v>13.1</v>
      </c>
      <c r="P155">
        <v>51</v>
      </c>
      <c r="Q155">
        <v>1</v>
      </c>
      <c r="R155" s="9">
        <v>4.2</v>
      </c>
      <c r="S155" s="7">
        <v>1.8</v>
      </c>
      <c r="T155" s="7">
        <v>2</v>
      </c>
      <c r="U155" s="10">
        <v>12</v>
      </c>
      <c r="V155" s="10">
        <v>4</v>
      </c>
      <c r="W155" s="10">
        <v>5</v>
      </c>
      <c r="X155" s="10">
        <v>3</v>
      </c>
      <c r="Y155" s="10">
        <f t="shared" si="7"/>
        <v>17</v>
      </c>
      <c r="Z155" s="10">
        <f t="shared" si="8"/>
        <v>7</v>
      </c>
      <c r="AA155" s="8" t="s">
        <v>235</v>
      </c>
      <c r="AB155" s="11" t="s">
        <v>234</v>
      </c>
    </row>
    <row r="156" spans="1:28" s="4" customFormat="1" x14ac:dyDescent="0.25">
      <c r="A156" s="6">
        <v>41259</v>
      </c>
      <c r="B156" s="1">
        <v>0.79166666666666663</v>
      </c>
      <c r="C156" t="s">
        <v>3</v>
      </c>
      <c r="D156" t="s">
        <v>1</v>
      </c>
      <c r="E156" t="s">
        <v>20</v>
      </c>
      <c r="F156" s="5"/>
      <c r="G156">
        <v>3</v>
      </c>
      <c r="H156" s="5" t="s">
        <v>28</v>
      </c>
      <c r="I156" s="5" t="s">
        <v>27</v>
      </c>
      <c r="J156" s="5" t="s">
        <v>28</v>
      </c>
      <c r="K156" s="5"/>
      <c r="L156" s="5"/>
      <c r="M156">
        <v>113</v>
      </c>
      <c r="N156">
        <v>9</v>
      </c>
      <c r="O156" s="9">
        <v>20</v>
      </c>
      <c r="P156">
        <v>114</v>
      </c>
      <c r="Q156">
        <v>3</v>
      </c>
      <c r="R156" s="9">
        <v>19.2</v>
      </c>
      <c r="S156" s="7">
        <v>1.61</v>
      </c>
      <c r="T156" s="7">
        <v>2.3199999999999998</v>
      </c>
      <c r="U156" s="10">
        <v>7</v>
      </c>
      <c r="V156" s="10">
        <v>4</v>
      </c>
      <c r="W156" s="10">
        <v>11</v>
      </c>
      <c r="X156" s="10">
        <v>1</v>
      </c>
      <c r="Y156" s="10">
        <f t="shared" si="7"/>
        <v>18</v>
      </c>
      <c r="Z156" s="10">
        <f t="shared" si="8"/>
        <v>5</v>
      </c>
      <c r="AA156" s="8"/>
      <c r="AB156" s="11" t="s">
        <v>238</v>
      </c>
    </row>
    <row r="157" spans="1:28" s="4" customFormat="1" x14ac:dyDescent="0.25">
      <c r="A157" s="6">
        <v>41258</v>
      </c>
      <c r="B157" s="1">
        <v>0.79166666666666663</v>
      </c>
      <c r="C157" t="s">
        <v>2</v>
      </c>
      <c r="D157" t="s">
        <v>5</v>
      </c>
      <c r="E157" t="s">
        <v>19</v>
      </c>
      <c r="F157" s="5"/>
      <c r="G157">
        <v>2</v>
      </c>
      <c r="H157" s="5" t="s">
        <v>27</v>
      </c>
      <c r="I157" s="5" t="s">
        <v>28</v>
      </c>
      <c r="J157" s="5" t="s">
        <v>27</v>
      </c>
      <c r="K157" s="5"/>
      <c r="L157" s="5"/>
      <c r="M157">
        <v>135</v>
      </c>
      <c r="N157">
        <v>6</v>
      </c>
      <c r="O157" s="9">
        <v>19.100000000000001</v>
      </c>
      <c r="P157">
        <v>134</v>
      </c>
      <c r="Q157">
        <v>8</v>
      </c>
      <c r="R157" s="9">
        <v>20</v>
      </c>
      <c r="S157" s="7">
        <v>1.69</v>
      </c>
      <c r="T157" s="7">
        <v>2.14</v>
      </c>
      <c r="U157" s="10">
        <v>12</v>
      </c>
      <c r="V157" s="10">
        <v>4</v>
      </c>
      <c r="W157" s="10">
        <v>8</v>
      </c>
      <c r="X157" s="10">
        <v>1</v>
      </c>
      <c r="Y157" s="10">
        <f t="shared" si="7"/>
        <v>20</v>
      </c>
      <c r="Z157" s="10">
        <f t="shared" si="8"/>
        <v>5</v>
      </c>
      <c r="AA157" s="8"/>
      <c r="AB157" s="11" t="s">
        <v>239</v>
      </c>
    </row>
    <row r="158" spans="1:28" s="4" customFormat="1" x14ac:dyDescent="0.25">
      <c r="A158" s="6">
        <v>41257</v>
      </c>
      <c r="B158" s="1">
        <v>0.79166666666666663</v>
      </c>
      <c r="C158" t="s">
        <v>18</v>
      </c>
      <c r="D158" t="s">
        <v>16</v>
      </c>
      <c r="E158" t="s">
        <v>23</v>
      </c>
      <c r="F158" s="5"/>
      <c r="G158">
        <v>2</v>
      </c>
      <c r="H158" s="5" t="s">
        <v>28</v>
      </c>
      <c r="I158" s="5" t="s">
        <v>27</v>
      </c>
      <c r="J158" s="5" t="s">
        <v>28</v>
      </c>
      <c r="K158" s="5"/>
      <c r="L158" s="5"/>
      <c r="M158">
        <v>116</v>
      </c>
      <c r="N158">
        <v>7</v>
      </c>
      <c r="O158" s="9">
        <v>20</v>
      </c>
      <c r="P158">
        <v>117</v>
      </c>
      <c r="Q158">
        <v>5</v>
      </c>
      <c r="R158" s="9">
        <v>18.2</v>
      </c>
      <c r="S158" s="7">
        <v>2.04</v>
      </c>
      <c r="T158" s="7">
        <v>1.75</v>
      </c>
      <c r="U158" s="10">
        <v>5</v>
      </c>
      <c r="V158" s="10">
        <v>5</v>
      </c>
      <c r="W158" s="10">
        <v>8</v>
      </c>
      <c r="X158" s="10">
        <v>1</v>
      </c>
      <c r="Y158" s="10">
        <f t="shared" si="7"/>
        <v>13</v>
      </c>
      <c r="Z158" s="10">
        <f t="shared" si="8"/>
        <v>6</v>
      </c>
      <c r="AA158" s="8"/>
      <c r="AB158" s="11" t="s">
        <v>240</v>
      </c>
    </row>
    <row r="159" spans="1:28" s="4" customFormat="1" x14ac:dyDescent="0.25">
      <c r="A159" s="6">
        <v>41256</v>
      </c>
      <c r="B159" s="1">
        <v>0.70833333333333337</v>
      </c>
      <c r="C159" t="s">
        <v>15</v>
      </c>
      <c r="D159" t="s">
        <v>17</v>
      </c>
      <c r="E159" t="s">
        <v>24</v>
      </c>
      <c r="F159" s="5"/>
      <c r="G159">
        <v>2</v>
      </c>
      <c r="H159" s="5" t="s">
        <v>28</v>
      </c>
      <c r="I159" s="5" t="s">
        <v>27</v>
      </c>
      <c r="J159" s="5" t="s">
        <v>28</v>
      </c>
      <c r="K159" s="5"/>
      <c r="L159" s="5"/>
      <c r="M159">
        <v>185</v>
      </c>
      <c r="N159">
        <v>8</v>
      </c>
      <c r="O159" s="9">
        <v>20</v>
      </c>
      <c r="P159">
        <v>186</v>
      </c>
      <c r="Q159">
        <v>7</v>
      </c>
      <c r="R159" s="9">
        <v>20</v>
      </c>
      <c r="S159" s="7">
        <v>1.68</v>
      </c>
      <c r="T159" s="7">
        <v>2.15</v>
      </c>
      <c r="U159" s="10">
        <v>15</v>
      </c>
      <c r="V159" s="10">
        <v>9</v>
      </c>
      <c r="W159" s="10">
        <v>12</v>
      </c>
      <c r="X159" s="10">
        <v>10</v>
      </c>
      <c r="Y159" s="10">
        <f t="shared" si="7"/>
        <v>27</v>
      </c>
      <c r="Z159" s="10">
        <f t="shared" si="8"/>
        <v>19</v>
      </c>
      <c r="AA159" s="8"/>
      <c r="AB159" s="11" t="s">
        <v>241</v>
      </c>
    </row>
    <row r="160" spans="1:28" s="4" customFormat="1" x14ac:dyDescent="0.25">
      <c r="A160" s="6">
        <v>41255</v>
      </c>
      <c r="B160" s="1">
        <v>0.75</v>
      </c>
      <c r="C160" t="s">
        <v>1</v>
      </c>
      <c r="D160" t="s">
        <v>2</v>
      </c>
      <c r="E160" t="s">
        <v>33</v>
      </c>
      <c r="F160" s="5"/>
      <c r="G160">
        <v>2</v>
      </c>
      <c r="H160" s="5" t="s">
        <v>28</v>
      </c>
      <c r="I160" s="5" t="s">
        <v>27</v>
      </c>
      <c r="J160" s="5" t="s">
        <v>28</v>
      </c>
      <c r="K160" s="5"/>
      <c r="L160" s="5" t="s">
        <v>26</v>
      </c>
      <c r="M160">
        <v>69</v>
      </c>
      <c r="N160">
        <v>10</v>
      </c>
      <c r="O160" s="9">
        <v>15.2</v>
      </c>
      <c r="P160">
        <v>29</v>
      </c>
      <c r="Q160">
        <v>0</v>
      </c>
      <c r="R160" s="9">
        <v>2</v>
      </c>
      <c r="S160" s="7">
        <v>2.4</v>
      </c>
      <c r="T160" s="7">
        <v>1.55</v>
      </c>
      <c r="U160" s="10">
        <v>5</v>
      </c>
      <c r="V160" s="10">
        <v>0</v>
      </c>
      <c r="W160" s="10">
        <v>4</v>
      </c>
      <c r="X160" s="10">
        <v>1</v>
      </c>
      <c r="Y160" s="10">
        <f t="shared" si="7"/>
        <v>9</v>
      </c>
      <c r="Z160" s="10">
        <f t="shared" si="8"/>
        <v>1</v>
      </c>
      <c r="AA160" s="8" t="s">
        <v>242</v>
      </c>
      <c r="AB160" s="11" t="s">
        <v>229</v>
      </c>
    </row>
    <row r="161" spans="1:28" s="4" customFormat="1" x14ac:dyDescent="0.25">
      <c r="A161" s="6">
        <v>41252</v>
      </c>
      <c r="B161" s="1">
        <v>0.75</v>
      </c>
      <c r="C161" t="s">
        <v>1</v>
      </c>
      <c r="D161" t="s">
        <v>15</v>
      </c>
      <c r="E161" t="s">
        <v>33</v>
      </c>
      <c r="F161" s="5"/>
      <c r="G161">
        <v>1</v>
      </c>
      <c r="H161" s="5" t="s">
        <v>27</v>
      </c>
      <c r="I161" s="5" t="s">
        <v>27</v>
      </c>
      <c r="J161" s="5" t="s">
        <v>28</v>
      </c>
      <c r="K161" s="5"/>
      <c r="L161" s="5"/>
      <c r="M161">
        <v>162</v>
      </c>
      <c r="N161">
        <v>6</v>
      </c>
      <c r="O161" s="9">
        <v>20</v>
      </c>
      <c r="P161">
        <v>164</v>
      </c>
      <c r="Q161">
        <v>4</v>
      </c>
      <c r="R161" s="9">
        <v>19.2</v>
      </c>
      <c r="S161" s="7">
        <v>1.7</v>
      </c>
      <c r="T161" s="7">
        <v>2.1</v>
      </c>
      <c r="U161" s="10">
        <v>11</v>
      </c>
      <c r="V161" s="10">
        <v>5</v>
      </c>
      <c r="W161" s="10">
        <v>17</v>
      </c>
      <c r="X161" s="10">
        <v>4</v>
      </c>
      <c r="Y161" s="10">
        <f t="shared" si="7"/>
        <v>28</v>
      </c>
      <c r="Z161" s="10">
        <f t="shared" si="8"/>
        <v>9</v>
      </c>
      <c r="AA161" s="8"/>
      <c r="AB161" s="11" t="s">
        <v>243</v>
      </c>
    </row>
    <row r="162" spans="1:28" s="4" customFormat="1" x14ac:dyDescent="0.25">
      <c r="A162" s="6">
        <v>41252</v>
      </c>
      <c r="B162" s="1">
        <v>0.70833333333333337</v>
      </c>
      <c r="C162" t="s">
        <v>17</v>
      </c>
      <c r="D162" t="s">
        <v>5</v>
      </c>
      <c r="E162" t="s">
        <v>21</v>
      </c>
      <c r="F162" s="5"/>
      <c r="G162">
        <v>1</v>
      </c>
      <c r="H162" s="5" t="s">
        <v>27</v>
      </c>
      <c r="I162" s="5" t="s">
        <v>27</v>
      </c>
      <c r="J162" s="5" t="s">
        <v>28</v>
      </c>
      <c r="K162" s="5"/>
      <c r="L162" s="5"/>
      <c r="M162">
        <v>172</v>
      </c>
      <c r="N162">
        <v>6</v>
      </c>
      <c r="O162" s="9">
        <v>20</v>
      </c>
      <c r="P162">
        <v>175</v>
      </c>
      <c r="Q162">
        <v>2</v>
      </c>
      <c r="R162" s="9">
        <v>19</v>
      </c>
      <c r="S162" s="7">
        <v>1.87</v>
      </c>
      <c r="T162" s="7">
        <v>1.89</v>
      </c>
      <c r="U162" s="10">
        <v>16</v>
      </c>
      <c r="V162" s="10">
        <v>7</v>
      </c>
      <c r="W162" s="10">
        <v>17</v>
      </c>
      <c r="X162" s="10">
        <v>5</v>
      </c>
      <c r="Y162" s="10">
        <f t="shared" si="7"/>
        <v>33</v>
      </c>
      <c r="Z162" s="10">
        <f t="shared" si="8"/>
        <v>12</v>
      </c>
      <c r="AA162" s="8"/>
      <c r="AB162" s="11" t="s">
        <v>244</v>
      </c>
    </row>
    <row r="163" spans="1:28" s="4" customFormat="1" x14ac:dyDescent="0.25">
      <c r="A163" s="6">
        <v>41251</v>
      </c>
      <c r="B163" s="1">
        <v>0.79166666666666663</v>
      </c>
      <c r="C163" t="s">
        <v>3</v>
      </c>
      <c r="D163" t="s">
        <v>18</v>
      </c>
      <c r="E163" t="s">
        <v>20</v>
      </c>
      <c r="F163" s="5"/>
      <c r="G163">
        <v>1</v>
      </c>
      <c r="H163" s="5" t="s">
        <v>27</v>
      </c>
      <c r="I163" s="5" t="s">
        <v>28</v>
      </c>
      <c r="J163" s="5" t="s">
        <v>27</v>
      </c>
      <c r="K163" s="5"/>
      <c r="L163" s="5"/>
      <c r="M163">
        <v>147</v>
      </c>
      <c r="N163">
        <v>3</v>
      </c>
      <c r="O163" s="9">
        <v>18.399999999999999</v>
      </c>
      <c r="P163">
        <v>143</v>
      </c>
      <c r="Q163">
        <v>5</v>
      </c>
      <c r="R163" s="9">
        <v>20</v>
      </c>
      <c r="S163" s="7">
        <v>1.45</v>
      </c>
      <c r="T163" s="7">
        <v>2.68</v>
      </c>
      <c r="U163" s="10">
        <v>16</v>
      </c>
      <c r="V163" s="10">
        <v>4</v>
      </c>
      <c r="W163" s="10">
        <v>9</v>
      </c>
      <c r="X163" s="10">
        <v>4</v>
      </c>
      <c r="Y163" s="10">
        <f t="shared" si="7"/>
        <v>25</v>
      </c>
      <c r="Z163" s="10">
        <f t="shared" si="8"/>
        <v>8</v>
      </c>
      <c r="AA163" s="8"/>
      <c r="AB163" s="11" t="s">
        <v>245</v>
      </c>
    </row>
    <row r="164" spans="1:28" s="4" customFormat="1" x14ac:dyDescent="0.25">
      <c r="A164" s="6">
        <v>41250</v>
      </c>
      <c r="B164" s="1">
        <v>0.79166666666666663</v>
      </c>
      <c r="C164" t="s">
        <v>16</v>
      </c>
      <c r="D164" t="s">
        <v>2</v>
      </c>
      <c r="E164" t="s">
        <v>22</v>
      </c>
      <c r="F164" s="5"/>
      <c r="G164">
        <v>1</v>
      </c>
      <c r="H164" s="5" t="s">
        <v>28</v>
      </c>
      <c r="I164" s="5" t="s">
        <v>28</v>
      </c>
      <c r="J164" s="5" t="s">
        <v>27</v>
      </c>
      <c r="K164" s="5"/>
      <c r="L164" s="5"/>
      <c r="M164">
        <v>168</v>
      </c>
      <c r="N164">
        <v>2</v>
      </c>
      <c r="O164" s="9">
        <v>18.2</v>
      </c>
      <c r="P164">
        <v>167</v>
      </c>
      <c r="Q164">
        <v>5</v>
      </c>
      <c r="R164" s="9">
        <v>20</v>
      </c>
      <c r="S164" s="7">
        <v>2.5499999999999998</v>
      </c>
      <c r="T164" s="7">
        <v>1.49</v>
      </c>
      <c r="U164" s="10">
        <v>13</v>
      </c>
      <c r="V164" s="10">
        <v>6</v>
      </c>
      <c r="W164" s="10">
        <v>12</v>
      </c>
      <c r="X164" s="10">
        <v>5</v>
      </c>
      <c r="Y164" s="10">
        <f t="shared" si="7"/>
        <v>25</v>
      </c>
      <c r="Z164" s="10">
        <f t="shared" si="8"/>
        <v>11</v>
      </c>
      <c r="AA164" s="8"/>
      <c r="AB164" s="11" t="s">
        <v>246</v>
      </c>
    </row>
    <row r="165" spans="1:28" x14ac:dyDescent="0.25">
      <c r="A165" s="6">
        <v>40936</v>
      </c>
      <c r="B165" s="1">
        <v>0.70833333333333337</v>
      </c>
      <c r="C165" t="s">
        <v>1</v>
      </c>
      <c r="D165" t="s">
        <v>3</v>
      </c>
      <c r="E165" t="s">
        <v>33</v>
      </c>
      <c r="G165" t="s">
        <v>7</v>
      </c>
      <c r="H165" s="5" t="s">
        <v>27</v>
      </c>
      <c r="I165" s="5" t="s">
        <v>27</v>
      </c>
      <c r="J165" s="5" t="s">
        <v>28</v>
      </c>
      <c r="K165" s="5"/>
      <c r="L165" s="5"/>
      <c r="M165">
        <v>156</v>
      </c>
      <c r="N165">
        <v>8</v>
      </c>
      <c r="O165" s="9">
        <v>20</v>
      </c>
      <c r="P165">
        <v>158</v>
      </c>
      <c r="Q165">
        <v>3</v>
      </c>
      <c r="R165" s="9">
        <v>18.5</v>
      </c>
      <c r="S165" s="7">
        <v>1.7</v>
      </c>
      <c r="T165" s="7">
        <v>2.13</v>
      </c>
      <c r="U165" s="10">
        <v>15</v>
      </c>
      <c r="V165" s="10">
        <v>4</v>
      </c>
      <c r="W165" s="10">
        <v>14</v>
      </c>
      <c r="X165" s="10">
        <v>6</v>
      </c>
      <c r="Y165" s="10">
        <f t="shared" si="7"/>
        <v>29</v>
      </c>
      <c r="Z165" s="10">
        <f t="shared" si="8"/>
        <v>10</v>
      </c>
      <c r="AA165" s="8"/>
      <c r="AB165" s="11" t="s">
        <v>247</v>
      </c>
    </row>
    <row r="166" spans="1:28" x14ac:dyDescent="0.25">
      <c r="A166" s="6">
        <v>40930</v>
      </c>
      <c r="B166" s="1">
        <v>0.79166666666666663</v>
      </c>
      <c r="C166" t="s">
        <v>5</v>
      </c>
      <c r="D166" t="s">
        <v>3</v>
      </c>
      <c r="E166" t="s">
        <v>32</v>
      </c>
      <c r="G166" t="s">
        <v>8</v>
      </c>
      <c r="H166" s="5" t="s">
        <v>28</v>
      </c>
      <c r="I166" s="5" t="s">
        <v>28</v>
      </c>
      <c r="J166" s="5" t="s">
        <v>28</v>
      </c>
      <c r="K166" s="5"/>
      <c r="L166" s="5"/>
      <c r="M166">
        <v>146</v>
      </c>
      <c r="N166">
        <v>7</v>
      </c>
      <c r="O166" s="9">
        <v>20</v>
      </c>
      <c r="P166">
        <v>153</v>
      </c>
      <c r="Q166">
        <v>6</v>
      </c>
      <c r="R166" s="9">
        <v>20</v>
      </c>
      <c r="S166" s="7">
        <v>1.76</v>
      </c>
      <c r="T166" s="7">
        <v>2.02</v>
      </c>
      <c r="U166" s="10">
        <v>11</v>
      </c>
      <c r="V166" s="10">
        <v>4</v>
      </c>
      <c r="W166" s="10">
        <v>15</v>
      </c>
      <c r="X166" s="10">
        <v>2</v>
      </c>
      <c r="Y166" s="10">
        <f t="shared" si="7"/>
        <v>26</v>
      </c>
      <c r="Z166" s="10">
        <f t="shared" si="8"/>
        <v>6</v>
      </c>
      <c r="AA166" s="8"/>
      <c r="AB166" s="11" t="s">
        <v>248</v>
      </c>
    </row>
    <row r="167" spans="1:28" x14ac:dyDescent="0.25">
      <c r="A167" s="6">
        <v>40929</v>
      </c>
      <c r="B167" s="1">
        <v>0.70833333333333337</v>
      </c>
      <c r="C167" t="s">
        <v>1</v>
      </c>
      <c r="D167" t="s">
        <v>2</v>
      </c>
      <c r="E167" t="s">
        <v>33</v>
      </c>
      <c r="G167" t="s">
        <v>8</v>
      </c>
      <c r="H167" s="5" t="s">
        <v>27</v>
      </c>
      <c r="I167" s="5" t="s">
        <v>27</v>
      </c>
      <c r="J167" s="5" t="s">
        <v>27</v>
      </c>
      <c r="K167" s="5"/>
      <c r="L167" s="5"/>
      <c r="M167">
        <v>174</v>
      </c>
      <c r="N167">
        <v>3</v>
      </c>
      <c r="O167" s="9">
        <v>20</v>
      </c>
      <c r="P167">
        <v>163</v>
      </c>
      <c r="Q167">
        <v>8</v>
      </c>
      <c r="R167" s="9">
        <v>20</v>
      </c>
      <c r="S167" s="7">
        <v>1.73</v>
      </c>
      <c r="T167" s="7">
        <v>2.0499999999999998</v>
      </c>
      <c r="U167" s="10">
        <v>16</v>
      </c>
      <c r="V167" s="10">
        <v>5</v>
      </c>
      <c r="W167" s="10">
        <v>13</v>
      </c>
      <c r="X167" s="10">
        <v>6</v>
      </c>
      <c r="Y167" s="10">
        <f t="shared" si="7"/>
        <v>29</v>
      </c>
      <c r="Z167" s="10">
        <f t="shared" si="8"/>
        <v>11</v>
      </c>
      <c r="AA167" s="8"/>
      <c r="AB167" s="11" t="s">
        <v>249</v>
      </c>
    </row>
    <row r="168" spans="1:28" x14ac:dyDescent="0.25">
      <c r="A168" s="6">
        <v>40927</v>
      </c>
      <c r="B168" s="1">
        <v>0.79166666666666663</v>
      </c>
      <c r="C168" t="s">
        <v>2</v>
      </c>
      <c r="D168" t="s">
        <v>15</v>
      </c>
      <c r="E168" t="s">
        <v>19</v>
      </c>
      <c r="G168">
        <v>7</v>
      </c>
      <c r="H168" s="5" t="s">
        <v>28</v>
      </c>
      <c r="I168" s="5" t="s">
        <v>28</v>
      </c>
      <c r="J168" s="5" t="s">
        <v>27</v>
      </c>
      <c r="K168" s="5"/>
      <c r="L168" s="5"/>
      <c r="M168">
        <v>129</v>
      </c>
      <c r="N168">
        <v>4</v>
      </c>
      <c r="O168" s="9">
        <v>18.5</v>
      </c>
      <c r="P168">
        <v>125</v>
      </c>
      <c r="Q168">
        <v>10</v>
      </c>
      <c r="R168" s="9">
        <v>19.3</v>
      </c>
      <c r="S168" s="7">
        <v>1.66</v>
      </c>
      <c r="T168" s="7">
        <v>2.17</v>
      </c>
      <c r="U168" s="10">
        <v>6</v>
      </c>
      <c r="V168" s="10">
        <v>3</v>
      </c>
      <c r="W168" s="10">
        <v>4</v>
      </c>
      <c r="X168" s="10">
        <v>1</v>
      </c>
      <c r="Y168" s="10">
        <f t="shared" si="7"/>
        <v>10</v>
      </c>
      <c r="Z168" s="10">
        <f t="shared" si="8"/>
        <v>4</v>
      </c>
      <c r="AA168" s="8"/>
      <c r="AB168" s="11" t="s">
        <v>250</v>
      </c>
    </row>
    <row r="169" spans="1:28" x14ac:dyDescent="0.25">
      <c r="A169" s="6">
        <v>40926</v>
      </c>
      <c r="B169" s="1">
        <v>0.79166666666666663</v>
      </c>
      <c r="C169" t="s">
        <v>3</v>
      </c>
      <c r="D169" t="s">
        <v>1</v>
      </c>
      <c r="E169" t="s">
        <v>20</v>
      </c>
      <c r="G169">
        <v>7</v>
      </c>
      <c r="H169" s="5" t="s">
        <v>27</v>
      </c>
      <c r="I169" s="5" t="s">
        <v>27</v>
      </c>
      <c r="J169" s="5" t="s">
        <v>27</v>
      </c>
      <c r="K169" s="5"/>
      <c r="L169" s="5"/>
      <c r="M169">
        <v>176</v>
      </c>
      <c r="N169">
        <v>10</v>
      </c>
      <c r="O169" s="9">
        <v>20</v>
      </c>
      <c r="P169">
        <v>175</v>
      </c>
      <c r="Q169">
        <v>6</v>
      </c>
      <c r="R169" s="9">
        <v>20</v>
      </c>
      <c r="S169" s="7">
        <v>1.92</v>
      </c>
      <c r="T169" s="7">
        <v>1.83</v>
      </c>
      <c r="U169" s="10">
        <v>10</v>
      </c>
      <c r="V169" s="10">
        <v>8</v>
      </c>
      <c r="W169" s="10">
        <v>18</v>
      </c>
      <c r="X169" s="10">
        <v>3</v>
      </c>
      <c r="Y169" s="10">
        <f t="shared" si="7"/>
        <v>28</v>
      </c>
      <c r="Z169" s="10">
        <f t="shared" si="8"/>
        <v>11</v>
      </c>
      <c r="AA169" s="8"/>
      <c r="AB169" s="11" t="s">
        <v>251</v>
      </c>
    </row>
    <row r="170" spans="1:28" x14ac:dyDescent="0.25">
      <c r="A170" s="6">
        <v>40926</v>
      </c>
      <c r="B170" s="1">
        <v>0.66666666666666663</v>
      </c>
      <c r="C170" t="s">
        <v>5</v>
      </c>
      <c r="D170" t="s">
        <v>16</v>
      </c>
      <c r="E170" t="s">
        <v>32</v>
      </c>
      <c r="G170">
        <v>7</v>
      </c>
      <c r="H170" s="5" t="s">
        <v>28</v>
      </c>
      <c r="I170" s="5" t="s">
        <v>28</v>
      </c>
      <c r="J170" s="5" t="s">
        <v>27</v>
      </c>
      <c r="K170" s="5"/>
      <c r="L170" s="5"/>
      <c r="M170">
        <v>174</v>
      </c>
      <c r="N170">
        <v>3</v>
      </c>
      <c r="O170" s="9">
        <v>19.5</v>
      </c>
      <c r="P170">
        <v>173</v>
      </c>
      <c r="Q170">
        <v>4</v>
      </c>
      <c r="R170" s="9">
        <v>20</v>
      </c>
      <c r="S170" s="7">
        <v>1.73</v>
      </c>
      <c r="T170" s="7">
        <v>2.0499999999999998</v>
      </c>
      <c r="U170" s="10">
        <v>13</v>
      </c>
      <c r="V170" s="10">
        <v>5</v>
      </c>
      <c r="W170" s="10">
        <v>14</v>
      </c>
      <c r="X170" s="10">
        <v>6</v>
      </c>
      <c r="Y170" s="10">
        <f t="shared" si="7"/>
        <v>27</v>
      </c>
      <c r="Z170" s="10">
        <f t="shared" si="8"/>
        <v>11</v>
      </c>
      <c r="AA170" s="8"/>
      <c r="AB170" s="11" t="s">
        <v>252</v>
      </c>
    </row>
    <row r="171" spans="1:28" x14ac:dyDescent="0.25">
      <c r="A171" s="6">
        <v>40925</v>
      </c>
      <c r="B171" s="1">
        <v>0.77083333333333337</v>
      </c>
      <c r="C171" t="s">
        <v>17</v>
      </c>
      <c r="D171" t="s">
        <v>18</v>
      </c>
      <c r="E171" t="s">
        <v>21</v>
      </c>
      <c r="G171">
        <v>7</v>
      </c>
      <c r="H171" s="5" t="s">
        <v>28</v>
      </c>
      <c r="I171" s="5" t="s">
        <v>27</v>
      </c>
      <c r="J171" s="5" t="s">
        <v>27</v>
      </c>
      <c r="K171" s="5"/>
      <c r="L171" s="5"/>
      <c r="M171">
        <v>195</v>
      </c>
      <c r="N171">
        <v>4</v>
      </c>
      <c r="O171" s="9">
        <v>20</v>
      </c>
      <c r="P171">
        <v>104</v>
      </c>
      <c r="Q171">
        <v>6</v>
      </c>
      <c r="R171" s="9">
        <v>20</v>
      </c>
      <c r="S171" s="7">
        <v>1.69</v>
      </c>
      <c r="T171" s="7">
        <v>2.13</v>
      </c>
      <c r="U171" s="10">
        <v>11</v>
      </c>
      <c r="V171" s="10">
        <v>11</v>
      </c>
      <c r="W171" s="10">
        <v>8</v>
      </c>
      <c r="X171" s="10">
        <v>2</v>
      </c>
      <c r="Y171" s="10">
        <f t="shared" si="7"/>
        <v>19</v>
      </c>
      <c r="Z171" s="10">
        <f t="shared" si="8"/>
        <v>13</v>
      </c>
      <c r="AA171" s="8"/>
      <c r="AB171" s="11" t="s">
        <v>253</v>
      </c>
    </row>
    <row r="172" spans="1:28" x14ac:dyDescent="0.25">
      <c r="A172" s="6">
        <v>40920</v>
      </c>
      <c r="B172" s="1">
        <v>0.79166666666666663</v>
      </c>
      <c r="C172" t="s">
        <v>16</v>
      </c>
      <c r="D172" t="s">
        <v>17</v>
      </c>
      <c r="E172" t="s">
        <v>22</v>
      </c>
      <c r="G172">
        <v>6</v>
      </c>
      <c r="H172" s="5" t="s">
        <v>28</v>
      </c>
      <c r="I172" s="5" t="s">
        <v>28</v>
      </c>
      <c r="J172" s="5" t="s">
        <v>28</v>
      </c>
      <c r="K172" s="5"/>
      <c r="L172" s="5"/>
      <c r="M172">
        <v>156</v>
      </c>
      <c r="N172">
        <v>9</v>
      </c>
      <c r="O172" s="9">
        <v>20</v>
      </c>
      <c r="P172">
        <v>168</v>
      </c>
      <c r="Q172">
        <v>7</v>
      </c>
      <c r="R172" s="9">
        <v>20</v>
      </c>
      <c r="S172" s="7">
        <v>1.67</v>
      </c>
      <c r="T172" s="7">
        <v>2.14</v>
      </c>
      <c r="U172" s="10">
        <v>10</v>
      </c>
      <c r="V172" s="10">
        <v>6</v>
      </c>
      <c r="W172" s="10">
        <v>13</v>
      </c>
      <c r="X172" s="10">
        <v>7</v>
      </c>
      <c r="Y172" s="10">
        <f t="shared" si="7"/>
        <v>23</v>
      </c>
      <c r="Z172" s="10">
        <f t="shared" si="8"/>
        <v>13</v>
      </c>
      <c r="AA172" s="8"/>
      <c r="AB172" s="11" t="s">
        <v>254</v>
      </c>
    </row>
    <row r="173" spans="1:28" x14ac:dyDescent="0.25">
      <c r="A173" s="6">
        <v>40919</v>
      </c>
      <c r="B173" s="1">
        <v>0.79166666666666663</v>
      </c>
      <c r="C173" t="s">
        <v>18</v>
      </c>
      <c r="D173" t="s">
        <v>1</v>
      </c>
      <c r="E173" t="s">
        <v>23</v>
      </c>
      <c r="G173">
        <v>6</v>
      </c>
      <c r="H173" s="5" t="s">
        <v>27</v>
      </c>
      <c r="I173" s="5" t="s">
        <v>27</v>
      </c>
      <c r="J173" s="5" t="s">
        <v>28</v>
      </c>
      <c r="K173" s="5"/>
      <c r="L173" s="5"/>
      <c r="M173">
        <v>99</v>
      </c>
      <c r="N173">
        <v>10</v>
      </c>
      <c r="O173" s="9">
        <v>19.2</v>
      </c>
      <c r="P173">
        <v>103</v>
      </c>
      <c r="Q173">
        <v>1</v>
      </c>
      <c r="R173" s="9">
        <v>14.1</v>
      </c>
      <c r="S173" s="7">
        <v>1.95</v>
      </c>
      <c r="T173" s="7">
        <v>1.8</v>
      </c>
      <c r="U173" s="10">
        <v>6</v>
      </c>
      <c r="V173" s="10">
        <v>3</v>
      </c>
      <c r="W173" s="10">
        <v>2</v>
      </c>
      <c r="X173" s="10">
        <v>6</v>
      </c>
      <c r="Y173" s="10">
        <f t="shared" si="7"/>
        <v>8</v>
      </c>
      <c r="Z173" s="10">
        <f t="shared" si="8"/>
        <v>9</v>
      </c>
      <c r="AA173" s="8"/>
      <c r="AB173" s="11" t="s">
        <v>255</v>
      </c>
    </row>
    <row r="174" spans="1:28" x14ac:dyDescent="0.25">
      <c r="A174" s="6">
        <v>40918</v>
      </c>
      <c r="B174" s="1">
        <v>0.79166666666666663</v>
      </c>
      <c r="C174" t="s">
        <v>15</v>
      </c>
      <c r="D174" t="s">
        <v>3</v>
      </c>
      <c r="E174" t="s">
        <v>24</v>
      </c>
      <c r="G174">
        <v>6</v>
      </c>
      <c r="H174" s="5" t="s">
        <v>28</v>
      </c>
      <c r="I174" s="5" t="s">
        <v>28</v>
      </c>
      <c r="J174" s="5" t="s">
        <v>28</v>
      </c>
      <c r="K174" s="5"/>
      <c r="L174" s="5"/>
      <c r="M174">
        <v>87</v>
      </c>
      <c r="N174">
        <v>10</v>
      </c>
      <c r="O174" s="9">
        <v>18.399999999999999</v>
      </c>
      <c r="P174">
        <v>151</v>
      </c>
      <c r="Q174">
        <v>8</v>
      </c>
      <c r="R174" s="9">
        <v>20</v>
      </c>
      <c r="S174" s="7">
        <v>1.71</v>
      </c>
      <c r="T174" s="7">
        <v>2.09</v>
      </c>
      <c r="U174" s="10">
        <v>5</v>
      </c>
      <c r="V174" s="10">
        <v>1</v>
      </c>
      <c r="W174" s="10">
        <v>7</v>
      </c>
      <c r="X174" s="10">
        <v>4</v>
      </c>
      <c r="Y174" s="10">
        <f t="shared" si="7"/>
        <v>12</v>
      </c>
      <c r="Z174" s="10">
        <f t="shared" si="8"/>
        <v>5</v>
      </c>
      <c r="AA174" s="8"/>
      <c r="AB174" s="11" t="s">
        <v>256</v>
      </c>
    </row>
    <row r="175" spans="1:28" x14ac:dyDescent="0.25">
      <c r="A175" s="6">
        <v>40917</v>
      </c>
      <c r="B175" s="1">
        <v>0.79166666666666663</v>
      </c>
      <c r="C175" t="s">
        <v>5</v>
      </c>
      <c r="D175" t="s">
        <v>2</v>
      </c>
      <c r="E175" t="s">
        <v>32</v>
      </c>
      <c r="G175">
        <v>6</v>
      </c>
      <c r="H175" s="5" t="s">
        <v>28</v>
      </c>
      <c r="I175" s="5" t="s">
        <v>28</v>
      </c>
      <c r="J175" s="5" t="s">
        <v>28</v>
      </c>
      <c r="K175" s="5"/>
      <c r="L175" s="5"/>
      <c r="M175">
        <v>184</v>
      </c>
      <c r="N175">
        <v>9</v>
      </c>
      <c r="O175" s="9">
        <v>20</v>
      </c>
      <c r="P175">
        <v>203</v>
      </c>
      <c r="Q175">
        <v>3</v>
      </c>
      <c r="R175" s="9">
        <v>20</v>
      </c>
      <c r="S175" s="7">
        <v>1.81</v>
      </c>
      <c r="T175" s="7">
        <v>1.96</v>
      </c>
      <c r="U175" s="10">
        <v>13</v>
      </c>
      <c r="V175" s="10">
        <v>9</v>
      </c>
      <c r="W175" s="10">
        <v>14</v>
      </c>
      <c r="X175" s="10">
        <v>10</v>
      </c>
      <c r="Y175" s="10">
        <f t="shared" si="7"/>
        <v>27</v>
      </c>
      <c r="Z175" s="10">
        <f t="shared" si="8"/>
        <v>19</v>
      </c>
      <c r="AA175" s="8"/>
      <c r="AB175" s="11" t="s">
        <v>261</v>
      </c>
    </row>
    <row r="176" spans="1:28" x14ac:dyDescent="0.25">
      <c r="A176" s="6">
        <v>40916</v>
      </c>
      <c r="B176" s="1">
        <v>0.75</v>
      </c>
      <c r="C176" t="s">
        <v>1</v>
      </c>
      <c r="D176" t="s">
        <v>15</v>
      </c>
      <c r="E176" t="s">
        <v>33</v>
      </c>
      <c r="G176">
        <v>5</v>
      </c>
      <c r="H176" s="5" t="s">
        <v>27</v>
      </c>
      <c r="I176" s="5" t="s">
        <v>27</v>
      </c>
      <c r="J176" s="5" t="s">
        <v>27</v>
      </c>
      <c r="K176" s="5"/>
      <c r="L176" s="5"/>
      <c r="M176">
        <v>184</v>
      </c>
      <c r="N176">
        <v>5</v>
      </c>
      <c r="O176" s="9">
        <v>20</v>
      </c>
      <c r="P176">
        <v>142</v>
      </c>
      <c r="Q176">
        <v>10</v>
      </c>
      <c r="R176" s="9">
        <v>19.3</v>
      </c>
      <c r="S176" s="7">
        <v>1.79</v>
      </c>
      <c r="T176" s="7">
        <v>1.97</v>
      </c>
      <c r="U176" s="10">
        <v>20</v>
      </c>
      <c r="V176" s="10">
        <v>6</v>
      </c>
      <c r="W176" s="10">
        <v>16</v>
      </c>
      <c r="X176" s="10">
        <v>2</v>
      </c>
      <c r="Y176" s="10">
        <f t="shared" si="7"/>
        <v>36</v>
      </c>
      <c r="Z176" s="10">
        <f t="shared" si="8"/>
        <v>8</v>
      </c>
      <c r="AA176" s="8"/>
      <c r="AB176" s="11" t="s">
        <v>257</v>
      </c>
    </row>
    <row r="177" spans="1:28" x14ac:dyDescent="0.25">
      <c r="A177" s="6">
        <v>40916</v>
      </c>
      <c r="B177" s="1">
        <v>0.75</v>
      </c>
      <c r="C177" t="s">
        <v>18</v>
      </c>
      <c r="D177" t="s">
        <v>3</v>
      </c>
      <c r="E177" t="s">
        <v>23</v>
      </c>
      <c r="G177">
        <v>5</v>
      </c>
      <c r="H177" s="5" t="s">
        <v>28</v>
      </c>
      <c r="I177" s="5" t="s">
        <v>28</v>
      </c>
      <c r="J177" s="5" t="s">
        <v>28</v>
      </c>
      <c r="K177" s="5"/>
      <c r="L177" s="5" t="s">
        <v>26</v>
      </c>
      <c r="M177">
        <v>29</v>
      </c>
      <c r="N177">
        <v>4</v>
      </c>
      <c r="O177" s="9">
        <v>5.3</v>
      </c>
      <c r="P177">
        <v>117</v>
      </c>
      <c r="Q177">
        <v>7</v>
      </c>
      <c r="R177" s="9">
        <v>16</v>
      </c>
      <c r="S177" s="7">
        <v>1.85</v>
      </c>
      <c r="T177" s="7">
        <v>1.9</v>
      </c>
      <c r="U177" s="10">
        <v>5</v>
      </c>
      <c r="V177" s="10">
        <v>0</v>
      </c>
      <c r="W177" s="10">
        <v>7</v>
      </c>
      <c r="X177" s="10">
        <v>3</v>
      </c>
      <c r="Y177" s="10">
        <f t="shared" si="7"/>
        <v>12</v>
      </c>
      <c r="Z177" s="10">
        <f t="shared" si="8"/>
        <v>3</v>
      </c>
      <c r="AA177" s="8" t="s">
        <v>262</v>
      </c>
      <c r="AB177" s="11" t="s">
        <v>258</v>
      </c>
    </row>
    <row r="178" spans="1:28" x14ac:dyDescent="0.25">
      <c r="A178" s="6">
        <v>40915</v>
      </c>
      <c r="B178" s="1">
        <v>0.79166666666666663</v>
      </c>
      <c r="C178" t="s">
        <v>2</v>
      </c>
      <c r="D178" t="s">
        <v>16</v>
      </c>
      <c r="E178" t="s">
        <v>19</v>
      </c>
      <c r="G178">
        <v>5</v>
      </c>
      <c r="H178" s="5" t="s">
        <v>27</v>
      </c>
      <c r="I178" s="5" t="s">
        <v>27</v>
      </c>
      <c r="J178" s="5" t="s">
        <v>27</v>
      </c>
      <c r="K178" s="5"/>
      <c r="L178" s="5" t="s">
        <v>26</v>
      </c>
      <c r="M178">
        <v>167</v>
      </c>
      <c r="N178">
        <v>5</v>
      </c>
      <c r="O178" s="9">
        <v>20</v>
      </c>
      <c r="P178">
        <v>58</v>
      </c>
      <c r="Q178">
        <v>3</v>
      </c>
      <c r="R178" s="9">
        <v>8.1</v>
      </c>
      <c r="S178" s="7">
        <v>1.98</v>
      </c>
      <c r="T178" s="7">
        <v>1.8</v>
      </c>
      <c r="U178" s="10">
        <v>11</v>
      </c>
      <c r="V178" s="10">
        <v>5</v>
      </c>
      <c r="W178" s="10">
        <v>4</v>
      </c>
      <c r="X178" s="10">
        <v>0</v>
      </c>
      <c r="Y178" s="10">
        <f t="shared" si="7"/>
        <v>15</v>
      </c>
      <c r="Z178" s="10">
        <f t="shared" si="8"/>
        <v>5</v>
      </c>
      <c r="AA178" s="8" t="s">
        <v>263</v>
      </c>
      <c r="AB178" s="11" t="s">
        <v>259</v>
      </c>
    </row>
    <row r="179" spans="1:28" x14ac:dyDescent="0.25">
      <c r="A179" s="6">
        <v>40914</v>
      </c>
      <c r="B179" s="1">
        <v>0.77083333333333337</v>
      </c>
      <c r="C179" t="s">
        <v>17</v>
      </c>
      <c r="D179" t="s">
        <v>5</v>
      </c>
      <c r="E179" t="s">
        <v>21</v>
      </c>
      <c r="G179">
        <v>5</v>
      </c>
      <c r="H179" s="5" t="s">
        <v>27</v>
      </c>
      <c r="I179" s="5" t="s">
        <v>27</v>
      </c>
      <c r="J179" s="5" t="s">
        <v>27</v>
      </c>
      <c r="K179" s="5"/>
      <c r="L179" s="5"/>
      <c r="M179">
        <v>201</v>
      </c>
      <c r="N179">
        <v>4</v>
      </c>
      <c r="O179" s="9">
        <v>20</v>
      </c>
      <c r="P179">
        <v>198</v>
      </c>
      <c r="Q179">
        <v>4</v>
      </c>
      <c r="R179" s="9">
        <v>20</v>
      </c>
      <c r="S179" s="7">
        <v>2.15</v>
      </c>
      <c r="T179" s="7">
        <v>1.67</v>
      </c>
      <c r="U179" s="10">
        <v>19</v>
      </c>
      <c r="V179" s="10">
        <v>4</v>
      </c>
      <c r="W179" s="10">
        <v>22</v>
      </c>
      <c r="X179" s="10">
        <v>6</v>
      </c>
      <c r="Y179" s="10">
        <f t="shared" si="7"/>
        <v>41</v>
      </c>
      <c r="Z179" s="10">
        <f t="shared" si="8"/>
        <v>10</v>
      </c>
      <c r="AA179" s="8"/>
      <c r="AB179" s="11" t="s">
        <v>260</v>
      </c>
    </row>
    <row r="180" spans="1:28" x14ac:dyDescent="0.25">
      <c r="A180" s="6">
        <v>40912</v>
      </c>
      <c r="B180" s="1">
        <v>0.79166666666666663</v>
      </c>
      <c r="C180" t="s">
        <v>2</v>
      </c>
      <c r="D180" t="s">
        <v>1</v>
      </c>
      <c r="E180" t="s">
        <v>19</v>
      </c>
      <c r="G180">
        <v>4</v>
      </c>
      <c r="H180" s="5" t="s">
        <v>28</v>
      </c>
      <c r="I180" s="5" t="s">
        <v>28</v>
      </c>
      <c r="J180" s="5" t="s">
        <v>28</v>
      </c>
      <c r="K180" s="5"/>
      <c r="L180" s="5"/>
      <c r="M180">
        <v>128</v>
      </c>
      <c r="N180">
        <v>5</v>
      </c>
      <c r="O180" s="9">
        <v>20</v>
      </c>
      <c r="P180">
        <v>136</v>
      </c>
      <c r="Q180">
        <v>10</v>
      </c>
      <c r="R180" s="9">
        <v>20</v>
      </c>
      <c r="S180" s="7">
        <v>1.69</v>
      </c>
      <c r="T180" s="7">
        <v>2.14</v>
      </c>
      <c r="U180" s="10">
        <v>8</v>
      </c>
      <c r="V180" s="10">
        <v>2</v>
      </c>
      <c r="W180" s="10">
        <v>9</v>
      </c>
      <c r="X180" s="10">
        <v>2</v>
      </c>
      <c r="Y180" s="10">
        <f t="shared" si="7"/>
        <v>17</v>
      </c>
      <c r="Z180" s="10">
        <f t="shared" si="8"/>
        <v>4</v>
      </c>
      <c r="AA180" s="8"/>
      <c r="AB180" s="11" t="s">
        <v>264</v>
      </c>
    </row>
    <row r="181" spans="1:28" x14ac:dyDescent="0.25">
      <c r="A181" s="6">
        <v>40911</v>
      </c>
      <c r="B181" s="1">
        <v>0.77083333333333337</v>
      </c>
      <c r="C181" t="s">
        <v>17</v>
      </c>
      <c r="D181" t="s">
        <v>15</v>
      </c>
      <c r="E181" t="s">
        <v>21</v>
      </c>
      <c r="G181">
        <v>4</v>
      </c>
      <c r="H181" s="5" t="s">
        <v>28</v>
      </c>
      <c r="I181" s="5" t="s">
        <v>28</v>
      </c>
      <c r="J181" s="5" t="s">
        <v>28</v>
      </c>
      <c r="K181" s="5"/>
      <c r="L181" s="5"/>
      <c r="M181">
        <v>135</v>
      </c>
      <c r="N181">
        <v>10</v>
      </c>
      <c r="O181" s="9">
        <v>18</v>
      </c>
      <c r="P181">
        <v>166</v>
      </c>
      <c r="Q181">
        <v>4</v>
      </c>
      <c r="R181" s="9">
        <v>20</v>
      </c>
      <c r="S181" s="7">
        <v>2.06</v>
      </c>
      <c r="T181" s="7">
        <v>1.73</v>
      </c>
      <c r="U181" s="10">
        <v>8</v>
      </c>
      <c r="V181" s="10">
        <v>4</v>
      </c>
      <c r="W181" s="10">
        <v>17</v>
      </c>
      <c r="X181" s="10">
        <v>2</v>
      </c>
      <c r="Y181" s="10">
        <f t="shared" si="7"/>
        <v>25</v>
      </c>
      <c r="Z181" s="10">
        <f t="shared" si="8"/>
        <v>6</v>
      </c>
      <c r="AA181" s="8"/>
      <c r="AB181" s="11" t="s">
        <v>265</v>
      </c>
    </row>
    <row r="182" spans="1:28" x14ac:dyDescent="0.25">
      <c r="A182" s="6">
        <v>40910</v>
      </c>
      <c r="B182" s="1">
        <v>0.79166666666666663</v>
      </c>
      <c r="C182" t="s">
        <v>16</v>
      </c>
      <c r="D182" t="s">
        <v>3</v>
      </c>
      <c r="E182" t="s">
        <v>22</v>
      </c>
      <c r="G182">
        <v>4</v>
      </c>
      <c r="H182" s="5" t="s">
        <v>28</v>
      </c>
      <c r="I182" s="5" t="s">
        <v>28</v>
      </c>
      <c r="J182" s="5" t="s">
        <v>27</v>
      </c>
      <c r="K182" s="5"/>
      <c r="L182" s="5"/>
      <c r="M182">
        <v>164</v>
      </c>
      <c r="N182">
        <v>2</v>
      </c>
      <c r="O182" s="9">
        <v>17.399999999999999</v>
      </c>
      <c r="P182">
        <v>161</v>
      </c>
      <c r="Q182">
        <v>6</v>
      </c>
      <c r="R182" s="9">
        <v>20</v>
      </c>
      <c r="S182" s="7">
        <v>1.66</v>
      </c>
      <c r="T182" s="7">
        <v>2.16</v>
      </c>
      <c r="U182" s="10">
        <v>8</v>
      </c>
      <c r="V182" s="10">
        <v>12</v>
      </c>
      <c r="W182" s="10">
        <v>14</v>
      </c>
      <c r="X182" s="10">
        <v>4</v>
      </c>
      <c r="Y182" s="10">
        <f t="shared" si="7"/>
        <v>22</v>
      </c>
      <c r="Z182" s="10">
        <f t="shared" si="8"/>
        <v>16</v>
      </c>
      <c r="AA182" s="8"/>
      <c r="AB182" s="11" t="s">
        <v>266</v>
      </c>
    </row>
    <row r="183" spans="1:28" x14ac:dyDescent="0.25">
      <c r="A183" s="6">
        <v>40909</v>
      </c>
      <c r="B183" s="1">
        <v>0.79166666666666663</v>
      </c>
      <c r="C183" t="s">
        <v>5</v>
      </c>
      <c r="D183" t="s">
        <v>18</v>
      </c>
      <c r="E183" t="s">
        <v>32</v>
      </c>
      <c r="G183">
        <v>4</v>
      </c>
      <c r="H183" s="5" t="s">
        <v>28</v>
      </c>
      <c r="I183" s="5" t="s">
        <v>28</v>
      </c>
      <c r="J183" s="5" t="s">
        <v>27</v>
      </c>
      <c r="K183" s="5"/>
      <c r="L183" s="5"/>
      <c r="M183">
        <v>139</v>
      </c>
      <c r="N183">
        <v>5</v>
      </c>
      <c r="O183" s="9">
        <v>18.399999999999999</v>
      </c>
      <c r="P183">
        <v>138</v>
      </c>
      <c r="Q183">
        <v>8</v>
      </c>
      <c r="R183" s="9">
        <v>20</v>
      </c>
      <c r="S183" s="7">
        <v>1.71</v>
      </c>
      <c r="T183" s="7">
        <v>2.1</v>
      </c>
      <c r="U183" s="10">
        <v>14</v>
      </c>
      <c r="V183" s="10">
        <v>3</v>
      </c>
      <c r="W183" s="10">
        <v>3</v>
      </c>
      <c r="X183" s="10">
        <v>8</v>
      </c>
      <c r="Y183" s="10">
        <f t="shared" si="7"/>
        <v>17</v>
      </c>
      <c r="Z183" s="10">
        <f t="shared" si="8"/>
        <v>11</v>
      </c>
      <c r="AA183" s="8"/>
      <c r="AB183" s="11" t="s">
        <v>267</v>
      </c>
    </row>
    <row r="184" spans="1:28" x14ac:dyDescent="0.25">
      <c r="A184" s="6">
        <v>40907</v>
      </c>
      <c r="B184" s="1">
        <v>0.79166666666666663</v>
      </c>
      <c r="C184" t="s">
        <v>18</v>
      </c>
      <c r="D184" t="s">
        <v>16</v>
      </c>
      <c r="E184" t="s">
        <v>23</v>
      </c>
      <c r="G184">
        <v>3</v>
      </c>
      <c r="H184" s="5" t="s">
        <v>28</v>
      </c>
      <c r="I184" s="5" t="s">
        <v>28</v>
      </c>
      <c r="J184" s="5" t="s">
        <v>28</v>
      </c>
      <c r="K184" s="5"/>
      <c r="L184" s="5"/>
      <c r="M184">
        <v>134</v>
      </c>
      <c r="N184">
        <v>7</v>
      </c>
      <c r="O184" s="9">
        <v>20</v>
      </c>
      <c r="P184">
        <v>140</v>
      </c>
      <c r="Q184">
        <v>8</v>
      </c>
      <c r="R184" s="9">
        <v>20</v>
      </c>
      <c r="S184" s="7">
        <v>2.0099999999999998</v>
      </c>
      <c r="T184" s="7">
        <v>1.76</v>
      </c>
      <c r="U184" s="10">
        <v>7</v>
      </c>
      <c r="V184" s="10">
        <v>6</v>
      </c>
      <c r="W184" s="10">
        <v>10</v>
      </c>
      <c r="X184" s="10">
        <v>3</v>
      </c>
      <c r="Y184" s="10">
        <f t="shared" si="7"/>
        <v>17</v>
      </c>
      <c r="Z184" s="10">
        <f t="shared" si="8"/>
        <v>9</v>
      </c>
      <c r="AA184" s="8"/>
      <c r="AB184" s="11" t="s">
        <v>268</v>
      </c>
    </row>
    <row r="185" spans="1:28" x14ac:dyDescent="0.25">
      <c r="A185" s="6">
        <v>40906</v>
      </c>
      <c r="B185" s="1">
        <v>0.75</v>
      </c>
      <c r="C185" t="s">
        <v>1</v>
      </c>
      <c r="D185" t="s">
        <v>17</v>
      </c>
      <c r="E185" t="s">
        <v>33</v>
      </c>
      <c r="G185">
        <v>3</v>
      </c>
      <c r="H185" s="5" t="s">
        <v>27</v>
      </c>
      <c r="I185" s="5" t="s">
        <v>27</v>
      </c>
      <c r="J185" s="5" t="s">
        <v>27</v>
      </c>
      <c r="K185" s="5"/>
      <c r="L185" s="5"/>
      <c r="M185">
        <v>162</v>
      </c>
      <c r="N185">
        <v>8</v>
      </c>
      <c r="O185" s="9">
        <v>20</v>
      </c>
      <c r="P185">
        <v>152</v>
      </c>
      <c r="Q185">
        <v>6</v>
      </c>
      <c r="R185" s="9">
        <v>20</v>
      </c>
      <c r="S185" s="7">
        <v>1.69</v>
      </c>
      <c r="T185" s="7">
        <v>2.12</v>
      </c>
      <c r="U185" s="10">
        <v>13</v>
      </c>
      <c r="V185" s="10">
        <v>6</v>
      </c>
      <c r="W185" s="10">
        <v>12</v>
      </c>
      <c r="X185" s="10">
        <v>5</v>
      </c>
      <c r="Y185" s="10">
        <f t="shared" si="7"/>
        <v>25</v>
      </c>
      <c r="Z185" s="10">
        <f t="shared" si="8"/>
        <v>11</v>
      </c>
      <c r="AA185" s="8"/>
      <c r="AB185" s="11" t="s">
        <v>269</v>
      </c>
    </row>
    <row r="186" spans="1:28" x14ac:dyDescent="0.25">
      <c r="A186" s="6">
        <v>40905</v>
      </c>
      <c r="B186" s="1">
        <v>0.79166666666666663</v>
      </c>
      <c r="C186" t="s">
        <v>15</v>
      </c>
      <c r="D186" t="s">
        <v>5</v>
      </c>
      <c r="E186" t="s">
        <v>24</v>
      </c>
      <c r="G186">
        <v>3</v>
      </c>
      <c r="H186" s="5" t="s">
        <v>28</v>
      </c>
      <c r="I186" s="5" t="s">
        <v>28</v>
      </c>
      <c r="J186" s="5" t="s">
        <v>28</v>
      </c>
      <c r="K186" s="5"/>
      <c r="L186" s="5"/>
      <c r="M186">
        <v>157</v>
      </c>
      <c r="N186">
        <v>8</v>
      </c>
      <c r="O186" s="9">
        <v>20</v>
      </c>
      <c r="P186">
        <v>171</v>
      </c>
      <c r="Q186">
        <v>4</v>
      </c>
      <c r="R186" s="9">
        <v>20</v>
      </c>
      <c r="S186" s="7">
        <v>1.7</v>
      </c>
      <c r="T186" s="7">
        <v>2.1</v>
      </c>
      <c r="U186" s="10">
        <v>17</v>
      </c>
      <c r="V186" s="10">
        <v>2</v>
      </c>
      <c r="W186" s="10">
        <v>10</v>
      </c>
      <c r="X186" s="10">
        <v>8</v>
      </c>
      <c r="Y186" s="10">
        <f t="shared" si="7"/>
        <v>27</v>
      </c>
      <c r="Z186" s="10">
        <f t="shared" si="8"/>
        <v>10</v>
      </c>
      <c r="AA186" s="8"/>
      <c r="AB186" s="11" t="s">
        <v>270</v>
      </c>
    </row>
    <row r="187" spans="1:28" x14ac:dyDescent="0.25">
      <c r="A187" s="6">
        <v>40904</v>
      </c>
      <c r="B187" s="1">
        <v>0.79166666666666663</v>
      </c>
      <c r="C187" t="s">
        <v>3</v>
      </c>
      <c r="D187" t="s">
        <v>2</v>
      </c>
      <c r="E187" t="s">
        <v>20</v>
      </c>
      <c r="G187">
        <v>3</v>
      </c>
      <c r="H187" s="5" t="s">
        <v>27</v>
      </c>
      <c r="I187" s="5" t="s">
        <v>27</v>
      </c>
      <c r="J187" s="5" t="s">
        <v>27</v>
      </c>
      <c r="K187" s="5"/>
      <c r="L187" s="5"/>
      <c r="M187">
        <v>166</v>
      </c>
      <c r="N187">
        <v>9</v>
      </c>
      <c r="O187" s="9">
        <v>20</v>
      </c>
      <c r="P187">
        <v>164</v>
      </c>
      <c r="Q187">
        <v>8</v>
      </c>
      <c r="R187" s="9">
        <v>20</v>
      </c>
      <c r="S187" s="7">
        <v>2.29</v>
      </c>
      <c r="T187" s="7">
        <v>1.6</v>
      </c>
      <c r="U187" s="10">
        <v>10</v>
      </c>
      <c r="V187" s="10">
        <v>8</v>
      </c>
      <c r="W187" s="10">
        <v>19</v>
      </c>
      <c r="X187" s="10">
        <v>1</v>
      </c>
      <c r="Y187" s="10">
        <f t="shared" si="7"/>
        <v>29</v>
      </c>
      <c r="Z187" s="10">
        <f t="shared" si="8"/>
        <v>9</v>
      </c>
      <c r="AA187" s="8"/>
      <c r="AB187" s="11" t="s">
        <v>271</v>
      </c>
    </row>
    <row r="188" spans="1:28" x14ac:dyDescent="0.25">
      <c r="A188" s="6">
        <v>40900</v>
      </c>
      <c r="B188" s="1">
        <v>0.79166666666666663</v>
      </c>
      <c r="C188" t="s">
        <v>18</v>
      </c>
      <c r="D188" t="s">
        <v>15</v>
      </c>
      <c r="E188" t="s">
        <v>23</v>
      </c>
      <c r="G188">
        <v>2</v>
      </c>
      <c r="H188" s="5" t="s">
        <v>28</v>
      </c>
      <c r="I188" s="5" t="s">
        <v>28</v>
      </c>
      <c r="J188" s="5" t="s">
        <v>27</v>
      </c>
      <c r="K188" s="5"/>
      <c r="L188" s="5"/>
      <c r="M188">
        <v>156</v>
      </c>
      <c r="N188">
        <v>4</v>
      </c>
      <c r="O188" s="9">
        <v>18.3</v>
      </c>
      <c r="P188">
        <v>155</v>
      </c>
      <c r="Q188">
        <v>8</v>
      </c>
      <c r="R188" s="9">
        <v>20</v>
      </c>
      <c r="S188" s="7">
        <v>2.08</v>
      </c>
      <c r="T188" s="7">
        <v>1.72</v>
      </c>
      <c r="U188" s="10">
        <v>8</v>
      </c>
      <c r="V188" s="10">
        <v>12</v>
      </c>
      <c r="W188" s="10">
        <v>15</v>
      </c>
      <c r="X188" s="10">
        <v>2</v>
      </c>
      <c r="Y188" s="10">
        <f t="shared" si="7"/>
        <v>23</v>
      </c>
      <c r="Z188" s="10">
        <f t="shared" si="8"/>
        <v>14</v>
      </c>
      <c r="AA188" s="8"/>
      <c r="AB188" s="11" t="s">
        <v>272</v>
      </c>
    </row>
    <row r="189" spans="1:28" x14ac:dyDescent="0.25">
      <c r="A189" s="6">
        <v>40899</v>
      </c>
      <c r="B189" s="1">
        <v>0.79166666666666663</v>
      </c>
      <c r="C189" t="s">
        <v>16</v>
      </c>
      <c r="D189" t="s">
        <v>1</v>
      </c>
      <c r="E189" t="s">
        <v>22</v>
      </c>
      <c r="G189">
        <v>2</v>
      </c>
      <c r="H189" s="5" t="s">
        <v>27</v>
      </c>
      <c r="I189" s="5" t="s">
        <v>27</v>
      </c>
      <c r="J189" s="5" t="s">
        <v>28</v>
      </c>
      <c r="K189" s="5"/>
      <c r="L189" s="5"/>
      <c r="M189">
        <v>188</v>
      </c>
      <c r="N189">
        <v>3</v>
      </c>
      <c r="O189" s="9">
        <v>20</v>
      </c>
      <c r="P189">
        <v>192</v>
      </c>
      <c r="Q189">
        <v>2</v>
      </c>
      <c r="R189" s="9">
        <v>19.2</v>
      </c>
      <c r="S189" s="7">
        <v>1.71</v>
      </c>
      <c r="T189" s="7">
        <v>2.08</v>
      </c>
      <c r="U189" s="10">
        <v>11</v>
      </c>
      <c r="V189" s="10">
        <v>9</v>
      </c>
      <c r="W189" s="10">
        <v>17</v>
      </c>
      <c r="X189" s="10">
        <v>8</v>
      </c>
      <c r="Y189" s="10">
        <f t="shared" si="7"/>
        <v>28</v>
      </c>
      <c r="Z189" s="10">
        <f t="shared" si="8"/>
        <v>17</v>
      </c>
      <c r="AA189" s="8"/>
      <c r="AB189" s="11" t="s">
        <v>273</v>
      </c>
    </row>
    <row r="190" spans="1:28" x14ac:dyDescent="0.25">
      <c r="A190" s="6">
        <v>40898</v>
      </c>
      <c r="B190" s="1">
        <v>0.79166666666666663</v>
      </c>
      <c r="C190" t="s">
        <v>5</v>
      </c>
      <c r="D190" t="s">
        <v>3</v>
      </c>
      <c r="E190" t="s">
        <v>32</v>
      </c>
      <c r="G190">
        <v>2</v>
      </c>
      <c r="H190" s="5" t="s">
        <v>27</v>
      </c>
      <c r="I190" s="5" t="s">
        <v>27</v>
      </c>
      <c r="J190" s="5" t="s">
        <v>27</v>
      </c>
      <c r="K190" s="5"/>
      <c r="L190" s="5"/>
      <c r="M190">
        <v>169</v>
      </c>
      <c r="N190">
        <v>3</v>
      </c>
      <c r="O190" s="9">
        <v>20</v>
      </c>
      <c r="P190">
        <v>127</v>
      </c>
      <c r="Q190">
        <v>9</v>
      </c>
      <c r="R190" s="9">
        <v>20</v>
      </c>
      <c r="S190" s="7">
        <v>1.82</v>
      </c>
      <c r="T190" s="7">
        <v>1.94</v>
      </c>
      <c r="U190" s="10">
        <v>12</v>
      </c>
      <c r="V190" s="10">
        <v>4</v>
      </c>
      <c r="W190" s="10">
        <v>12</v>
      </c>
      <c r="X190" s="10">
        <v>0</v>
      </c>
      <c r="Y190" s="10">
        <f t="shared" si="7"/>
        <v>24</v>
      </c>
      <c r="Z190" s="10">
        <f t="shared" si="8"/>
        <v>4</v>
      </c>
      <c r="AA190" s="8"/>
      <c r="AB190" s="11" t="s">
        <v>274</v>
      </c>
    </row>
    <row r="191" spans="1:28" x14ac:dyDescent="0.25">
      <c r="A191" s="6">
        <v>40897</v>
      </c>
      <c r="B191" s="1">
        <v>0.77083333333333337</v>
      </c>
      <c r="C191" t="s">
        <v>17</v>
      </c>
      <c r="D191" t="s">
        <v>2</v>
      </c>
      <c r="E191" t="s">
        <v>21</v>
      </c>
      <c r="G191">
        <v>2</v>
      </c>
      <c r="H191" s="5" t="s">
        <v>28</v>
      </c>
      <c r="I191" s="5" t="s">
        <v>28</v>
      </c>
      <c r="J191" s="5" t="s">
        <v>28</v>
      </c>
      <c r="K191" s="5"/>
      <c r="L191" s="5"/>
      <c r="M191">
        <v>169</v>
      </c>
      <c r="N191">
        <v>7</v>
      </c>
      <c r="O191" s="9">
        <v>20</v>
      </c>
      <c r="P191">
        <v>177</v>
      </c>
      <c r="Q191">
        <v>7</v>
      </c>
      <c r="R191" s="9">
        <v>20</v>
      </c>
      <c r="S191" s="7">
        <v>2.0499999999999998</v>
      </c>
      <c r="T191" s="7">
        <v>1.73</v>
      </c>
      <c r="U191" s="10">
        <v>13</v>
      </c>
      <c r="V191" s="10">
        <v>3</v>
      </c>
      <c r="W191" s="10">
        <v>12</v>
      </c>
      <c r="X191" s="10">
        <v>7</v>
      </c>
      <c r="Y191" s="10">
        <f t="shared" si="7"/>
        <v>25</v>
      </c>
      <c r="Z191" s="10">
        <f t="shared" si="8"/>
        <v>10</v>
      </c>
      <c r="AA191" s="8"/>
      <c r="AB191" s="11" t="s">
        <v>275</v>
      </c>
    </row>
    <row r="192" spans="1:28" x14ac:dyDescent="0.25">
      <c r="A192" s="6">
        <v>40895</v>
      </c>
      <c r="B192" s="1">
        <v>0.75</v>
      </c>
      <c r="C192" t="s">
        <v>1</v>
      </c>
      <c r="D192" t="s">
        <v>5</v>
      </c>
      <c r="E192" t="s">
        <v>33</v>
      </c>
      <c r="G192">
        <v>1</v>
      </c>
      <c r="H192" s="5" t="s">
        <v>28</v>
      </c>
      <c r="I192" s="5" t="s">
        <v>28</v>
      </c>
      <c r="J192" s="5" t="s">
        <v>28</v>
      </c>
      <c r="K192" s="5"/>
      <c r="L192" s="5"/>
      <c r="M192">
        <v>109</v>
      </c>
      <c r="N192">
        <v>10</v>
      </c>
      <c r="O192" s="9">
        <v>19.5</v>
      </c>
      <c r="P192">
        <v>140</v>
      </c>
      <c r="Q192">
        <v>10</v>
      </c>
      <c r="R192" s="9">
        <v>19.3</v>
      </c>
      <c r="S192" s="7">
        <v>1.73</v>
      </c>
      <c r="T192" s="7">
        <v>2.06</v>
      </c>
      <c r="U192" s="10">
        <v>5</v>
      </c>
      <c r="V192" s="10">
        <v>3</v>
      </c>
      <c r="W192" s="10">
        <v>12</v>
      </c>
      <c r="X192" s="10">
        <v>2</v>
      </c>
      <c r="Y192" s="10">
        <f t="shared" si="7"/>
        <v>17</v>
      </c>
      <c r="Z192" s="10">
        <f t="shared" si="8"/>
        <v>5</v>
      </c>
      <c r="AA192" s="8"/>
      <c r="AB192" s="11" t="s">
        <v>276</v>
      </c>
    </row>
    <row r="193" spans="1:28" x14ac:dyDescent="0.25">
      <c r="A193" s="6">
        <v>40895</v>
      </c>
      <c r="B193" s="1">
        <v>0.72916666666666663</v>
      </c>
      <c r="C193" t="s">
        <v>15</v>
      </c>
      <c r="D193" t="s">
        <v>16</v>
      </c>
      <c r="E193" t="s">
        <v>24</v>
      </c>
      <c r="G193">
        <v>1</v>
      </c>
      <c r="H193" s="5" t="s">
        <v>28</v>
      </c>
      <c r="I193" s="5" t="s">
        <v>27</v>
      </c>
      <c r="J193" s="5" t="s">
        <v>27</v>
      </c>
      <c r="K193" s="5"/>
      <c r="L193" s="5"/>
      <c r="M193">
        <v>189</v>
      </c>
      <c r="N193">
        <v>5</v>
      </c>
      <c r="O193" s="9">
        <v>20</v>
      </c>
      <c r="P193">
        <v>122</v>
      </c>
      <c r="Q193">
        <v>10</v>
      </c>
      <c r="R193" s="9">
        <v>17.5</v>
      </c>
      <c r="S193" s="7">
        <v>2.0099999999999998</v>
      </c>
      <c r="T193" s="7">
        <v>1.77</v>
      </c>
      <c r="U193" s="10">
        <v>13</v>
      </c>
      <c r="V193" s="10">
        <v>9</v>
      </c>
      <c r="W193" s="10">
        <v>9</v>
      </c>
      <c r="X193" s="10">
        <v>2</v>
      </c>
      <c r="Y193" s="10">
        <f t="shared" si="7"/>
        <v>22</v>
      </c>
      <c r="Z193" s="10">
        <f t="shared" si="8"/>
        <v>11</v>
      </c>
      <c r="AA193" s="8"/>
      <c r="AB193" s="11" t="s">
        <v>277</v>
      </c>
    </row>
    <row r="194" spans="1:28" x14ac:dyDescent="0.25">
      <c r="A194" s="6">
        <v>40894</v>
      </c>
      <c r="B194" s="1">
        <v>0.79166666666666663</v>
      </c>
      <c r="C194" t="s">
        <v>2</v>
      </c>
      <c r="D194" t="s">
        <v>18</v>
      </c>
      <c r="E194" t="s">
        <v>19</v>
      </c>
      <c r="G194">
        <v>1</v>
      </c>
      <c r="H194" s="5" t="s">
        <v>28</v>
      </c>
      <c r="I194" s="5" t="s">
        <v>27</v>
      </c>
      <c r="J194" s="5" t="s">
        <v>28</v>
      </c>
      <c r="K194" s="5"/>
      <c r="L194" s="5"/>
      <c r="M194">
        <v>153</v>
      </c>
      <c r="N194">
        <v>7</v>
      </c>
      <c r="O194" s="9">
        <v>20</v>
      </c>
      <c r="P194">
        <v>154</v>
      </c>
      <c r="Q194">
        <v>4</v>
      </c>
      <c r="R194" s="9">
        <v>19</v>
      </c>
      <c r="S194" s="7">
        <v>1.71</v>
      </c>
      <c r="T194" s="7">
        <v>2.09</v>
      </c>
      <c r="U194" s="10">
        <v>10</v>
      </c>
      <c r="V194" s="10">
        <v>5</v>
      </c>
      <c r="W194" s="10">
        <v>11</v>
      </c>
      <c r="X194" s="10">
        <v>6</v>
      </c>
      <c r="Y194" s="10">
        <f t="shared" si="7"/>
        <v>21</v>
      </c>
      <c r="Z194" s="10">
        <f t="shared" si="8"/>
        <v>11</v>
      </c>
      <c r="AA194" s="8"/>
      <c r="AB194" s="11" t="s">
        <v>278</v>
      </c>
    </row>
    <row r="195" spans="1:28" x14ac:dyDescent="0.25">
      <c r="A195" s="6">
        <v>40893</v>
      </c>
      <c r="B195" s="1">
        <v>0.79166666666666663</v>
      </c>
      <c r="C195" t="s">
        <v>3</v>
      </c>
      <c r="D195" t="s">
        <v>17</v>
      </c>
      <c r="E195" t="s">
        <v>20</v>
      </c>
      <c r="G195">
        <v>1</v>
      </c>
      <c r="H195" s="5" t="s">
        <v>28</v>
      </c>
      <c r="I195" s="5" t="s">
        <v>28</v>
      </c>
      <c r="J195" s="5" t="s">
        <v>27</v>
      </c>
      <c r="K195" s="5"/>
      <c r="L195" s="5"/>
      <c r="M195">
        <v>140</v>
      </c>
      <c r="N195">
        <v>3</v>
      </c>
      <c r="O195" s="9">
        <v>18.399999999999999</v>
      </c>
      <c r="P195">
        <v>139</v>
      </c>
      <c r="Q195">
        <v>8</v>
      </c>
      <c r="R195" s="9">
        <v>20</v>
      </c>
      <c r="S195" s="7">
        <v>1.99</v>
      </c>
      <c r="T195" s="7">
        <v>1.78</v>
      </c>
      <c r="U195" s="10">
        <v>11</v>
      </c>
      <c r="V195" s="10">
        <v>5</v>
      </c>
      <c r="W195" s="10">
        <v>14</v>
      </c>
      <c r="X195" s="10">
        <v>4</v>
      </c>
      <c r="Y195" s="10">
        <f t="shared" si="7"/>
        <v>25</v>
      </c>
      <c r="Z195" s="10">
        <f t="shared" si="8"/>
        <v>9</v>
      </c>
      <c r="AA195" s="8"/>
      <c r="AB195" s="11" t="s">
        <v>279</v>
      </c>
    </row>
  </sheetData>
  <hyperlinks>
    <hyperlink ref="AB8" r:id="rId1"/>
    <hyperlink ref="AB7" r:id="rId2"/>
    <hyperlink ref="AB9" r:id="rId3"/>
    <hyperlink ref="AB10" r:id="rId4"/>
    <hyperlink ref="AB11" r:id="rId5"/>
    <hyperlink ref="AB12" r:id="rId6"/>
    <hyperlink ref="AB13" r:id="rId7"/>
    <hyperlink ref="AB14" r:id="rId8"/>
    <hyperlink ref="AB15" r:id="rId9"/>
    <hyperlink ref="AB16" r:id="rId10"/>
    <hyperlink ref="AB17" r:id="rId11"/>
    <hyperlink ref="AB18" r:id="rId12"/>
    <hyperlink ref="AB19" r:id="rId13"/>
    <hyperlink ref="AB20" r:id="rId14"/>
    <hyperlink ref="AB21" r:id="rId15"/>
    <hyperlink ref="AB22" r:id="rId16"/>
    <hyperlink ref="AB23" r:id="rId17"/>
    <hyperlink ref="AB24" r:id="rId18"/>
    <hyperlink ref="AB25" r:id="rId19"/>
    <hyperlink ref="AB26" r:id="rId20"/>
    <hyperlink ref="AB27" r:id="rId21"/>
    <hyperlink ref="AB28" r:id="rId22"/>
    <hyperlink ref="AB29" r:id="rId23"/>
    <hyperlink ref="AB30" r:id="rId24"/>
    <hyperlink ref="AB31" r:id="rId25"/>
    <hyperlink ref="AB32" r:id="rId26"/>
    <hyperlink ref="AB33" r:id="rId27"/>
    <hyperlink ref="AB34" r:id="rId28"/>
    <hyperlink ref="AB35" r:id="rId29"/>
    <hyperlink ref="AB36" r:id="rId30"/>
    <hyperlink ref="AB37" r:id="rId31"/>
    <hyperlink ref="AB38" r:id="rId32"/>
    <hyperlink ref="AB39" r:id="rId33"/>
    <hyperlink ref="AB40" r:id="rId34"/>
    <hyperlink ref="AB41" r:id="rId35"/>
    <hyperlink ref="AB42" r:id="rId36"/>
    <hyperlink ref="AB43" r:id="rId37"/>
    <hyperlink ref="AB44" r:id="rId38"/>
    <hyperlink ref="AB45" r:id="rId39"/>
    <hyperlink ref="AB46" r:id="rId40"/>
    <hyperlink ref="AB47" r:id="rId41"/>
    <hyperlink ref="AB48" r:id="rId42"/>
    <hyperlink ref="AB49" r:id="rId43"/>
    <hyperlink ref="AB50" r:id="rId44"/>
    <hyperlink ref="AB51" r:id="rId45"/>
    <hyperlink ref="AB52" r:id="rId46"/>
    <hyperlink ref="AB53" r:id="rId47"/>
    <hyperlink ref="AB54" r:id="rId48"/>
    <hyperlink ref="AB55" r:id="rId49"/>
    <hyperlink ref="AB56" r:id="rId50"/>
    <hyperlink ref="AB57" r:id="rId51"/>
    <hyperlink ref="AB58" r:id="rId52"/>
    <hyperlink ref="AB59" r:id="rId53"/>
    <hyperlink ref="AB60" r:id="rId54"/>
    <hyperlink ref="AB61" r:id="rId55"/>
    <hyperlink ref="AB62" r:id="rId56"/>
    <hyperlink ref="AB63" r:id="rId57"/>
    <hyperlink ref="AB64" r:id="rId58"/>
    <hyperlink ref="AB65" r:id="rId59"/>
    <hyperlink ref="AB66" r:id="rId60"/>
    <hyperlink ref="AB67" r:id="rId61"/>
    <hyperlink ref="AB68" r:id="rId62"/>
    <hyperlink ref="AB69" r:id="rId63"/>
    <hyperlink ref="AB70" r:id="rId64"/>
    <hyperlink ref="AB71" r:id="rId65"/>
    <hyperlink ref="AB72" r:id="rId66"/>
    <hyperlink ref="AB73" r:id="rId67"/>
    <hyperlink ref="AB74" r:id="rId68"/>
    <hyperlink ref="AB75" r:id="rId69"/>
    <hyperlink ref="AB76" r:id="rId70"/>
    <hyperlink ref="AB77" r:id="rId71"/>
    <hyperlink ref="AB78" r:id="rId72"/>
    <hyperlink ref="AB79" r:id="rId73"/>
    <hyperlink ref="AB80" r:id="rId74"/>
    <hyperlink ref="AB81" r:id="rId75"/>
    <hyperlink ref="AB82" r:id="rId76"/>
    <hyperlink ref="AB83" r:id="rId77"/>
    <hyperlink ref="AB84" r:id="rId78"/>
    <hyperlink ref="AB85" r:id="rId79"/>
    <hyperlink ref="AB86" r:id="rId80"/>
    <hyperlink ref="AB87" r:id="rId81"/>
    <hyperlink ref="AB88" r:id="rId82"/>
    <hyperlink ref="AB89" r:id="rId83"/>
    <hyperlink ref="AB90" r:id="rId84"/>
    <hyperlink ref="AB91" r:id="rId85"/>
    <hyperlink ref="AB92" r:id="rId86"/>
    <hyperlink ref="AB93" r:id="rId87"/>
    <hyperlink ref="AB94" r:id="rId88"/>
    <hyperlink ref="AB6" r:id="rId89"/>
    <hyperlink ref="AB95" r:id="rId90"/>
    <hyperlink ref="AB96" r:id="rId91"/>
    <hyperlink ref="AB97" r:id="rId92"/>
    <hyperlink ref="AB98" r:id="rId93"/>
    <hyperlink ref="AB99" r:id="rId94"/>
    <hyperlink ref="AB100" r:id="rId95"/>
    <hyperlink ref="AB101" r:id="rId96"/>
    <hyperlink ref="AB102" r:id="rId97"/>
    <hyperlink ref="AB103" r:id="rId98"/>
    <hyperlink ref="AB104" r:id="rId99"/>
    <hyperlink ref="AB105" r:id="rId100"/>
    <hyperlink ref="AB106" r:id="rId101"/>
    <hyperlink ref="AB107" r:id="rId102"/>
    <hyperlink ref="AB108" r:id="rId103"/>
    <hyperlink ref="AB109" r:id="rId104"/>
    <hyperlink ref="AB110" r:id="rId105"/>
    <hyperlink ref="AB111" r:id="rId106"/>
    <hyperlink ref="AB112" r:id="rId107"/>
    <hyperlink ref="AB113" r:id="rId108"/>
    <hyperlink ref="AB114" r:id="rId109"/>
    <hyperlink ref="AB115" r:id="rId110"/>
    <hyperlink ref="AB116" r:id="rId111"/>
    <hyperlink ref="AB117" r:id="rId112"/>
    <hyperlink ref="AB118" r:id="rId113"/>
    <hyperlink ref="AB119" r:id="rId114"/>
    <hyperlink ref="AB120" r:id="rId115"/>
    <hyperlink ref="AB121" r:id="rId116"/>
    <hyperlink ref="AB122" r:id="rId117"/>
    <hyperlink ref="AB123" r:id="rId118"/>
    <hyperlink ref="AB124" r:id="rId119"/>
    <hyperlink ref="AB125" r:id="rId120"/>
    <hyperlink ref="AB126" r:id="rId121"/>
    <hyperlink ref="AB127" r:id="rId122"/>
    <hyperlink ref="AB128" r:id="rId123"/>
    <hyperlink ref="AB129" r:id="rId124"/>
    <hyperlink ref="AB5" r:id="rId125"/>
    <hyperlink ref="AB4" r:id="rId126"/>
    <hyperlink ref="AB130" r:id="rId127"/>
    <hyperlink ref="AB131" r:id="rId128"/>
    <hyperlink ref="AB132" r:id="rId129"/>
    <hyperlink ref="AB133" r:id="rId130"/>
    <hyperlink ref="AB134" r:id="rId131"/>
    <hyperlink ref="AB135" r:id="rId132"/>
    <hyperlink ref="AB136" r:id="rId133"/>
    <hyperlink ref="AB137" r:id="rId134"/>
    <hyperlink ref="AB138" r:id="rId135"/>
    <hyperlink ref="AB139" r:id="rId136"/>
    <hyperlink ref="AB140" r:id="rId137"/>
    <hyperlink ref="AB141" r:id="rId138"/>
    <hyperlink ref="AB142" r:id="rId139"/>
    <hyperlink ref="AB143" r:id="rId140"/>
    <hyperlink ref="AB144" r:id="rId141"/>
    <hyperlink ref="AB145" r:id="rId142"/>
    <hyperlink ref="AB146" r:id="rId143"/>
    <hyperlink ref="AB147" r:id="rId144"/>
    <hyperlink ref="AB148" r:id="rId145"/>
    <hyperlink ref="AB149" r:id="rId146"/>
    <hyperlink ref="AB150" r:id="rId147"/>
    <hyperlink ref="AB151" r:id="rId148"/>
    <hyperlink ref="AB152" r:id="rId149"/>
    <hyperlink ref="AB153" r:id="rId150"/>
    <hyperlink ref="AB154" r:id="rId151"/>
    <hyperlink ref="AB155" r:id="rId152"/>
    <hyperlink ref="AB156" r:id="rId153"/>
    <hyperlink ref="AB157" r:id="rId154"/>
    <hyperlink ref="AB158" r:id="rId155"/>
    <hyperlink ref="AB159" r:id="rId156"/>
    <hyperlink ref="AB160" r:id="rId157"/>
    <hyperlink ref="AB161" r:id="rId158"/>
    <hyperlink ref="AB162" r:id="rId159"/>
    <hyperlink ref="AB163" r:id="rId160"/>
    <hyperlink ref="AB164" r:id="rId161"/>
    <hyperlink ref="AB165" r:id="rId162"/>
    <hyperlink ref="AB166" r:id="rId163"/>
    <hyperlink ref="AB167" r:id="rId164"/>
    <hyperlink ref="AB168" r:id="rId165"/>
    <hyperlink ref="AB169" r:id="rId166"/>
    <hyperlink ref="AB170" r:id="rId167"/>
    <hyperlink ref="AB171" r:id="rId168"/>
    <hyperlink ref="AB172" r:id="rId169"/>
    <hyperlink ref="AB173" r:id="rId170"/>
    <hyperlink ref="AB174" r:id="rId171"/>
    <hyperlink ref="AB175" r:id="rId172"/>
    <hyperlink ref="AB176" r:id="rId173"/>
    <hyperlink ref="AB177" r:id="rId174"/>
    <hyperlink ref="AB178" r:id="rId175"/>
    <hyperlink ref="AB179" r:id="rId176"/>
    <hyperlink ref="AB180" r:id="rId177"/>
    <hyperlink ref="AB181" r:id="rId178"/>
    <hyperlink ref="AB182" r:id="rId179"/>
    <hyperlink ref="AB183" r:id="rId180"/>
    <hyperlink ref="AB184" r:id="rId181"/>
    <hyperlink ref="AB185" r:id="rId182"/>
    <hyperlink ref="AB186" r:id="rId183"/>
    <hyperlink ref="AB187" r:id="rId184"/>
    <hyperlink ref="AB188" r:id="rId185"/>
    <hyperlink ref="AB189" r:id="rId186"/>
    <hyperlink ref="AB190" r:id="rId187"/>
    <hyperlink ref="AB191" r:id="rId188"/>
    <hyperlink ref="AB192" r:id="rId189"/>
    <hyperlink ref="AB193" r:id="rId190"/>
    <hyperlink ref="AB194" r:id="rId191"/>
    <hyperlink ref="AB195" r:id="rId192"/>
    <hyperlink ref="AB3" r:id="rId193"/>
    <hyperlink ref="AB2" r:id="rId194"/>
  </hyperlinks>
  <pageMargins left="0.7" right="0.7" top="0.75" bottom="0.75" header="0.3" footer="0.3"/>
  <pageSetup paperSize="9" orientation="portrait" horizontalDpi="0" verticalDpi="0" r:id="rId1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GridLines="0" workbookViewId="0">
      <selection activeCell="B18" sqref="B18"/>
    </sheetView>
  </sheetViews>
  <sheetFormatPr defaultRowHeight="15" x14ac:dyDescent="0.25"/>
  <cols>
    <col min="1" max="1" width="31.85546875" customWidth="1"/>
    <col min="2" max="2" width="68.7109375" customWidth="1"/>
  </cols>
  <sheetData>
    <row r="1" spans="1:2" ht="23.25" x14ac:dyDescent="0.35">
      <c r="A1" s="2" t="s">
        <v>9</v>
      </c>
    </row>
    <row r="3" spans="1:2" ht="30" customHeight="1" x14ac:dyDescent="0.25">
      <c r="A3" s="15" t="s">
        <v>10</v>
      </c>
      <c r="B3" s="15"/>
    </row>
    <row r="5" spans="1:2" ht="30" customHeight="1" x14ac:dyDescent="0.25">
      <c r="A5" s="15" t="s">
        <v>153</v>
      </c>
      <c r="B5" s="15"/>
    </row>
    <row r="7" spans="1:2" ht="23.25" x14ac:dyDescent="0.35">
      <c r="A7" s="2" t="s">
        <v>11</v>
      </c>
    </row>
    <row r="9" spans="1:2" x14ac:dyDescent="0.25">
      <c r="A9" s="3" t="s">
        <v>34</v>
      </c>
    </row>
    <row r="10" spans="1:2" x14ac:dyDescent="0.25">
      <c r="A10" s="3" t="s">
        <v>152</v>
      </c>
    </row>
    <row r="11" spans="1:2" x14ac:dyDescent="0.25">
      <c r="A11" s="3" t="s">
        <v>151</v>
      </c>
    </row>
    <row r="12" spans="1:2" x14ac:dyDescent="0.25">
      <c r="A12" s="3" t="s">
        <v>150</v>
      </c>
    </row>
    <row r="13" spans="1:2" x14ac:dyDescent="0.25">
      <c r="A13" s="3" t="s">
        <v>145</v>
      </c>
    </row>
    <row r="14" spans="1:2" x14ac:dyDescent="0.25">
      <c r="A14" s="3" t="s">
        <v>146</v>
      </c>
    </row>
    <row r="15" spans="1:2" x14ac:dyDescent="0.25">
      <c r="A15" s="3" t="s">
        <v>147</v>
      </c>
    </row>
    <row r="16" spans="1:2" x14ac:dyDescent="0.25">
      <c r="A16" s="3"/>
      <c r="B16" s="3"/>
    </row>
    <row r="17" spans="1:1" ht="23.25" x14ac:dyDescent="0.35">
      <c r="A17" s="2" t="s">
        <v>12</v>
      </c>
    </row>
    <row r="19" spans="1:1" x14ac:dyDescent="0.25">
      <c r="A19" t="s">
        <v>13</v>
      </c>
    </row>
    <row r="20" spans="1:1" x14ac:dyDescent="0.25">
      <c r="A20" s="3" t="s">
        <v>14</v>
      </c>
    </row>
    <row r="22" spans="1:1" ht="23.25" x14ac:dyDescent="0.35">
      <c r="A22" s="2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9" spans="1:1" ht="23.25" x14ac:dyDescent="0.35">
      <c r="A29" s="2" t="s">
        <v>142</v>
      </c>
    </row>
    <row r="31" spans="1:1" x14ac:dyDescent="0.25">
      <c r="A31" t="s">
        <v>143</v>
      </c>
    </row>
  </sheetData>
  <mergeCells count="2">
    <mergeCell ref="A3:B3"/>
    <mergeCell ref="A5:B5"/>
  </mergeCells>
  <hyperlinks>
    <hyperlink ref="A20" r:id="rId1"/>
    <hyperlink ref="A9" r:id="rId2"/>
    <hyperlink ref="A13" r:id="rId3"/>
    <hyperlink ref="A14" r:id="rId4"/>
    <hyperlink ref="A15" r:id="rId5"/>
    <hyperlink ref="A12" r:id="rId6"/>
    <hyperlink ref="A11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AusSportsBetting.com</dc:creator>
  <cp:lastModifiedBy>AusSportsBetting.com</cp:lastModifiedBy>
  <dcterms:created xsi:type="dcterms:W3CDTF">2012-12-03T05:53:27Z</dcterms:created>
  <dcterms:modified xsi:type="dcterms:W3CDTF">2017-01-11T12:17:23Z</dcterms:modified>
</cp:coreProperties>
</file>