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970" windowHeight="124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<sst xmlns="http://schemas.openxmlformats.org/spreadsheetml/2006/main" count="270" uniqueCount="37">
  <si>
    <t>2 Step LookAhaed</t>
  </si>
  <si>
    <t>3 Step LookAhaed</t>
  </si>
  <si>
    <t>4 Step LookAhaed</t>
  </si>
  <si>
    <t>5 Step LookAhaed</t>
  </si>
  <si>
    <t>6 Step LookAhaed</t>
  </si>
  <si>
    <t>7 Step LookAhaed</t>
  </si>
  <si>
    <t>8 Step LookAhaed</t>
  </si>
  <si>
    <t>9 Step LookAhaed</t>
  </si>
  <si>
    <t>10 Step LookAhaed</t>
  </si>
  <si>
    <t>0 Trial</t>
  </si>
  <si>
    <t>CoM(P)</t>
  </si>
  <si>
    <t>CoM(T)</t>
  </si>
  <si>
    <t>Round 0</t>
  </si>
  <si>
    <t>Round 1</t>
  </si>
  <si>
    <t>Round 2</t>
  </si>
  <si>
    <t>Round 3</t>
  </si>
  <si>
    <t>Round 4</t>
  </si>
  <si>
    <t>Round 5</t>
  </si>
  <si>
    <t>Round 6</t>
  </si>
  <si>
    <t>Round 7</t>
  </si>
  <si>
    <t>Round 8</t>
  </si>
  <si>
    <t>Round 9</t>
  </si>
  <si>
    <t>Round 10</t>
  </si>
  <si>
    <t>Round 11</t>
  </si>
  <si>
    <t>Round 12</t>
  </si>
  <si>
    <t>Round 13</t>
  </si>
  <si>
    <t>Averate Time</t>
  </si>
  <si>
    <t>Acc Cost</t>
  </si>
  <si>
    <t>Momentum Cost</t>
  </si>
  <si>
    <t>Momentum Rate Cost</t>
  </si>
  <si>
    <t>Acc AM</t>
  </si>
  <si>
    <t>Acc AM Rate</t>
  </si>
  <si>
    <t>Total Cost</t>
  </si>
  <si>
    <t>Terminal Cost</t>
  </si>
  <si>
    <t>Terminal X</t>
  </si>
  <si>
    <t>Terminal Y</t>
  </si>
  <si>
    <t>Terminal Z</t>
  </si>
</sst>
</file>

<file path=xl/styles.xml><?xml version="1.0" encoding="utf-8"?>
<styleSheet xmlns="http://schemas.openxmlformats.org/spreadsheetml/2006/main">
  <numFmts count="4">
    <numFmt numFmtId="42" formatCode="_-&quot;£&quot;* #,##0_-;\-&quot;£&quot;* #,##0_-;_-&quot;£&quot;* &quot;-&quot;_-;_-@_-"/>
    <numFmt numFmtId="41" formatCode="_-* #,##0_-;\-* #,##0_-;_-* &quot;-&quot;_-;_-@_-"/>
    <numFmt numFmtId="44" formatCode="_-&quot;£&quot;* #,##0.00_-;\-&quot;£&quot;* #,##0.00_-;_-&quot;£&quot;* &quot;-&quot;??_-;_-@_-"/>
    <numFmt numFmtId="43" formatCode="_-* #,##0.00_-;\-* #,##0.00_-;_-* &quot;-&quot;??_-;_-@_-"/>
  </numFmts>
  <fonts count="20"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80008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9" fillId="27" borderId="0" applyNumberFormat="false" applyBorder="false" applyAlignment="false" applyProtection="false">
      <alignment vertical="center"/>
    </xf>
    <xf numFmtId="0" fontId="1" fillId="32" borderId="0" applyNumberFormat="false" applyBorder="false" applyAlignment="false" applyProtection="false">
      <alignment vertical="center"/>
    </xf>
    <xf numFmtId="0" fontId="9" fillId="23" borderId="0" applyNumberFormat="false" applyBorder="false" applyAlignment="false" applyProtection="false">
      <alignment vertical="center"/>
    </xf>
    <xf numFmtId="0" fontId="9" fillId="11" borderId="0" applyNumberFormat="false" applyBorder="false" applyAlignment="false" applyProtection="false">
      <alignment vertical="center"/>
    </xf>
    <xf numFmtId="0" fontId="1" fillId="29" borderId="0" applyNumberFormat="false" applyBorder="false" applyAlignment="false" applyProtection="false">
      <alignment vertical="center"/>
    </xf>
    <xf numFmtId="0" fontId="1" fillId="2" borderId="0" applyNumberFormat="false" applyBorder="false" applyAlignment="false" applyProtection="false">
      <alignment vertical="center"/>
    </xf>
    <xf numFmtId="0" fontId="9" fillId="30" borderId="0" applyNumberFormat="false" applyBorder="false" applyAlignment="false" applyProtection="false">
      <alignment vertical="center"/>
    </xf>
    <xf numFmtId="0" fontId="9" fillId="31" borderId="0" applyNumberFormat="false" applyBorder="false" applyAlignment="false" applyProtection="false">
      <alignment vertical="center"/>
    </xf>
    <xf numFmtId="0" fontId="1" fillId="19" borderId="0" applyNumberFormat="false" applyBorder="false" applyAlignment="false" applyProtection="false">
      <alignment vertical="center"/>
    </xf>
    <xf numFmtId="0" fontId="9" fillId="25" borderId="0" applyNumberFormat="false" applyBorder="false" applyAlignment="false" applyProtection="false">
      <alignment vertical="center"/>
    </xf>
    <xf numFmtId="0" fontId="3" fillId="0" borderId="2" applyNumberFormat="false" applyFill="false" applyAlignment="false" applyProtection="false">
      <alignment vertical="center"/>
    </xf>
    <xf numFmtId="0" fontId="1" fillId="20" borderId="0" applyNumberFormat="false" applyBorder="false" applyAlignment="false" applyProtection="false">
      <alignment vertical="center"/>
    </xf>
    <xf numFmtId="0" fontId="9" fillId="6" borderId="0" applyNumberFormat="false" applyBorder="false" applyAlignment="false" applyProtection="false">
      <alignment vertical="center"/>
    </xf>
    <xf numFmtId="0" fontId="9" fillId="13" borderId="0" applyNumberFormat="false" applyBorder="false" applyAlignment="false" applyProtection="false">
      <alignment vertical="center"/>
    </xf>
    <xf numFmtId="0" fontId="1" fillId="8" borderId="0" applyNumberFormat="false" applyBorder="false" applyAlignment="false" applyProtection="false">
      <alignment vertical="center"/>
    </xf>
    <xf numFmtId="0" fontId="1" fillId="16" borderId="0" applyNumberFormat="false" applyBorder="false" applyAlignment="false" applyProtection="false">
      <alignment vertical="center"/>
    </xf>
    <xf numFmtId="0" fontId="9" fillId="17" borderId="0" applyNumberFormat="false" applyBorder="false" applyAlignment="false" applyProtection="false">
      <alignment vertical="center"/>
    </xf>
    <xf numFmtId="0" fontId="1" fillId="12" borderId="0" applyNumberFormat="false" applyBorder="false" applyAlignment="false" applyProtection="false">
      <alignment vertical="center"/>
    </xf>
    <xf numFmtId="0" fontId="1" fillId="14" borderId="0" applyNumberFormat="false" applyBorder="false" applyAlignment="false" applyProtection="false">
      <alignment vertical="center"/>
    </xf>
    <xf numFmtId="0" fontId="9" fillId="28" borderId="0" applyNumberFormat="false" applyBorder="false" applyAlignment="false" applyProtection="false">
      <alignment vertical="center"/>
    </xf>
    <xf numFmtId="0" fontId="18" fillId="26" borderId="0" applyNumberFormat="false" applyBorder="false" applyAlignment="false" applyProtection="false">
      <alignment vertical="center"/>
    </xf>
    <xf numFmtId="0" fontId="9" fillId="10" borderId="0" applyNumberFormat="false" applyBorder="false" applyAlignment="false" applyProtection="false">
      <alignment vertical="center"/>
    </xf>
    <xf numFmtId="0" fontId="12" fillId="9" borderId="0" applyNumberFormat="false" applyBorder="false" applyAlignment="false" applyProtection="false">
      <alignment vertical="center"/>
    </xf>
    <xf numFmtId="0" fontId="1" fillId="15" borderId="0" applyNumberFormat="false" applyBorder="false" applyAlignment="false" applyProtection="false">
      <alignment vertical="center"/>
    </xf>
    <xf numFmtId="0" fontId="11" fillId="0" borderId="6" applyNumberFormat="false" applyFill="false" applyAlignment="false" applyProtection="false">
      <alignment vertical="center"/>
    </xf>
    <xf numFmtId="0" fontId="10" fillId="5" borderId="5" applyNumberFormat="false" applyAlignment="false" applyProtection="false">
      <alignment vertical="center"/>
    </xf>
    <xf numFmtId="44" fontId="0" fillId="0" borderId="0" applyFont="false" applyFill="false" applyBorder="false" applyAlignment="false" applyProtection="false">
      <alignment vertical="center"/>
    </xf>
    <xf numFmtId="0" fontId="1" fillId="7" borderId="0" applyNumberFormat="false" applyBorder="false" applyAlignment="false" applyProtection="false">
      <alignment vertical="center"/>
    </xf>
    <xf numFmtId="0" fontId="0" fillId="18" borderId="8" applyNumberFormat="false" applyFont="false" applyAlignment="false" applyProtection="false">
      <alignment vertical="center"/>
    </xf>
    <xf numFmtId="0" fontId="17" fillId="24" borderId="4" applyNumberFormat="false" applyAlignment="false" applyProtection="false">
      <alignment vertical="center"/>
    </xf>
    <xf numFmtId="0" fontId="13" fillId="0" borderId="0" applyNumberFormat="false" applyFill="false" applyBorder="false" applyAlignment="false" applyProtection="false">
      <alignment vertical="center"/>
    </xf>
    <xf numFmtId="0" fontId="8" fillId="5" borderId="4" applyNumberFormat="false" applyAlignment="false" applyProtection="false">
      <alignment vertical="center"/>
    </xf>
    <xf numFmtId="0" fontId="7" fillId="4" borderId="0" applyNumberFormat="false" applyBorder="false" applyAlignment="false" applyProtection="false">
      <alignment vertical="center"/>
    </xf>
    <xf numFmtId="0" fontId="13" fillId="0" borderId="7" applyNumberFormat="false" applyFill="false" applyAlignment="false" applyProtection="false">
      <alignment vertical="center"/>
    </xf>
    <xf numFmtId="0" fontId="6" fillId="0" borderId="0" applyNumberFormat="false" applyFill="false" applyBorder="false" applyAlignment="false" applyProtection="false">
      <alignment vertical="center"/>
    </xf>
    <xf numFmtId="0" fontId="5" fillId="0" borderId="3" applyNumberFormat="false" applyFill="false" applyAlignment="false" applyProtection="false">
      <alignment vertical="center"/>
    </xf>
    <xf numFmtId="41" fontId="0" fillId="0" borderId="0" applyFont="false" applyFill="false" applyBorder="false" applyAlignment="false" applyProtection="false">
      <alignment vertical="center"/>
    </xf>
    <xf numFmtId="0" fontId="1" fillId="22" borderId="0" applyNumberFormat="false" applyBorder="false" applyAlignment="false" applyProtection="false">
      <alignment vertical="center"/>
    </xf>
    <xf numFmtId="0" fontId="4" fillId="0" borderId="0" applyNumberFormat="false" applyFill="false" applyBorder="false" applyAlignment="false" applyProtection="false">
      <alignment vertical="center"/>
    </xf>
    <xf numFmtId="42" fontId="0" fillId="0" borderId="0" applyFont="false" applyFill="false" applyBorder="false" applyAlignment="false" applyProtection="false">
      <alignment vertical="center"/>
    </xf>
    <xf numFmtId="0" fontId="14" fillId="0" borderId="0" applyNumberFormat="false" applyFill="false" applyBorder="false" applyAlignment="false" applyProtection="false">
      <alignment vertical="center"/>
    </xf>
    <xf numFmtId="0" fontId="19" fillId="0" borderId="0" applyNumberFormat="false" applyFill="false" applyBorder="false" applyAlignment="false" applyProtection="false">
      <alignment vertical="center"/>
    </xf>
    <xf numFmtId="0" fontId="15" fillId="0" borderId="3" applyNumberFormat="false" applyFill="false" applyAlignment="false" applyProtection="false">
      <alignment vertical="center"/>
    </xf>
    <xf numFmtId="43" fontId="0" fillId="0" borderId="0" applyFont="false" applyFill="false" applyBorder="false" applyAlignment="false" applyProtection="false">
      <alignment vertical="center"/>
    </xf>
    <xf numFmtId="0" fontId="2" fillId="3" borderId="1" applyNumberFormat="false" applyAlignment="false" applyProtection="false">
      <alignment vertical="center"/>
    </xf>
    <xf numFmtId="0" fontId="9" fillId="21" borderId="0" applyNumberFormat="false" applyBorder="false" applyAlignment="false" applyProtection="false">
      <alignment vertical="center"/>
    </xf>
    <xf numFmtId="9" fontId="0" fillId="0" borderId="0" applyFont="false" applyFill="false" applyBorder="false" applyAlignment="false" applyProtection="false">
      <alignment vertical="center"/>
    </xf>
    <xf numFmtId="0" fontId="16" fillId="0" borderId="0" applyNumberFormat="false" applyFill="false" applyBorder="false" applyAlignment="false" applyProtection="false">
      <alignment vertical="center"/>
    </xf>
  </cellStyleXfs>
  <cellXfs count="2">
    <xf numFmtId="0" fontId="0" fillId="0" borderId="0" xfId="0"/>
    <xf numFmtId="0" fontId="0" fillId="0" borderId="0" xfId="0" applyFont="true" applyFill="true" applyAlignment="true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true"/>
        </a:gradFill>
        <a:gradFill rotWithShape="true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false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true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true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G1:BE33"/>
  <sheetViews>
    <sheetView tabSelected="1" topLeftCell="AM1" workbookViewId="0">
      <selection activeCell="BH30" sqref="BH30"/>
    </sheetView>
  </sheetViews>
  <sheetFormatPr defaultColWidth="9" defaultRowHeight="14.25"/>
  <cols>
    <col min="14" max="14" width="12.625"/>
    <col min="20" max="20" width="12.625"/>
    <col min="57" max="57" width="12.625"/>
  </cols>
  <sheetData>
    <row r="1" spans="7:55">
      <c r="G1" t="s">
        <v>0</v>
      </c>
      <c r="M1" t="s">
        <v>1</v>
      </c>
      <c r="S1" t="s">
        <v>2</v>
      </c>
      <c r="Y1" t="s">
        <v>3</v>
      </c>
      <c r="AE1" t="s">
        <v>4</v>
      </c>
      <c r="AK1" t="s">
        <v>5</v>
      </c>
      <c r="AQ1" t="s">
        <v>6</v>
      </c>
      <c r="AW1" t="s">
        <v>7</v>
      </c>
      <c r="BC1" t="s">
        <v>8</v>
      </c>
    </row>
    <row r="3" spans="7:57">
      <c r="G3" t="s">
        <v>9</v>
      </c>
      <c r="H3" t="s">
        <v>10</v>
      </c>
      <c r="I3" t="s">
        <v>11</v>
      </c>
      <c r="M3" t="s">
        <v>9</v>
      </c>
      <c r="N3" t="s">
        <v>10</v>
      </c>
      <c r="O3" t="s">
        <v>11</v>
      </c>
      <c r="S3" t="s">
        <v>9</v>
      </c>
      <c r="T3" t="s">
        <v>10</v>
      </c>
      <c r="U3" t="s">
        <v>11</v>
      </c>
      <c r="Y3" t="s">
        <v>9</v>
      </c>
      <c r="Z3" t="s">
        <v>10</v>
      </c>
      <c r="AA3" t="s">
        <v>11</v>
      </c>
      <c r="AE3" t="s">
        <v>9</v>
      </c>
      <c r="AF3" t="s">
        <v>10</v>
      </c>
      <c r="AG3" t="s">
        <v>11</v>
      </c>
      <c r="AK3" t="s">
        <v>9</v>
      </c>
      <c r="AL3" t="s">
        <v>10</v>
      </c>
      <c r="AM3" t="s">
        <v>11</v>
      </c>
      <c r="AQ3" t="s">
        <v>9</v>
      </c>
      <c r="AR3" t="s">
        <v>10</v>
      </c>
      <c r="AS3" t="s">
        <v>11</v>
      </c>
      <c r="AW3" t="s">
        <v>9</v>
      </c>
      <c r="AX3" t="s">
        <v>10</v>
      </c>
      <c r="AY3" t="s">
        <v>11</v>
      </c>
      <c r="BC3" t="s">
        <v>9</v>
      </c>
      <c r="BD3" t="s">
        <v>10</v>
      </c>
      <c r="BE3" t="s">
        <v>11</v>
      </c>
    </row>
    <row r="4" spans="7:57">
      <c r="G4" t="s">
        <v>12</v>
      </c>
      <c r="H4">
        <v>3.62233</v>
      </c>
      <c r="I4">
        <v>3.8702</v>
      </c>
      <c r="M4" t="s">
        <v>12</v>
      </c>
      <c r="N4">
        <v>5.50642</v>
      </c>
      <c r="O4">
        <v>5.738</v>
      </c>
      <c r="S4" t="s">
        <v>12</v>
      </c>
      <c r="T4">
        <v>5.9647</v>
      </c>
      <c r="U4">
        <v>6.1883</v>
      </c>
      <c r="Y4" t="s">
        <v>12</v>
      </c>
      <c r="Z4">
        <v>8.22237</v>
      </c>
      <c r="AA4">
        <v>8.4684</v>
      </c>
      <c r="AE4" t="s">
        <v>12</v>
      </c>
      <c r="AF4">
        <v>35.40461</v>
      </c>
      <c r="AG4">
        <v>35.601</v>
      </c>
      <c r="AK4" t="s">
        <v>12</v>
      </c>
      <c r="AL4">
        <v>24.15505</v>
      </c>
      <c r="AM4">
        <v>24.393</v>
      </c>
      <c r="AQ4" t="s">
        <v>12</v>
      </c>
      <c r="AR4">
        <v>48.94594</v>
      </c>
      <c r="AS4">
        <v>49.188</v>
      </c>
      <c r="AW4" t="s">
        <v>12</v>
      </c>
      <c r="AX4">
        <v>27.00102</v>
      </c>
      <c r="AY4">
        <v>27.232</v>
      </c>
      <c r="BC4" t="s">
        <v>12</v>
      </c>
      <c r="BD4">
        <v>38.30394</v>
      </c>
      <c r="BE4">
        <v>38.479</v>
      </c>
    </row>
    <row r="5" spans="7:57">
      <c r="G5" t="s">
        <v>13</v>
      </c>
      <c r="H5">
        <v>0.249</v>
      </c>
      <c r="I5">
        <v>0.5003</v>
      </c>
      <c r="M5" t="s">
        <v>13</v>
      </c>
      <c r="N5">
        <v>0.48511</v>
      </c>
      <c r="O5">
        <v>0.7266</v>
      </c>
      <c r="S5" t="s">
        <v>13</v>
      </c>
      <c r="T5">
        <v>1.37824</v>
      </c>
      <c r="U5">
        <v>1.6027</v>
      </c>
      <c r="Y5" t="s">
        <v>13</v>
      </c>
      <c r="Z5">
        <v>5.27939</v>
      </c>
      <c r="AA5">
        <v>5.5251</v>
      </c>
      <c r="AE5" t="s">
        <v>13</v>
      </c>
      <c r="AF5">
        <v>4.94567</v>
      </c>
      <c r="AG5">
        <v>5.1868</v>
      </c>
      <c r="AK5" t="s">
        <v>13</v>
      </c>
      <c r="AL5">
        <v>8.62131</v>
      </c>
      <c r="AM5">
        <v>8.8501</v>
      </c>
      <c r="AQ5" t="s">
        <v>13</v>
      </c>
      <c r="AR5">
        <v>2.1467</v>
      </c>
      <c r="AS5">
        <v>2.3382</v>
      </c>
      <c r="AW5" t="s">
        <v>13</v>
      </c>
      <c r="AX5">
        <v>7.71671</v>
      </c>
      <c r="AY5">
        <v>7.9036</v>
      </c>
      <c r="BC5" t="s">
        <v>13</v>
      </c>
      <c r="BD5">
        <v>3.42898</v>
      </c>
      <c r="BE5">
        <v>3.6384</v>
      </c>
    </row>
    <row r="6" spans="7:57">
      <c r="G6" t="s">
        <v>14</v>
      </c>
      <c r="H6">
        <v>0.36253</v>
      </c>
      <c r="I6">
        <v>0.6012</v>
      </c>
      <c r="M6" t="s">
        <v>14</v>
      </c>
      <c r="N6">
        <v>0.53489</v>
      </c>
      <c r="O6">
        <v>0.7843</v>
      </c>
      <c r="S6" t="s">
        <v>14</v>
      </c>
      <c r="T6">
        <v>0.76825</v>
      </c>
      <c r="U6">
        <v>1.014</v>
      </c>
      <c r="Y6" t="s">
        <v>14</v>
      </c>
      <c r="Z6">
        <v>0.66603</v>
      </c>
      <c r="AA6">
        <v>0.9091</v>
      </c>
      <c r="AE6" t="s">
        <v>14</v>
      </c>
      <c r="AF6">
        <v>0.95347</v>
      </c>
      <c r="AG6">
        <v>1.1801</v>
      </c>
      <c r="AK6" t="s">
        <v>14</v>
      </c>
      <c r="AL6">
        <v>0.83429</v>
      </c>
      <c r="AM6">
        <v>1.0339</v>
      </c>
      <c r="AQ6" t="s">
        <v>14</v>
      </c>
      <c r="AR6">
        <v>1.0471</v>
      </c>
      <c r="AS6">
        <v>1.2837</v>
      </c>
      <c r="AW6" t="s">
        <v>14</v>
      </c>
      <c r="AX6">
        <v>1.40221</v>
      </c>
      <c r="AY6">
        <v>1.6159</v>
      </c>
      <c r="BC6" t="s">
        <v>14</v>
      </c>
      <c r="BD6">
        <v>1.34116</v>
      </c>
      <c r="BE6">
        <v>1.5152</v>
      </c>
    </row>
    <row r="7" spans="7:57">
      <c r="G7" t="s">
        <v>15</v>
      </c>
      <c r="H7">
        <v>0.28974</v>
      </c>
      <c r="I7">
        <v>0.5404</v>
      </c>
      <c r="M7" t="s">
        <v>15</v>
      </c>
      <c r="N7">
        <v>0.37979</v>
      </c>
      <c r="O7">
        <v>0.6092</v>
      </c>
      <c r="S7" t="s">
        <v>15</v>
      </c>
      <c r="T7">
        <v>0.48419</v>
      </c>
      <c r="U7">
        <v>0.7315</v>
      </c>
      <c r="Y7" t="s">
        <v>15</v>
      </c>
      <c r="Z7">
        <v>0.5958</v>
      </c>
      <c r="AA7">
        <v>0.8283</v>
      </c>
      <c r="AE7" t="s">
        <v>15</v>
      </c>
      <c r="AF7">
        <v>0.6428</v>
      </c>
      <c r="AG7">
        <v>0.8827</v>
      </c>
      <c r="AK7" t="s">
        <v>15</v>
      </c>
      <c r="AL7">
        <v>0.81835</v>
      </c>
      <c r="AM7">
        <v>1.0582</v>
      </c>
      <c r="AQ7" t="s">
        <v>15</v>
      </c>
      <c r="AR7">
        <v>0.93744</v>
      </c>
      <c r="AS7">
        <v>1.1754</v>
      </c>
      <c r="AW7" t="s">
        <v>15</v>
      </c>
      <c r="AX7">
        <v>1.16296</v>
      </c>
      <c r="AY7">
        <v>1.3963</v>
      </c>
      <c r="BC7" t="s">
        <v>15</v>
      </c>
      <c r="BD7">
        <v>1.27867</v>
      </c>
      <c r="BE7">
        <v>1.4871</v>
      </c>
    </row>
    <row r="8" spans="7:57">
      <c r="G8" t="s">
        <v>16</v>
      </c>
      <c r="H8">
        <v>1.8924</v>
      </c>
      <c r="I8">
        <v>2.1441</v>
      </c>
      <c r="M8" t="s">
        <v>16</v>
      </c>
      <c r="N8">
        <v>0.37258</v>
      </c>
      <c r="O8">
        <v>0.6028</v>
      </c>
      <c r="S8" t="s">
        <v>16</v>
      </c>
      <c r="T8">
        <v>0.41773</v>
      </c>
      <c r="U8">
        <v>0.6631</v>
      </c>
      <c r="Y8" t="s">
        <v>16</v>
      </c>
      <c r="Z8">
        <v>0.5488</v>
      </c>
      <c r="AA8">
        <v>0.7799</v>
      </c>
      <c r="AE8" t="s">
        <v>16</v>
      </c>
      <c r="AF8">
        <v>1.03985</v>
      </c>
      <c r="AG8">
        <v>1.2461</v>
      </c>
      <c r="AK8" t="s">
        <v>16</v>
      </c>
      <c r="AL8">
        <v>0.81676</v>
      </c>
      <c r="AM8">
        <v>1.0158</v>
      </c>
      <c r="AQ8" t="s">
        <v>16</v>
      </c>
      <c r="AR8">
        <v>0.79325</v>
      </c>
      <c r="AS8">
        <v>1.0304</v>
      </c>
      <c r="AW8" t="s">
        <v>16</v>
      </c>
      <c r="AX8">
        <v>1.15311</v>
      </c>
      <c r="AY8">
        <v>1.3361</v>
      </c>
      <c r="BC8" t="s">
        <v>16</v>
      </c>
      <c r="BD8">
        <v>1.17472</v>
      </c>
      <c r="BE8">
        <v>1.3531</v>
      </c>
    </row>
    <row r="9" spans="7:57">
      <c r="G9" t="s">
        <v>17</v>
      </c>
      <c r="M9" t="s">
        <v>17</v>
      </c>
      <c r="N9">
        <v>0.44701</v>
      </c>
      <c r="O9">
        <v>0.6976</v>
      </c>
      <c r="S9" t="s">
        <v>17</v>
      </c>
      <c r="T9">
        <v>0.48876</v>
      </c>
      <c r="U9">
        <v>0.7336</v>
      </c>
      <c r="Y9" t="s">
        <v>17</v>
      </c>
      <c r="Z9">
        <v>0.58936</v>
      </c>
      <c r="AA9">
        <v>0.8352</v>
      </c>
      <c r="AE9" t="s">
        <v>17</v>
      </c>
      <c r="AF9">
        <v>0.7249</v>
      </c>
      <c r="AG9">
        <v>0.933</v>
      </c>
      <c r="AK9" t="s">
        <v>17</v>
      </c>
      <c r="AL9">
        <v>0.84016</v>
      </c>
      <c r="AM9">
        <v>1.0379</v>
      </c>
      <c r="AQ9" t="s">
        <v>17</v>
      </c>
      <c r="AR9">
        <v>0.97559</v>
      </c>
      <c r="AS9">
        <v>1.2114</v>
      </c>
      <c r="AW9" t="s">
        <v>17</v>
      </c>
      <c r="AX9">
        <v>1.07688</v>
      </c>
      <c r="AY9">
        <v>1.2591</v>
      </c>
      <c r="BC9" t="s">
        <v>17</v>
      </c>
      <c r="BD9">
        <v>1.22091</v>
      </c>
      <c r="BE9">
        <v>1.3944</v>
      </c>
    </row>
    <row r="10" spans="7:57">
      <c r="G10" t="s">
        <v>18</v>
      </c>
      <c r="M10" t="s">
        <v>18</v>
      </c>
      <c r="N10">
        <v>0.3914</v>
      </c>
      <c r="O10">
        <v>0.6318</v>
      </c>
      <c r="S10" t="s">
        <v>18</v>
      </c>
      <c r="T10">
        <v>0.46826</v>
      </c>
      <c r="U10">
        <v>0.7144</v>
      </c>
      <c r="Y10" t="s">
        <v>18</v>
      </c>
      <c r="Z10">
        <v>0.59436</v>
      </c>
      <c r="AA10">
        <v>0.8399</v>
      </c>
      <c r="AE10" t="s">
        <v>18</v>
      </c>
      <c r="AF10">
        <v>0.74664</v>
      </c>
      <c r="AG10">
        <v>0.9731</v>
      </c>
      <c r="AK10" t="s">
        <v>18</v>
      </c>
      <c r="AL10">
        <v>0.84663</v>
      </c>
      <c r="AM10">
        <v>1.0461</v>
      </c>
      <c r="AQ10" t="s">
        <v>18</v>
      </c>
      <c r="AR10">
        <v>1.18311</v>
      </c>
      <c r="AS10">
        <v>1.4197</v>
      </c>
      <c r="AW10" t="s">
        <v>18</v>
      </c>
      <c r="AX10">
        <v>1.03608</v>
      </c>
      <c r="AY10">
        <v>1.2217</v>
      </c>
      <c r="BC10" t="s">
        <v>18</v>
      </c>
      <c r="BD10">
        <v>1.2802</v>
      </c>
      <c r="BE10">
        <v>1.4948</v>
      </c>
    </row>
    <row r="11" spans="7:57">
      <c r="G11" t="s">
        <v>19</v>
      </c>
      <c r="M11" t="s">
        <v>19</v>
      </c>
      <c r="N11">
        <v>0.35523</v>
      </c>
      <c r="O11">
        <v>0.6038</v>
      </c>
      <c r="S11" t="s">
        <v>19</v>
      </c>
      <c r="T11">
        <v>0.42246</v>
      </c>
      <c r="U11">
        <v>0.6582</v>
      </c>
      <c r="Y11" t="s">
        <v>19</v>
      </c>
      <c r="Z11">
        <v>0.59989</v>
      </c>
      <c r="AA11">
        <v>0.8442</v>
      </c>
      <c r="AE11" t="s">
        <v>19</v>
      </c>
      <c r="AF11">
        <v>0.66077</v>
      </c>
      <c r="AG11">
        <v>0.8678</v>
      </c>
      <c r="AK11" t="s">
        <v>19</v>
      </c>
      <c r="AL11">
        <v>0.88093</v>
      </c>
      <c r="AM11">
        <v>1.076</v>
      </c>
      <c r="AQ11" t="s">
        <v>19</v>
      </c>
      <c r="AR11">
        <v>0.98604</v>
      </c>
      <c r="AS11">
        <v>1.2232</v>
      </c>
      <c r="AW11" t="s">
        <v>19</v>
      </c>
      <c r="AX11">
        <v>1.01097</v>
      </c>
      <c r="AY11">
        <v>1.1869</v>
      </c>
      <c r="BC11" t="s">
        <v>19</v>
      </c>
      <c r="BD11">
        <v>1.20344</v>
      </c>
      <c r="BE11">
        <v>1.4146</v>
      </c>
    </row>
    <row r="12" spans="7:57">
      <c r="G12" t="s">
        <v>20</v>
      </c>
      <c r="M12" t="s">
        <v>20</v>
      </c>
      <c r="N12">
        <v>0.49445</v>
      </c>
      <c r="O12">
        <v>0.7345</v>
      </c>
      <c r="S12" t="s">
        <v>20</v>
      </c>
      <c r="T12">
        <v>0.44287</v>
      </c>
      <c r="U12">
        <v>0.6637</v>
      </c>
      <c r="Y12" t="s">
        <v>20</v>
      </c>
      <c r="Z12">
        <v>0.55438</v>
      </c>
      <c r="AA12">
        <v>0.7853</v>
      </c>
      <c r="AE12" t="s">
        <v>20</v>
      </c>
      <c r="AF12">
        <v>1.00078</v>
      </c>
      <c r="AG12">
        <v>1.209</v>
      </c>
      <c r="AK12" t="s">
        <v>20</v>
      </c>
      <c r="AL12">
        <v>0.88608</v>
      </c>
      <c r="AM12">
        <v>1.0823</v>
      </c>
      <c r="AQ12" t="s">
        <v>20</v>
      </c>
      <c r="AR12">
        <v>0.89335</v>
      </c>
      <c r="AS12">
        <v>1.1126</v>
      </c>
      <c r="AW12" t="s">
        <v>20</v>
      </c>
      <c r="AX12">
        <v>1.00495</v>
      </c>
      <c r="AY12">
        <v>1.2403</v>
      </c>
      <c r="BC12" t="s">
        <v>20</v>
      </c>
      <c r="BD12">
        <v>1.00458</v>
      </c>
      <c r="BE12">
        <v>1.1748</v>
      </c>
    </row>
    <row r="13" spans="7:57">
      <c r="G13" t="s">
        <v>21</v>
      </c>
      <c r="M13" t="s">
        <v>21</v>
      </c>
      <c r="N13">
        <v>0.39843</v>
      </c>
      <c r="O13">
        <v>0.6463</v>
      </c>
      <c r="S13" t="s">
        <v>21</v>
      </c>
      <c r="T13">
        <v>0.47769</v>
      </c>
      <c r="U13">
        <v>0.6986</v>
      </c>
      <c r="Y13" t="s">
        <v>21</v>
      </c>
      <c r="Z13">
        <v>0.64474</v>
      </c>
      <c r="AA13">
        <v>0.8784</v>
      </c>
      <c r="AE13" t="s">
        <v>21</v>
      </c>
      <c r="AF13">
        <v>0.70216</v>
      </c>
      <c r="AG13">
        <v>0.9448</v>
      </c>
      <c r="AK13" t="s">
        <v>21</v>
      </c>
      <c r="AL13">
        <v>1.05527</v>
      </c>
      <c r="AM13">
        <v>1.2956</v>
      </c>
      <c r="AQ13" t="s">
        <v>21</v>
      </c>
      <c r="AR13">
        <v>1.15203</v>
      </c>
      <c r="AS13">
        <v>1.3397</v>
      </c>
      <c r="AW13" t="s">
        <v>21</v>
      </c>
      <c r="AX13">
        <v>1.0803</v>
      </c>
      <c r="AY13">
        <v>1.2984</v>
      </c>
      <c r="BC13" t="s">
        <v>21</v>
      </c>
      <c r="BD13">
        <v>1.35639</v>
      </c>
      <c r="BE13">
        <v>1.5894</v>
      </c>
    </row>
    <row r="14" spans="7:57">
      <c r="G14" t="s">
        <v>22</v>
      </c>
      <c r="M14" t="s">
        <v>22</v>
      </c>
      <c r="N14">
        <v>0.51971</v>
      </c>
      <c r="O14">
        <v>0.7607</v>
      </c>
      <c r="S14" t="s">
        <v>22</v>
      </c>
      <c r="T14">
        <v>0.42305</v>
      </c>
      <c r="U14">
        <v>0.6456</v>
      </c>
      <c r="Y14" t="s">
        <v>22</v>
      </c>
      <c r="Z14">
        <v>0.64643</v>
      </c>
      <c r="AA14">
        <v>0.86</v>
      </c>
      <c r="AE14" t="s">
        <v>22</v>
      </c>
      <c r="AF14">
        <v>0.62099</v>
      </c>
      <c r="AG14">
        <v>0.8606</v>
      </c>
      <c r="AK14" t="s">
        <v>22</v>
      </c>
      <c r="AL14">
        <v>1.04274</v>
      </c>
      <c r="AM14">
        <v>1.2826</v>
      </c>
      <c r="AQ14" t="s">
        <v>22</v>
      </c>
      <c r="AR14">
        <v>1.04135</v>
      </c>
      <c r="AS14">
        <v>1.2794</v>
      </c>
      <c r="AW14" t="s">
        <v>22</v>
      </c>
      <c r="AX14">
        <v>1.15346</v>
      </c>
      <c r="AY14">
        <v>1.3879</v>
      </c>
      <c r="BC14" t="s">
        <v>22</v>
      </c>
      <c r="BD14">
        <v>1.05648</v>
      </c>
      <c r="BE14">
        <v>1.2887</v>
      </c>
    </row>
    <row r="15" spans="7:57">
      <c r="G15" t="s">
        <v>23</v>
      </c>
      <c r="M15" t="s">
        <v>23</v>
      </c>
      <c r="N15">
        <v>0.43208</v>
      </c>
      <c r="O15">
        <v>0.6628</v>
      </c>
      <c r="S15" t="s">
        <v>23</v>
      </c>
      <c r="T15">
        <v>0.42241</v>
      </c>
      <c r="U15">
        <v>0.6684</v>
      </c>
      <c r="Y15" t="s">
        <v>23</v>
      </c>
      <c r="Z15">
        <v>0.54894</v>
      </c>
      <c r="AA15">
        <v>0.7631</v>
      </c>
      <c r="AE15" t="s">
        <v>23</v>
      </c>
      <c r="AF15">
        <v>0.72843</v>
      </c>
      <c r="AG15">
        <v>0.9553</v>
      </c>
      <c r="AK15" t="s">
        <v>23</v>
      </c>
      <c r="AL15">
        <v>0.85333</v>
      </c>
      <c r="AM15">
        <v>1.0528</v>
      </c>
      <c r="AQ15" t="s">
        <v>23</v>
      </c>
      <c r="AR15">
        <v>1.15892</v>
      </c>
      <c r="AS15">
        <v>1.3768</v>
      </c>
      <c r="AW15" t="s">
        <v>23</v>
      </c>
      <c r="AX15">
        <v>1.23541</v>
      </c>
      <c r="AY15">
        <v>1.4683</v>
      </c>
      <c r="BC15" t="s">
        <v>23</v>
      </c>
      <c r="BD15">
        <v>1.1896</v>
      </c>
      <c r="BE15">
        <v>1.4201</v>
      </c>
    </row>
    <row r="16" spans="7:57">
      <c r="G16" t="s">
        <v>24</v>
      </c>
      <c r="M16" t="s">
        <v>24</v>
      </c>
      <c r="N16">
        <v>0.43069</v>
      </c>
      <c r="O16">
        <v>0.6598</v>
      </c>
      <c r="S16" t="s">
        <v>24</v>
      </c>
      <c r="T16">
        <v>0.42321</v>
      </c>
      <c r="U16">
        <v>0.6692</v>
      </c>
      <c r="Y16" t="s">
        <v>24</v>
      </c>
      <c r="Z16">
        <v>0.55276</v>
      </c>
      <c r="AA16">
        <v>0.785</v>
      </c>
      <c r="AE16" t="s">
        <v>24</v>
      </c>
      <c r="AF16">
        <v>0.79054</v>
      </c>
      <c r="AG16">
        <v>1.0184</v>
      </c>
      <c r="AK16" t="s">
        <v>24</v>
      </c>
      <c r="AL16">
        <v>1.19246</v>
      </c>
      <c r="AM16">
        <v>1.4153</v>
      </c>
      <c r="AQ16" t="s">
        <v>24</v>
      </c>
      <c r="AR16">
        <v>0.85891</v>
      </c>
      <c r="AS16">
        <v>1.0504</v>
      </c>
      <c r="AW16" t="s">
        <v>24</v>
      </c>
      <c r="AX16">
        <v>0.94761</v>
      </c>
      <c r="AY16">
        <v>1.1814</v>
      </c>
      <c r="BC16" t="s">
        <v>24</v>
      </c>
      <c r="BD16">
        <v>1.80804</v>
      </c>
      <c r="BE16">
        <v>2.0379</v>
      </c>
    </row>
    <row r="17" spans="7:57">
      <c r="G17" t="s">
        <v>25</v>
      </c>
      <c r="M17" t="s">
        <v>25</v>
      </c>
      <c r="N17">
        <v>0.59203</v>
      </c>
      <c r="O17">
        <v>0.8206</v>
      </c>
      <c r="S17" t="s">
        <v>25</v>
      </c>
      <c r="T17">
        <v>0.49128</v>
      </c>
      <c r="U17">
        <v>0.7374</v>
      </c>
      <c r="Y17" t="s">
        <v>25</v>
      </c>
      <c r="Z17">
        <v>0.60062</v>
      </c>
      <c r="AA17">
        <v>0.8458</v>
      </c>
      <c r="AE17" t="s">
        <v>25</v>
      </c>
      <c r="AF17">
        <v>0.75623</v>
      </c>
      <c r="AG17">
        <v>0.9602</v>
      </c>
      <c r="AK17" t="s">
        <v>25</v>
      </c>
      <c r="AL17">
        <v>0.88363</v>
      </c>
      <c r="AM17">
        <v>1.1212</v>
      </c>
      <c r="AQ17" t="s">
        <v>25</v>
      </c>
      <c r="AR17">
        <v>1.15611</v>
      </c>
      <c r="AS17">
        <v>1.3631</v>
      </c>
      <c r="AW17" t="s">
        <v>25</v>
      </c>
      <c r="AX17">
        <v>1.15033</v>
      </c>
      <c r="AY17">
        <v>1.3849</v>
      </c>
      <c r="BC17" t="s">
        <v>25</v>
      </c>
      <c r="BD17">
        <v>1.40679</v>
      </c>
      <c r="BE17">
        <v>1.6361</v>
      </c>
    </row>
    <row r="18" spans="7:57">
      <c r="G18" t="s">
        <v>26</v>
      </c>
      <c r="H18">
        <v>0.8482</v>
      </c>
      <c r="I18">
        <v>1.0952</v>
      </c>
      <c r="M18" t="s">
        <v>26</v>
      </c>
      <c r="N18">
        <v>0.4457</v>
      </c>
      <c r="O18">
        <v>0.6845</v>
      </c>
      <c r="S18" t="s">
        <v>26</v>
      </c>
      <c r="T18">
        <v>0.4775</v>
      </c>
      <c r="U18">
        <v>0.7165</v>
      </c>
      <c r="Y18" t="s">
        <v>26</v>
      </c>
      <c r="Z18">
        <v>0.5952</v>
      </c>
      <c r="AA18">
        <v>0.8295</v>
      </c>
      <c r="AE18" t="s">
        <v>26</v>
      </c>
      <c r="AF18">
        <v>0.7806</v>
      </c>
      <c r="AG18">
        <v>1.0026</v>
      </c>
      <c r="AK18" t="s">
        <v>26</v>
      </c>
      <c r="AL18">
        <v>0.9126</v>
      </c>
      <c r="AM18">
        <v>1.1265</v>
      </c>
      <c r="AQ18" t="s">
        <v>26</v>
      </c>
      <c r="AR18">
        <v>1.0153</v>
      </c>
      <c r="AS18">
        <v>1.2388</v>
      </c>
      <c r="AW18" t="s">
        <v>26</v>
      </c>
      <c r="AX18">
        <v>1.1179</v>
      </c>
      <c r="AY18">
        <v>1.3314</v>
      </c>
      <c r="BC18" t="s">
        <v>26</v>
      </c>
      <c r="BD18">
        <v>1.2767</v>
      </c>
      <c r="BE18">
        <v>1.4839</v>
      </c>
    </row>
    <row r="19" spans="7:56">
      <c r="G19" t="s">
        <v>27</v>
      </c>
      <c r="H19">
        <v>14.895</v>
      </c>
      <c r="M19" t="s">
        <v>27</v>
      </c>
      <c r="N19">
        <v>6.7852</v>
      </c>
      <c r="S19" t="s">
        <v>27</v>
      </c>
      <c r="T19">
        <v>3.0926</v>
      </c>
      <c r="Y19" t="s">
        <v>27</v>
      </c>
      <c r="Z19">
        <v>3.2161</v>
      </c>
      <c r="AE19" t="s">
        <v>27</v>
      </c>
      <c r="AF19">
        <v>3.5055</v>
      </c>
      <c r="AK19" t="s">
        <v>27</v>
      </c>
      <c r="AL19">
        <v>3.4526</v>
      </c>
      <c r="AQ19" t="s">
        <v>27</v>
      </c>
      <c r="AR19">
        <v>3.5763</v>
      </c>
      <c r="AW19" t="s">
        <v>27</v>
      </c>
      <c r="AX19">
        <v>3.4463</v>
      </c>
      <c r="BC19" t="s">
        <v>27</v>
      </c>
      <c r="BD19">
        <v>3.5818</v>
      </c>
    </row>
    <row r="20" spans="7:56">
      <c r="G20" t="s">
        <v>28</v>
      </c>
      <c r="H20">
        <v>1.2181</v>
      </c>
      <c r="M20" t="s">
        <v>28</v>
      </c>
      <c r="N20">
        <v>15.234</v>
      </c>
      <c r="S20" t="s">
        <v>28</v>
      </c>
      <c r="T20">
        <v>0.06</v>
      </c>
      <c r="Y20" t="s">
        <v>28</v>
      </c>
      <c r="Z20">
        <v>0.0658</v>
      </c>
      <c r="AE20" t="s">
        <v>28</v>
      </c>
      <c r="AF20">
        <v>0.1368</v>
      </c>
      <c r="AK20" t="s">
        <v>28</v>
      </c>
      <c r="AL20">
        <v>0.1103</v>
      </c>
      <c r="AQ20" t="s">
        <v>28</v>
      </c>
      <c r="AR20">
        <v>0.151</v>
      </c>
      <c r="AW20" t="s">
        <v>28</v>
      </c>
      <c r="AX20">
        <v>0.1157</v>
      </c>
      <c r="BC20" t="s">
        <v>28</v>
      </c>
      <c r="BD20">
        <v>0.1527</v>
      </c>
    </row>
    <row r="21" spans="7:56">
      <c r="G21" t="s">
        <v>29</v>
      </c>
      <c r="H21">
        <v>16.2964</v>
      </c>
      <c r="M21" t="s">
        <v>29</v>
      </c>
      <c r="N21">
        <v>2.381</v>
      </c>
      <c r="S21" t="s">
        <v>29</v>
      </c>
      <c r="T21">
        <v>0.0952</v>
      </c>
      <c r="Y21" t="s">
        <v>29</v>
      </c>
      <c r="Z21">
        <v>0.104</v>
      </c>
      <c r="AE21" t="s">
        <v>29</v>
      </c>
      <c r="AF21">
        <v>0.1048</v>
      </c>
      <c r="AK21" t="s">
        <v>29</v>
      </c>
      <c r="AL21">
        <v>0.1105</v>
      </c>
      <c r="AQ21" t="s">
        <v>29</v>
      </c>
      <c r="AR21">
        <v>0.1067</v>
      </c>
      <c r="AW21" t="s">
        <v>29</v>
      </c>
      <c r="AX21">
        <v>0.1097</v>
      </c>
      <c r="BC21" t="s">
        <v>29</v>
      </c>
      <c r="BD21">
        <v>0.1069</v>
      </c>
    </row>
    <row r="22" spans="7:56">
      <c r="G22" t="s">
        <v>30</v>
      </c>
      <c r="H22">
        <v>16.1131</v>
      </c>
      <c r="M22" t="s">
        <v>30</v>
      </c>
      <c r="N22">
        <v>22.0192</v>
      </c>
      <c r="S22" t="s">
        <v>30</v>
      </c>
      <c r="T22">
        <v>3.1526</v>
      </c>
      <c r="Y22" t="s">
        <v>30</v>
      </c>
      <c r="Z22">
        <v>3.2819</v>
      </c>
      <c r="AE22" t="s">
        <v>30</v>
      </c>
      <c r="AF22">
        <v>3.6423</v>
      </c>
      <c r="AK22" t="s">
        <v>30</v>
      </c>
      <c r="AL22">
        <v>3.5629</v>
      </c>
      <c r="AQ22" t="s">
        <v>30</v>
      </c>
      <c r="AR22">
        <v>3.7273</v>
      </c>
      <c r="AW22" t="s">
        <v>30</v>
      </c>
      <c r="AX22">
        <v>3.562</v>
      </c>
      <c r="BC22" t="s">
        <v>30</v>
      </c>
      <c r="BD22">
        <v>3.7345</v>
      </c>
    </row>
    <row r="23" spans="7:56">
      <c r="G23" t="s">
        <v>31</v>
      </c>
      <c r="H23">
        <v>31.1914</v>
      </c>
      <c r="M23" t="s">
        <v>31</v>
      </c>
      <c r="N23">
        <v>9.1662</v>
      </c>
      <c r="S23" t="s">
        <v>31</v>
      </c>
      <c r="T23">
        <v>3.1878</v>
      </c>
      <c r="Y23" t="s">
        <v>31</v>
      </c>
      <c r="Z23">
        <v>3.3201</v>
      </c>
      <c r="AE23" t="s">
        <v>31</v>
      </c>
      <c r="AF23">
        <v>3.6103</v>
      </c>
      <c r="AK23" t="s">
        <v>31</v>
      </c>
      <c r="AL23">
        <v>3.5631</v>
      </c>
      <c r="AQ23" t="s">
        <v>31</v>
      </c>
      <c r="AR23">
        <v>3.683</v>
      </c>
      <c r="AW23" t="s">
        <v>31</v>
      </c>
      <c r="AX23">
        <v>3.556</v>
      </c>
      <c r="BC23" t="s">
        <v>31</v>
      </c>
      <c r="BD23">
        <v>3.6887</v>
      </c>
    </row>
    <row r="24" spans="7:56">
      <c r="G24" t="s">
        <v>32</v>
      </c>
      <c r="H24">
        <v>3200.425</v>
      </c>
      <c r="M24" t="s">
        <v>32</v>
      </c>
      <c r="N24">
        <v>2220.5828</v>
      </c>
      <c r="S24" t="s">
        <v>32</v>
      </c>
      <c r="T24">
        <v>2245.8956</v>
      </c>
      <c r="Y24" t="s">
        <v>32</v>
      </c>
      <c r="Z24">
        <v>2252.0766</v>
      </c>
      <c r="AE24" t="s">
        <v>32</v>
      </c>
      <c r="AF24">
        <v>2253.9819</v>
      </c>
      <c r="AK24" t="s">
        <v>32</v>
      </c>
      <c r="AL24">
        <v>2254.5829</v>
      </c>
      <c r="AQ24" t="s">
        <v>32</v>
      </c>
      <c r="AR24">
        <v>2254.7829</v>
      </c>
      <c r="AW24" t="s">
        <v>32</v>
      </c>
      <c r="AX24">
        <v>2254.8332</v>
      </c>
      <c r="BC24" t="s">
        <v>32</v>
      </c>
      <c r="BD24">
        <v>2254.8739</v>
      </c>
    </row>
    <row r="25" spans="7:56">
      <c r="G25" t="s">
        <v>33</v>
      </c>
      <c r="H25">
        <v>3200.425</v>
      </c>
      <c r="M25" t="s">
        <v>33</v>
      </c>
      <c r="N25">
        <v>2220.5828</v>
      </c>
      <c r="S25" t="s">
        <v>33</v>
      </c>
      <c r="T25">
        <v>2245.8956</v>
      </c>
      <c r="Y25" t="s">
        <v>33</v>
      </c>
      <c r="Z25">
        <v>2252.0766</v>
      </c>
      <c r="AE25" t="s">
        <v>33</v>
      </c>
      <c r="AF25">
        <v>2253.9819</v>
      </c>
      <c r="AK25" t="s">
        <v>33</v>
      </c>
      <c r="AL25">
        <v>2254.5829</v>
      </c>
      <c r="AQ25" t="s">
        <v>33</v>
      </c>
      <c r="AR25">
        <v>2254.7829</v>
      </c>
      <c r="AW25" t="s">
        <v>33</v>
      </c>
      <c r="AX25">
        <v>2254.8332</v>
      </c>
      <c r="BC25" t="s">
        <v>33</v>
      </c>
      <c r="BD25">
        <v>2254.8739</v>
      </c>
    </row>
    <row r="26" spans="7:56">
      <c r="G26" t="s">
        <v>34</v>
      </c>
      <c r="H26">
        <v>2.1136</v>
      </c>
      <c r="M26" t="s">
        <v>34</v>
      </c>
      <c r="N26">
        <v>5.1049</v>
      </c>
      <c r="S26" t="s">
        <v>34</v>
      </c>
      <c r="T26">
        <v>5.0211</v>
      </c>
      <c r="Y26" t="s">
        <v>34</v>
      </c>
      <c r="Z26">
        <v>5.0008</v>
      </c>
      <c r="AE26" t="s">
        <v>34</v>
      </c>
      <c r="AF26">
        <v>4.994</v>
      </c>
      <c r="AK26" t="s">
        <v>34</v>
      </c>
      <c r="AL26">
        <v>4.9922</v>
      </c>
      <c r="AQ26" t="s">
        <v>34</v>
      </c>
      <c r="AR26">
        <v>4.9913</v>
      </c>
      <c r="AW26" t="s">
        <v>34</v>
      </c>
      <c r="AX26">
        <v>4.9914</v>
      </c>
      <c r="BC26" t="s">
        <v>34</v>
      </c>
      <c r="BD26">
        <v>4.991</v>
      </c>
    </row>
    <row r="27" spans="7:56">
      <c r="G27" t="s">
        <v>35</v>
      </c>
      <c r="H27">
        <v>0.1207</v>
      </c>
      <c r="M27" t="s">
        <v>35</v>
      </c>
      <c r="N27">
        <v>0.0305</v>
      </c>
      <c r="S27" t="s">
        <v>35</v>
      </c>
      <c r="T27">
        <v>0.0259</v>
      </c>
      <c r="Y27" t="s">
        <v>35</v>
      </c>
      <c r="Z27">
        <v>0.0218</v>
      </c>
      <c r="AE27" t="s">
        <v>35</v>
      </c>
      <c r="AF27">
        <v>0.0243</v>
      </c>
      <c r="AK27" t="s">
        <v>35</v>
      </c>
      <c r="AL27">
        <v>0.0216</v>
      </c>
      <c r="AQ27" t="s">
        <v>35</v>
      </c>
      <c r="AR27">
        <v>0.0242</v>
      </c>
      <c r="AW27" t="s">
        <v>35</v>
      </c>
      <c r="AX27">
        <v>0.021</v>
      </c>
      <c r="BC27" t="s">
        <v>35</v>
      </c>
      <c r="BD27">
        <v>0.0242</v>
      </c>
    </row>
    <row r="28" spans="7:56">
      <c r="G28" t="s">
        <v>36</v>
      </c>
      <c r="H28">
        <v>0.7174</v>
      </c>
      <c r="M28" t="s">
        <v>36</v>
      </c>
      <c r="N28">
        <v>0.794</v>
      </c>
      <c r="S28" t="s">
        <v>36</v>
      </c>
      <c r="T28">
        <v>0.7969</v>
      </c>
      <c r="Y28" t="s">
        <v>36</v>
      </c>
      <c r="Z28">
        <v>0.798</v>
      </c>
      <c r="AE28" t="s">
        <v>36</v>
      </c>
      <c r="AF28">
        <v>0.7968</v>
      </c>
      <c r="AK28" t="s">
        <v>36</v>
      </c>
      <c r="AL28">
        <v>0.7973</v>
      </c>
      <c r="AQ28" t="s">
        <v>36</v>
      </c>
      <c r="AR28">
        <v>0.7965</v>
      </c>
      <c r="AW28" t="s">
        <v>36</v>
      </c>
      <c r="AX28">
        <v>0.7974</v>
      </c>
      <c r="BC28" t="s">
        <v>36</v>
      </c>
      <c r="BD28">
        <v>0.7966</v>
      </c>
    </row>
    <row r="30" s="1" customFormat="true" spans="7:57">
      <c r="G30" s="1" t="s">
        <v>26</v>
      </c>
      <c r="H30" s="1">
        <v>0.3697</v>
      </c>
      <c r="I30" s="1">
        <v>0.6108</v>
      </c>
      <c r="M30" s="1" t="s">
        <v>26</v>
      </c>
      <c r="N30" s="1">
        <v>1.4008</v>
      </c>
      <c r="O30" s="1">
        <v>1.6487</v>
      </c>
      <c r="S30" s="1" t="s">
        <v>26</v>
      </c>
      <c r="T30" s="1">
        <v>2.9159</v>
      </c>
      <c r="U30" s="1">
        <v>3.1575</v>
      </c>
      <c r="Y30" s="1" t="s">
        <v>26</v>
      </c>
      <c r="Z30" s="1">
        <v>2.2628</v>
      </c>
      <c r="AA30" s="1">
        <v>2.4806</v>
      </c>
      <c r="AE30" s="1" t="s">
        <v>26</v>
      </c>
      <c r="AF30" s="1">
        <v>2.7021</v>
      </c>
      <c r="AG30" s="1">
        <v>2.9184</v>
      </c>
      <c r="AK30" s="1" t="s">
        <v>26</v>
      </c>
      <c r="AL30" s="1">
        <v>2.8185</v>
      </c>
      <c r="AM30" s="1">
        <v>3.0402</v>
      </c>
      <c r="AQ30" s="1" t="s">
        <v>26</v>
      </c>
      <c r="AR30" s="1">
        <v>4.7596</v>
      </c>
      <c r="AS30" s="1">
        <v>4.9829</v>
      </c>
      <c r="AW30" s="1" t="s">
        <v>26</v>
      </c>
      <c r="AX30" s="1">
        <v>5.5776</v>
      </c>
      <c r="AY30" s="1">
        <v>5.7979</v>
      </c>
      <c r="BC30" s="1" t="s">
        <v>26</v>
      </c>
      <c r="BD30" s="1">
        <v>4.9693</v>
      </c>
      <c r="BE30" s="1">
        <v>5.1973</v>
      </c>
    </row>
    <row r="31" spans="14:57">
      <c r="N31">
        <f>N30/N18</f>
        <v>3.14292124747588</v>
      </c>
      <c r="T31">
        <f>T30/T18</f>
        <v>6.10659685863874</v>
      </c>
      <c r="Z31">
        <f>Z30/Z18</f>
        <v>3.80174731182796</v>
      </c>
      <c r="AF31">
        <f>AF30/AF18</f>
        <v>3.46156802459646</v>
      </c>
      <c r="AL31">
        <f>AL30/AL18</f>
        <v>3.08842866535174</v>
      </c>
      <c r="AR31">
        <f>AR30/AR18</f>
        <v>4.68787550477691</v>
      </c>
      <c r="AX31">
        <f>AX30/AX18</f>
        <v>4.98935504070132</v>
      </c>
      <c r="BD31">
        <f>BD30/BD18</f>
        <v>3.89230046212893</v>
      </c>
      <c r="BE31">
        <f>AVERAGE(A31:BD31)</f>
        <v>4.14634913943724</v>
      </c>
    </row>
    <row r="33" spans="14:56">
      <c r="N33">
        <f>N23/N26</f>
        <v>1.79556896315305</v>
      </c>
      <c r="T33">
        <f>T23/T26</f>
        <v>0.634880803011292</v>
      </c>
      <c r="Z33">
        <f>Z23/Z26</f>
        <v>0.663913773796193</v>
      </c>
      <c r="AF33">
        <f>AF23/AF26</f>
        <v>0.722927513015619</v>
      </c>
      <c r="AL33">
        <f>AL23/AL26</f>
        <v>0.713733424141661</v>
      </c>
      <c r="AR33">
        <f>AR23/AR26</f>
        <v>0.73788391801735</v>
      </c>
      <c r="AX33">
        <f>AX23/AX26</f>
        <v>0.712425371639219</v>
      </c>
      <c r="BD33">
        <f>BD23/BD26</f>
        <v>0.739070326587858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jiayu</cp:lastModifiedBy>
  <dcterms:created xsi:type="dcterms:W3CDTF">2020-11-09T10:18:00Z</dcterms:created>
  <dcterms:modified xsi:type="dcterms:W3CDTF">2020-11-09T08:08:12Z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1033-11.1.0.9662</vt:lpwstr>
  </property>
</Properties>
</file>