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970" windowHeight="136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<sst xmlns="http://schemas.openxmlformats.org/spreadsheetml/2006/main" count="274" uniqueCount="41">
  <si>
    <t>2 Step LookAhaed</t>
  </si>
  <si>
    <t>3 Step LookAhaed</t>
  </si>
  <si>
    <t>4 Step LookAhaed</t>
  </si>
  <si>
    <t>5 Step LookAhaed</t>
  </si>
  <si>
    <t>6 Step LookAhaed</t>
  </si>
  <si>
    <t>7 Step LookAhaed</t>
  </si>
  <si>
    <t>8 Step LookAhaed</t>
  </si>
  <si>
    <t>9 Step LookAhaed</t>
  </si>
  <si>
    <t>10 Step LookAhaed</t>
  </si>
  <si>
    <t>0 Trial</t>
  </si>
  <si>
    <t>Ponton(P)</t>
  </si>
  <si>
    <t>Ponton(T)</t>
  </si>
  <si>
    <t>Round 0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</si>
  <si>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</si>
  <si>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</si>
  <si>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</si>
  <si>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</si>
  <si>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</si>
  <si>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</si>
  <si>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</si>
  <si>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</si>
  <si>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</si>
  <si>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</si>
  <si>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Round 11</t>
  </si>
  <si>
    <t>Round 12</t>
  </si>
  <si>
    <t>Round 13</t>
  </si>
  <si>
    <t>Averate Time</t>
  </si>
  <si>
    <t>Acc Cost</t>
  </si>
  <si>
    <t>Momentum Cost</t>
  </si>
  <si>
    <t>Momentum Rate Cost</t>
  </si>
  <si>
    <t>Acc AM</t>
  </si>
  <si>
    <t>Acc AM Rate</t>
  </si>
  <si>
    <t>Cost All Terms: Acc AM AM Rate</t>
  </si>
  <si>
    <t>Total Cost</t>
  </si>
  <si>
    <t>Terminal Cost</t>
  </si>
  <si>
    <t>Terminal X</t>
  </si>
  <si>
    <t>Terminal Y</t>
  </si>
  <si>
    <t>Terminal Z</t>
  </si>
  <si>
    <t>NLP</t>
  </si>
  <si>
    <t>PontonFull</t>
  </si>
  <si>
    <t>Ponton Single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</si>
</sst>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2" fillId="32" borderId="0" applyNumberFormat="false" applyBorder="false" applyAlignment="false" applyProtection="false">
      <alignment vertical="center"/>
    </xf>
    <xf numFmtId="0" fontId="5" fillId="21" borderId="0" applyNumberFormat="false" applyBorder="false" applyAlignment="false" applyProtection="false">
      <alignment vertical="center"/>
    </xf>
    <xf numFmtId="0" fontId="2" fillId="2" borderId="0" applyNumberFormat="false" applyBorder="false" applyAlignment="false" applyProtection="false">
      <alignment vertical="center"/>
    </xf>
    <xf numFmtId="0" fontId="2" fillId="31" borderId="0" applyNumberFormat="false" applyBorder="false" applyAlignment="false" applyProtection="false">
      <alignment vertical="center"/>
    </xf>
    <xf numFmtId="0" fontId="5" fillId="3" borderId="0" applyNumberFormat="false" applyBorder="false" applyAlignment="false" applyProtection="false">
      <alignment vertical="center"/>
    </xf>
    <xf numFmtId="0" fontId="5" fillId="26" borderId="0" applyNumberFormat="false" applyBorder="false" applyAlignment="false" applyProtection="false">
      <alignment vertical="center"/>
    </xf>
    <xf numFmtId="0" fontId="2" fillId="30" borderId="0" applyNumberFormat="false" applyBorder="false" applyAlignment="false" applyProtection="false">
      <alignment vertical="center"/>
    </xf>
    <xf numFmtId="0" fontId="2" fillId="28" borderId="0" applyNumberFormat="false" applyBorder="false" applyAlignment="false" applyProtection="false">
      <alignment vertical="center"/>
    </xf>
    <xf numFmtId="0" fontId="5" fillId="7" borderId="0" applyNumberFormat="false" applyBorder="false" applyAlignment="false" applyProtection="false">
      <alignment vertical="center"/>
    </xf>
    <xf numFmtId="0" fontId="2" fillId="24" borderId="0" applyNumberFormat="false" applyBorder="false" applyAlignment="false" applyProtection="false">
      <alignment vertical="center"/>
    </xf>
    <xf numFmtId="0" fontId="16" fillId="0" borderId="7" applyNumberFormat="false" applyFill="false" applyAlignment="false" applyProtection="false">
      <alignment vertical="center"/>
    </xf>
    <xf numFmtId="0" fontId="5" fillId="12" borderId="0" applyNumberFormat="false" applyBorder="false" applyAlignment="false" applyProtection="false">
      <alignment vertical="center"/>
    </xf>
    <xf numFmtId="0" fontId="2" fillId="22" borderId="0" applyNumberFormat="false" applyBorder="false" applyAlignment="false" applyProtection="false">
      <alignment vertical="center"/>
    </xf>
    <xf numFmtId="0" fontId="2" fillId="20" borderId="0" applyNumberFormat="false" applyBorder="false" applyAlignment="false" applyProtection="false">
      <alignment vertical="center"/>
    </xf>
    <xf numFmtId="0" fontId="5" fillId="11" borderId="0" applyNumberFormat="false" applyBorder="false" applyAlignment="false" applyProtection="false">
      <alignment vertical="center"/>
    </xf>
    <xf numFmtId="0" fontId="5" fillId="16" borderId="0" applyNumberFormat="false" applyBorder="false" applyAlignment="false" applyProtection="false">
      <alignment vertical="center"/>
    </xf>
    <xf numFmtId="0" fontId="2" fillId="23" borderId="0" applyNumberFormat="false" applyBorder="false" applyAlignment="false" applyProtection="false">
      <alignment vertical="center"/>
    </xf>
    <xf numFmtId="0" fontId="5" fillId="15" borderId="0" applyNumberFormat="false" applyBorder="false" applyAlignment="false" applyProtection="false">
      <alignment vertical="center"/>
    </xf>
    <xf numFmtId="0" fontId="5" fillId="18" borderId="0" applyNumberFormat="false" applyBorder="false" applyAlignment="false" applyProtection="false">
      <alignment vertical="center"/>
    </xf>
    <xf numFmtId="0" fontId="2" fillId="17" borderId="0" applyNumberFormat="false" applyBorder="false" applyAlignment="false" applyProtection="false">
      <alignment vertical="center"/>
    </xf>
    <xf numFmtId="0" fontId="17" fillId="25" borderId="0" applyNumberFormat="false" applyBorder="false" applyAlignment="false" applyProtection="false">
      <alignment vertical="center"/>
    </xf>
    <xf numFmtId="0" fontId="2" fillId="19" borderId="0" applyNumberFormat="false" applyBorder="false" applyAlignment="false" applyProtection="false">
      <alignment vertical="center"/>
    </xf>
    <xf numFmtId="0" fontId="15" fillId="14" borderId="0" applyNumberFormat="false" applyBorder="false" applyAlignment="false" applyProtection="false">
      <alignment vertical="center"/>
    </xf>
    <xf numFmtId="0" fontId="5" fillId="13" borderId="0" applyNumberFormat="false" applyBorder="false" applyAlignment="false" applyProtection="false">
      <alignment vertical="center"/>
    </xf>
    <xf numFmtId="0" fontId="14" fillId="0" borderId="6" applyNumberFormat="false" applyFill="false" applyAlignment="false" applyProtection="false">
      <alignment vertical="center"/>
    </xf>
    <xf numFmtId="0" fontId="13" fillId="9" borderId="5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5" fillId="6" borderId="0" applyNumberFormat="false" applyBorder="false" applyAlignment="false" applyProtection="false">
      <alignment vertical="center"/>
    </xf>
    <xf numFmtId="0" fontId="0" fillId="29" borderId="8" applyNumberFormat="false" applyFont="false" applyAlignment="false" applyProtection="false">
      <alignment vertical="center"/>
    </xf>
    <xf numFmtId="0" fontId="12" fillId="10" borderId="4" applyNumberFormat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11" fillId="9" borderId="4" applyNumberFormat="false" applyAlignment="false" applyProtection="false">
      <alignment vertical="center"/>
    </xf>
    <xf numFmtId="0" fontId="18" fillId="27" borderId="0" applyNumberFormat="false" applyBorder="false" applyAlignment="false" applyProtection="false">
      <alignment vertical="center"/>
    </xf>
    <xf numFmtId="0" fontId="10" fillId="0" borderId="3" applyNumberFormat="false" applyFill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7" fillId="0" borderId="1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5" fillId="4" borderId="0" applyNumberFormat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3" fillId="0" borderId="1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6" fillId="5" borderId="2" applyNumberFormat="false" applyAlignment="false" applyProtection="false">
      <alignment vertical="center"/>
    </xf>
    <xf numFmtId="0" fontId="2" fillId="8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" fillId="0" borderId="0" applyNumberFormat="false" applyFill="false" applyBorder="false" applyAlignment="false" applyProtection="false">
      <alignment vertical="center"/>
    </xf>
  </cellStyleXfs>
  <cellXfs count="2">
    <xf numFmtId="0" fontId="0" fillId="0" borderId="0" xfId="0"/>
    <xf numFmtId="0" fontId="0" fillId="0" borderId="0" xfId="0" applyFont="true" applyFill="true" applyAlignment="true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lineChart>
        <c:grouping val="standard"/>
        <c:varyColors val="false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val>
            <c:numRef>
              <c:f>Sheet1!$I$34:$Q$34</c:f>
              <c:numCache>
                <c:formatCode>General</c:formatCode>
                <c:ptCount val="9"/>
                <c:pt idx="0">
                  <c:v>1.279</c:v>
                </c:pt>
                <c:pt idx="1">
                  <c:v>2.2308</c:v>
                </c:pt>
                <c:pt idx="2">
                  <c:v>4.4759</c:v>
                </c:pt>
                <c:pt idx="3">
                  <c:v>5.6642</c:v>
                </c:pt>
                <c:pt idx="4">
                  <c:v>6.587</c:v>
                </c:pt>
                <c:pt idx="5">
                  <c:v>8.3021</c:v>
                </c:pt>
                <c:pt idx="6">
                  <c:v>8.3982</c:v>
                </c:pt>
                <c:pt idx="7">
                  <c:v>9.6647</c:v>
                </c:pt>
                <c:pt idx="8">
                  <c:v>8.9827</c:v>
                </c:pt>
              </c:numCache>
            </c:numRef>
          </c:val>
          <c:smooth val="false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val>
            <c:numRef>
              <c:f>Sheet1!$I$36:$Q$36</c:f>
              <c:numCache>
                <c:formatCode>General</c:formatCode>
                <c:ptCount val="9"/>
                <c:pt idx="0">
                  <c:v>0.9176</c:v>
                </c:pt>
                <c:pt idx="1">
                  <c:v>1.3276</c:v>
                </c:pt>
                <c:pt idx="2">
                  <c:v>1.2802</c:v>
                </c:pt>
                <c:pt idx="3">
                  <c:v>1.7153</c:v>
                </c:pt>
                <c:pt idx="4">
                  <c:v>1.9707</c:v>
                </c:pt>
                <c:pt idx="5">
                  <c:v>2.3981</c:v>
                </c:pt>
                <c:pt idx="6">
                  <c:v>2.6293</c:v>
                </c:pt>
                <c:pt idx="7">
                  <c:v>3.0244</c:v>
                </c:pt>
                <c:pt idx="8">
                  <c:v>3.2528</c:v>
                </c:pt>
              </c:numCache>
            </c:numRef>
          </c:val>
          <c:smooth val="false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val>
            <c:numRef>
              <c:f>Sheet1!$I$38:$Q$38</c:f>
              <c:numCache>
                <c:formatCode>General</c:formatCode>
                <c:ptCount val="9"/>
                <c:pt idx="0">
                  <c:v>0.7566</c:v>
                </c:pt>
                <c:pt idx="1">
                  <c:v>0.5604</c:v>
                </c:pt>
                <c:pt idx="2">
                  <c:v>0.7389</c:v>
                </c:pt>
                <c:pt idx="3">
                  <c:v>1.0375</c:v>
                </c:pt>
                <c:pt idx="4">
                  <c:v>1.3096</c:v>
                </c:pt>
                <c:pt idx="5">
                  <c:v>1.2245</c:v>
                </c:pt>
                <c:pt idx="6">
                  <c:v>1.5653</c:v>
                </c:pt>
                <c:pt idx="7">
                  <c:v>1.6831</c:v>
                </c:pt>
                <c:pt idx="8">
                  <c:v>2.0879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705717333"/>
        <c:axId val="427441160"/>
      </c:lineChart>
      <c:catAx>
        <c:axId val="705717333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7441160"/>
        <c:crosses val="autoZero"/>
        <c:auto val="true"/>
        <c:lblAlgn val="ctr"/>
        <c:lblOffset val="100"/>
        <c:noMultiLvlLbl val="false"/>
      </c:catAx>
      <c:valAx>
        <c:axId val="427441160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571733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lineChart>
        <c:grouping val="standard"/>
        <c:varyColors val="false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val>
            <c:numRef>
              <c:f>Sheet1!$U$34:$AC$34</c:f>
              <c:numCache>
                <c:formatCode>General</c:formatCode>
                <c:ptCount val="9"/>
                <c:pt idx="0">
                  <c:v>0.622567927543953</c:v>
                </c:pt>
                <c:pt idx="1">
                  <c:v>0.444534343993527</c:v>
                </c:pt>
                <c:pt idx="2">
                  <c:v>0.313854235062377</c:v>
                </c:pt>
                <c:pt idx="3">
                  <c:v>0.321154293693274</c:v>
                </c:pt>
                <c:pt idx="4">
                  <c:v>0.296481242462072</c:v>
                </c:pt>
                <c:pt idx="5">
                  <c:v>0.314621492853362</c:v>
                </c:pt>
                <c:pt idx="6">
                  <c:v>0.295759448135765</c:v>
                </c:pt>
                <c:pt idx="7">
                  <c:v>0.300224300647509</c:v>
                </c:pt>
                <c:pt idx="8">
                  <c:v>0.296971236268969</c:v>
                </c:pt>
              </c:numCache>
            </c:numRef>
          </c:val>
          <c:smooth val="false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val>
            <c:numRef>
              <c:f>Sheet1!$U$36:$AC$36</c:f>
              <c:numCache>
                <c:formatCode>General</c:formatCode>
                <c:ptCount val="9"/>
                <c:pt idx="0">
                  <c:v>2.99778822228366</c:v>
                </c:pt>
                <c:pt idx="1">
                  <c:v>0.624574454671542</c:v>
                </c:pt>
                <c:pt idx="2">
                  <c:v>0.485966016362492</c:v>
                </c:pt>
                <c:pt idx="3">
                  <c:v>0.639857352632683</c:v>
                </c:pt>
                <c:pt idx="4">
                  <c:v>0.499265785609398</c:v>
                </c:pt>
                <c:pt idx="5">
                  <c:v>0.630816026851269</c:v>
                </c:pt>
                <c:pt idx="6">
                  <c:v>0.49857352632683</c:v>
                </c:pt>
                <c:pt idx="7">
                  <c:v>0.628983196626739</c:v>
                </c:pt>
                <c:pt idx="8">
                  <c:v>0.497031613837085</c:v>
                </c:pt>
              </c:numCache>
            </c:numRef>
          </c:val>
          <c:smooth val="false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val>
            <c:numRef>
              <c:f>Sheet1!$U$38:$AC$38</c:f>
              <c:numCache>
                <c:formatCode>General</c:formatCode>
                <c:ptCount val="9"/>
                <c:pt idx="0">
                  <c:v>2.61403657656893</c:v>
                </c:pt>
                <c:pt idx="1">
                  <c:v>0.572713328150281</c:v>
                </c:pt>
                <c:pt idx="2">
                  <c:v>0.490612741499025</c:v>
                </c:pt>
                <c:pt idx="3">
                  <c:v>0.544352385946513</c:v>
                </c:pt>
                <c:pt idx="4">
                  <c:v>0.487330620463985</c:v>
                </c:pt>
                <c:pt idx="5">
                  <c:v>0.532323698451986</c:v>
                </c:pt>
                <c:pt idx="6">
                  <c:v>0.493423950663898</c:v>
                </c:pt>
                <c:pt idx="7">
                  <c:v>0.510225914039393</c:v>
                </c:pt>
                <c:pt idx="8">
                  <c:v>0.48740377152686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105492708"/>
        <c:axId val="832357137"/>
      </c:lineChart>
      <c:catAx>
        <c:axId val="105492708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2357137"/>
        <c:crosses val="autoZero"/>
        <c:auto val="true"/>
        <c:lblAlgn val="ctr"/>
        <c:lblOffset val="100"/>
        <c:noMultiLvlLbl val="false"/>
      </c:catAx>
      <c:valAx>
        <c:axId val="832357137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54927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250825</xdr:colOff>
      <xdr:row>30</xdr:row>
      <xdr:rowOff>130175</xdr:rowOff>
    </xdr:from>
    <xdr:to>
      <xdr:col>7</xdr:col>
      <xdr:colOff>708025</xdr:colOff>
      <xdr:row>45</xdr:row>
      <xdr:rowOff>158750</xdr:rowOff>
    </xdr:to>
    <xdr:graphicFrame>
      <xdr:nvGraphicFramePr>
        <xdr:cNvPr id="2" name="Chart 1"/>
        <xdr:cNvGraphicFramePr/>
      </xdr:nvGraphicFramePr>
      <xdr:xfrm>
        <a:off x="936625" y="55594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263525</xdr:colOff>
      <xdr:row>15</xdr:row>
      <xdr:rowOff>53975</xdr:rowOff>
    </xdr:from>
    <xdr:to>
      <xdr:col>25</xdr:col>
      <xdr:colOff>444500</xdr:colOff>
      <xdr:row>30</xdr:row>
      <xdr:rowOff>82550</xdr:rowOff>
    </xdr:to>
    <xdr:graphicFrame>
      <xdr:nvGraphicFramePr>
        <xdr:cNvPr id="4" name="Chart 3"/>
        <xdr:cNvGraphicFramePr/>
      </xdr:nvGraphicFramePr>
      <xdr:xfrm>
        <a:off x="14122400" y="27686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1:BE39"/>
  <sheetViews>
    <sheetView tabSelected="1" workbookViewId="0">
      <selection activeCell="H14" sqref="H14"/>
    </sheetView>
  </sheetViews>
  <sheetFormatPr defaultColWidth="9" defaultRowHeight="14.25"/>
  <cols>
    <col min="8" max="9" width="12.625"/>
    <col min="18" max="18" width="12.625"/>
    <col min="21" max="21" width="12.625"/>
  </cols>
  <sheetData>
    <row r="1" spans="7:55">
      <c r="G1" t="s">
        <v>0</v>
      </c>
      <c r="M1" t="s">
        <v>1</v>
      </c>
      <c r="S1" t="s">
        <v>2</v>
      </c>
      <c r="Y1" t="s">
        <v>3</v>
      </c>
      <c r="AE1" t="s">
        <v>4</v>
      </c>
      <c r="AK1" t="s">
        <v>5</v>
      </c>
      <c r="AQ1" t="s">
        <v>6</v>
      </c>
      <c r="AW1" t="s">
        <v>7</v>
      </c>
      <c r="BC1" t="s">
        <v>8</v>
      </c>
    </row>
    <row r="3" spans="7:57">
      <c r="G3" t="s">
        <v>9</v>
      </c>
      <c r="H3" t="s">
        <v>10</v>
      </c>
      <c r="I3" t="s">
        <v>11</v>
      </c>
      <c r="M3" t="s">
        <v>9</v>
      </c>
      <c r="N3" t="s">
        <v>10</v>
      </c>
      <c r="O3" t="s">
        <v>11</v>
      </c>
      <c r="S3" t="s">
        <v>9</v>
      </c>
      <c r="T3" t="s">
        <v>10</v>
      </c>
      <c r="U3" t="s">
        <v>11</v>
      </c>
      <c r="Y3" t="s">
        <v>9</v>
      </c>
      <c r="Z3" t="s">
        <v>10</v>
      </c>
      <c r="AA3" t="s">
        <v>11</v>
      </c>
      <c r="AE3" t="s">
        <v>9</v>
      </c>
      <c r="AF3" t="s">
        <v>10</v>
      </c>
      <c r="AG3" t="s">
        <v>11</v>
      </c>
      <c r="AK3" t="s">
        <v>9</v>
      </c>
      <c r="AL3" t="s">
        <v>10</v>
      </c>
      <c r="AM3" t="s">
        <v>11</v>
      </c>
      <c r="AQ3" t="s">
        <v>9</v>
      </c>
      <c r="AR3" t="s">
        <v>10</v>
      </c>
      <c r="AS3" t="s">
        <v>11</v>
      </c>
      <c r="AW3" t="s">
        <v>9</v>
      </c>
      <c r="AX3" t="s">
        <v>10</v>
      </c>
      <c r="AY3" t="s">
        <v>11</v>
      </c>
      <c r="BC3" t="s">
        <v>9</v>
      </c>
      <c r="BD3" t="s">
        <v>10</v>
      </c>
      <c r="BE3" t="s">
        <v>11</v>
      </c>
    </row>
    <row r="4" spans="7:57">
      <c r="G4" t="s">
        <v>12</v>
      </c>
      <c r="H4">
        <v>7.85484</v>
      </c>
      <c r="I4">
        <v>8.3744</v>
      </c>
      <c r="M4" t="s">
        <v>12</v>
      </c>
      <c r="N4">
        <v>45.85136</v>
      </c>
      <c r="O4">
        <v>46.335</v>
      </c>
      <c r="S4" t="s">
        <v>12</v>
      </c>
      <c r="T4">
        <v>32.4829</v>
      </c>
      <c r="U4">
        <v>32.925</v>
      </c>
      <c r="Y4" t="s">
        <v>12</v>
      </c>
      <c r="Z4">
        <v>67.27403</v>
      </c>
      <c r="AA4">
        <v>67.666</v>
      </c>
      <c r="AE4" t="s">
        <v>12</v>
      </c>
      <c r="AF4">
        <v>65.51003</v>
      </c>
      <c r="AG4">
        <v>65.865</v>
      </c>
      <c r="AK4" t="s">
        <v>12</v>
      </c>
      <c r="AL4">
        <v>45.19159</v>
      </c>
      <c r="AM4">
        <v>45.514</v>
      </c>
      <c r="AQ4" t="s">
        <v>12</v>
      </c>
      <c r="AR4">
        <v>60.92733</v>
      </c>
      <c r="AS4">
        <v>61.186</v>
      </c>
      <c r="AW4" t="s">
        <v>12</v>
      </c>
      <c r="AX4">
        <v>105.21258</v>
      </c>
      <c r="AY4">
        <v>105.47</v>
      </c>
      <c r="BC4" t="s">
        <v>12</v>
      </c>
      <c r="BD4">
        <v>72.8519</v>
      </c>
      <c r="BE4">
        <v>73.012</v>
      </c>
    </row>
    <row r="5" spans="7:57">
      <c r="G5" t="s">
        <v>13</v>
      </c>
      <c r="H5">
        <v>0.47258</v>
      </c>
      <c r="I5">
        <v>0.7227</v>
      </c>
      <c r="M5" t="s">
        <v>13</v>
      </c>
      <c r="N5">
        <v>0.95607</v>
      </c>
      <c r="O5">
        <v>1.1987</v>
      </c>
      <c r="S5" t="s">
        <v>13</v>
      </c>
      <c r="T5">
        <v>1.38112</v>
      </c>
      <c r="U5">
        <v>1.6194</v>
      </c>
      <c r="Y5" t="s">
        <v>13</v>
      </c>
      <c r="Z5">
        <v>1.79154</v>
      </c>
      <c r="AA5">
        <v>1.9794</v>
      </c>
      <c r="AE5" t="s">
        <v>13</v>
      </c>
      <c r="AF5">
        <v>2.16714</v>
      </c>
      <c r="AG5">
        <v>2.3944</v>
      </c>
      <c r="AK5" t="s">
        <v>13</v>
      </c>
      <c r="AL5">
        <v>2.36905</v>
      </c>
      <c r="AM5">
        <v>2.5388</v>
      </c>
      <c r="AQ5" t="s">
        <v>13</v>
      </c>
      <c r="AR5">
        <v>3.67055</v>
      </c>
      <c r="AS5">
        <v>3.8117</v>
      </c>
      <c r="AW5" t="s">
        <v>13</v>
      </c>
      <c r="AX5">
        <v>3.37077</v>
      </c>
      <c r="AY5">
        <v>3.5847</v>
      </c>
      <c r="BC5" t="s">
        <v>13</v>
      </c>
      <c r="BD5">
        <v>4.03558</v>
      </c>
      <c r="BE5">
        <v>4.1501</v>
      </c>
    </row>
    <row r="6" spans="7:57">
      <c r="G6" t="s">
        <v>14</v>
      </c>
      <c r="H6">
        <v>0.51166</v>
      </c>
      <c r="I6">
        <v>0.7614</v>
      </c>
      <c r="M6" t="s">
        <v>14</v>
      </c>
      <c r="N6">
        <v>0.86168</v>
      </c>
      <c r="O6">
        <v>1.1005</v>
      </c>
      <c r="S6" t="s">
        <v>14</v>
      </c>
      <c r="T6">
        <v>1.29409</v>
      </c>
      <c r="U6">
        <v>1.5329</v>
      </c>
      <c r="Y6" t="s">
        <v>14</v>
      </c>
      <c r="Z6">
        <v>1.63932</v>
      </c>
      <c r="AA6">
        <v>1.8271</v>
      </c>
      <c r="AE6" t="s">
        <v>14</v>
      </c>
      <c r="AF6">
        <v>1.81189</v>
      </c>
      <c r="AG6">
        <v>2.0409</v>
      </c>
      <c r="AK6" t="s">
        <v>14</v>
      </c>
      <c r="AL6">
        <v>2.4036</v>
      </c>
      <c r="AM6">
        <v>2.6271</v>
      </c>
      <c r="AQ6" t="s">
        <v>14</v>
      </c>
      <c r="AR6">
        <v>2.72553</v>
      </c>
      <c r="AS6">
        <v>2.9121</v>
      </c>
      <c r="AW6" t="s">
        <v>14</v>
      </c>
      <c r="AX6">
        <v>3.2431</v>
      </c>
      <c r="AY6">
        <v>3.4567</v>
      </c>
      <c r="BC6" t="s">
        <v>14</v>
      </c>
      <c r="BD6">
        <v>3.39623</v>
      </c>
      <c r="BE6">
        <v>3.6042</v>
      </c>
    </row>
    <row r="7" spans="7:57">
      <c r="G7" t="s">
        <v>15</v>
      </c>
      <c r="H7">
        <v>0.49764</v>
      </c>
      <c r="I7">
        <v>0.7467</v>
      </c>
      <c r="M7" t="s">
        <v>15</v>
      </c>
      <c r="N7">
        <v>0.88549</v>
      </c>
      <c r="O7">
        <v>1.0946</v>
      </c>
      <c r="S7" t="s">
        <v>15</v>
      </c>
      <c r="T7">
        <v>1.24743</v>
      </c>
      <c r="U7">
        <v>1.486</v>
      </c>
      <c r="Y7" t="s">
        <v>15</v>
      </c>
      <c r="Z7">
        <v>1.31346</v>
      </c>
      <c r="AA7">
        <v>1.5015</v>
      </c>
      <c r="AE7" t="s">
        <v>15</v>
      </c>
      <c r="AF7">
        <v>1.94716</v>
      </c>
      <c r="AG7">
        <v>2.1756</v>
      </c>
      <c r="AK7" t="s">
        <v>15</v>
      </c>
      <c r="AL7">
        <v>2.07376</v>
      </c>
      <c r="AM7">
        <v>2.2977</v>
      </c>
      <c r="AQ7" t="s">
        <v>15</v>
      </c>
      <c r="AR7">
        <v>2.74784</v>
      </c>
      <c r="AS7">
        <v>2.9666</v>
      </c>
      <c r="AW7" t="s">
        <v>15</v>
      </c>
      <c r="AX7">
        <v>2.73739</v>
      </c>
      <c r="AY7">
        <v>2.9508</v>
      </c>
      <c r="BC7" t="s">
        <v>15</v>
      </c>
      <c r="BD7">
        <v>3.12344</v>
      </c>
      <c r="BE7">
        <v>3.3325</v>
      </c>
    </row>
    <row r="8" spans="7:57">
      <c r="G8" t="s">
        <v>16</v>
      </c>
      <c r="H8">
        <v>0.56209</v>
      </c>
      <c r="I8">
        <v>0.8115</v>
      </c>
      <c r="M8" t="s">
        <v>16</v>
      </c>
      <c r="N8">
        <v>0.98877</v>
      </c>
      <c r="O8">
        <v>1.1986</v>
      </c>
      <c r="S8" t="s">
        <v>16</v>
      </c>
      <c r="T8">
        <v>1.34583</v>
      </c>
      <c r="U8">
        <v>1.5839</v>
      </c>
      <c r="Y8" t="s">
        <v>16</v>
      </c>
      <c r="Z8">
        <v>1.85289</v>
      </c>
      <c r="AA8">
        <v>2.0528</v>
      </c>
      <c r="AE8" t="s">
        <v>16</v>
      </c>
      <c r="AF8">
        <v>2.10799</v>
      </c>
      <c r="AG8">
        <v>2.3367</v>
      </c>
      <c r="AK8" t="s">
        <v>16</v>
      </c>
      <c r="AL8">
        <v>2.20292</v>
      </c>
      <c r="AM8">
        <v>2.4252</v>
      </c>
      <c r="AQ8" t="s">
        <v>16</v>
      </c>
      <c r="AR8">
        <v>3.13342</v>
      </c>
      <c r="AS8">
        <v>3.3522</v>
      </c>
      <c r="AW8" t="s">
        <v>16</v>
      </c>
      <c r="AX8">
        <v>3.00319</v>
      </c>
      <c r="AY8">
        <v>3.2162</v>
      </c>
      <c r="BC8" t="s">
        <v>16</v>
      </c>
      <c r="BD8">
        <v>3.35732</v>
      </c>
      <c r="BE8">
        <v>3.564</v>
      </c>
    </row>
    <row r="9" spans="7:57">
      <c r="G9" t="s">
        <v>17</v>
      </c>
      <c r="H9">
        <v>3.04428</v>
      </c>
      <c r="I9">
        <v>3.2921</v>
      </c>
      <c r="M9" t="s">
        <v>17</v>
      </c>
      <c r="N9">
        <v>1.53676</v>
      </c>
      <c r="O9">
        <v>1.74</v>
      </c>
      <c r="S9" t="s">
        <v>17</v>
      </c>
      <c r="T9">
        <v>1.14726</v>
      </c>
      <c r="U9">
        <v>1.3825</v>
      </c>
      <c r="Y9" t="s">
        <v>17</v>
      </c>
      <c r="Z9">
        <v>1.41981</v>
      </c>
      <c r="AA9">
        <v>1.6537</v>
      </c>
      <c r="AE9" t="s">
        <v>17</v>
      </c>
      <c r="AF9">
        <v>1.78619</v>
      </c>
      <c r="AG9">
        <v>2.0133</v>
      </c>
      <c r="AK9" t="s">
        <v>17</v>
      </c>
      <c r="AL9">
        <v>2.12292</v>
      </c>
      <c r="AM9">
        <v>2.3456</v>
      </c>
      <c r="AQ9" t="s">
        <v>17</v>
      </c>
      <c r="AR9">
        <v>2.53716</v>
      </c>
      <c r="AS9">
        <v>2.7533</v>
      </c>
      <c r="AW9" t="s">
        <v>17</v>
      </c>
      <c r="AX9">
        <v>2.81311</v>
      </c>
      <c r="AY9">
        <v>3.0271</v>
      </c>
      <c r="BC9" t="s">
        <v>17</v>
      </c>
      <c r="BD9">
        <v>2.9652</v>
      </c>
      <c r="BE9">
        <v>3.1701</v>
      </c>
    </row>
    <row r="10" spans="7:57">
      <c r="G10" t="s">
        <v>18</v>
      </c>
      <c r="H10">
        <v>0.49385</v>
      </c>
      <c r="I10">
        <v>0.7432</v>
      </c>
      <c r="M10" t="s">
        <v>18</v>
      </c>
      <c r="N10">
        <v>0.91856</v>
      </c>
      <c r="O10">
        <v>1.1302</v>
      </c>
      <c r="S10" t="s">
        <v>18</v>
      </c>
      <c r="T10">
        <v>1.48184</v>
      </c>
      <c r="U10">
        <v>1.7185</v>
      </c>
      <c r="Y10" t="s">
        <v>18</v>
      </c>
      <c r="Z10">
        <v>1.82501</v>
      </c>
      <c r="AA10">
        <v>2.0584</v>
      </c>
      <c r="AE10" t="s">
        <v>18</v>
      </c>
      <c r="AF10">
        <v>2.02026</v>
      </c>
      <c r="AG10">
        <v>2.2492</v>
      </c>
      <c r="AK10" t="s">
        <v>18</v>
      </c>
      <c r="AL10">
        <v>2.70212</v>
      </c>
      <c r="AM10">
        <v>2.9236</v>
      </c>
      <c r="AQ10" t="s">
        <v>18</v>
      </c>
      <c r="AR10">
        <v>2.73409</v>
      </c>
      <c r="AS10">
        <v>2.953</v>
      </c>
      <c r="AW10" t="s">
        <v>18</v>
      </c>
      <c r="AX10">
        <v>5.29601</v>
      </c>
      <c r="AY10">
        <v>5.5076</v>
      </c>
      <c r="BC10" t="s">
        <v>18</v>
      </c>
      <c r="BD10">
        <v>3.51367</v>
      </c>
      <c r="BE10">
        <v>3.7214</v>
      </c>
    </row>
    <row r="11" spans="7:57">
      <c r="G11" t="s">
        <v>19</v>
      </c>
      <c r="H11">
        <v>0.46221</v>
      </c>
      <c r="I11">
        <v>0.7121</v>
      </c>
      <c r="M11" t="s">
        <v>19</v>
      </c>
      <c r="N11">
        <v>4.26485</v>
      </c>
      <c r="O11">
        <v>4.4571</v>
      </c>
      <c r="S11" t="s">
        <v>19</v>
      </c>
      <c r="T11">
        <v>1.96551</v>
      </c>
      <c r="U11">
        <v>2.201</v>
      </c>
      <c r="Y11" t="s">
        <v>19</v>
      </c>
      <c r="Z11">
        <v>1.69291</v>
      </c>
      <c r="AA11">
        <v>1.9244</v>
      </c>
      <c r="AE11" t="s">
        <v>19</v>
      </c>
      <c r="AF11">
        <v>2.63196</v>
      </c>
      <c r="AG11">
        <v>2.8605</v>
      </c>
      <c r="AK11" t="s">
        <v>19</v>
      </c>
      <c r="AL11">
        <v>2.89429</v>
      </c>
      <c r="AM11">
        <v>3.1145</v>
      </c>
      <c r="AQ11" t="s">
        <v>19</v>
      </c>
      <c r="AR11">
        <v>2.86399</v>
      </c>
      <c r="AS11">
        <v>3.0793</v>
      </c>
      <c r="AW11" t="s">
        <v>19</v>
      </c>
      <c r="AX11">
        <v>2.94113</v>
      </c>
      <c r="AY11">
        <v>3.1566</v>
      </c>
      <c r="BC11" t="s">
        <v>19</v>
      </c>
      <c r="BD11">
        <v>3.81452</v>
      </c>
      <c r="BE11">
        <v>4.0214</v>
      </c>
    </row>
    <row r="12" spans="7:57">
      <c r="G12" t="s">
        <v>20</v>
      </c>
      <c r="H12">
        <v>0.53427</v>
      </c>
      <c r="I12">
        <v>0.7848</v>
      </c>
      <c r="M12" t="s">
        <v>20</v>
      </c>
      <c r="N12">
        <v>1.21115</v>
      </c>
      <c r="O12">
        <v>1.4227</v>
      </c>
      <c r="S12" t="s">
        <v>20</v>
      </c>
      <c r="T12">
        <v>1.19231</v>
      </c>
      <c r="U12">
        <v>1.4311</v>
      </c>
      <c r="Y12" t="s">
        <v>20</v>
      </c>
      <c r="Z12">
        <v>2.10163</v>
      </c>
      <c r="AA12">
        <v>2.3353</v>
      </c>
      <c r="AE12" t="s">
        <v>20</v>
      </c>
      <c r="AF12">
        <v>2.40603</v>
      </c>
      <c r="AG12">
        <v>2.6342</v>
      </c>
      <c r="AK12" t="s">
        <v>20</v>
      </c>
      <c r="AL12">
        <v>2.6316</v>
      </c>
      <c r="AM12">
        <v>2.8549</v>
      </c>
      <c r="AQ12" t="s">
        <v>20</v>
      </c>
      <c r="AR12">
        <v>2.76692</v>
      </c>
      <c r="AS12">
        <v>2.9852</v>
      </c>
      <c r="AW12" t="s">
        <v>20</v>
      </c>
      <c r="AX12">
        <v>2.90788</v>
      </c>
      <c r="AY12">
        <v>3.1192</v>
      </c>
      <c r="BC12" t="s">
        <v>20</v>
      </c>
      <c r="BD12">
        <v>3.31159</v>
      </c>
      <c r="BE12">
        <v>3.5177</v>
      </c>
    </row>
    <row r="13" spans="7:57">
      <c r="G13" t="s">
        <v>21</v>
      </c>
      <c r="H13">
        <v>3.08221</v>
      </c>
      <c r="I13">
        <v>3.3131</v>
      </c>
      <c r="M13" t="s">
        <v>21</v>
      </c>
      <c r="N13">
        <v>1.16787</v>
      </c>
      <c r="O13">
        <v>1.3752</v>
      </c>
      <c r="S13" t="s">
        <v>21</v>
      </c>
      <c r="T13">
        <v>1.07633</v>
      </c>
      <c r="U13">
        <v>1.3136</v>
      </c>
      <c r="Y13" t="s">
        <v>21</v>
      </c>
      <c r="Z13">
        <v>1.51371</v>
      </c>
      <c r="AA13">
        <v>1.7467</v>
      </c>
      <c r="AE13" t="s">
        <v>21</v>
      </c>
      <c r="AF13">
        <v>1.5679</v>
      </c>
      <c r="AG13">
        <v>1.796</v>
      </c>
      <c r="AK13" t="s">
        <v>21</v>
      </c>
      <c r="AL13">
        <v>1.92549</v>
      </c>
      <c r="AM13">
        <v>2.1474</v>
      </c>
      <c r="AQ13" t="s">
        <v>21</v>
      </c>
      <c r="AR13">
        <v>2.28952</v>
      </c>
      <c r="AS13">
        <v>2.5083</v>
      </c>
      <c r="AW13" t="s">
        <v>21</v>
      </c>
      <c r="AX13">
        <v>2.42897</v>
      </c>
      <c r="AY13">
        <v>2.6424</v>
      </c>
      <c r="BC13" t="s">
        <v>21</v>
      </c>
      <c r="BD13">
        <v>3.02407</v>
      </c>
      <c r="BE13">
        <v>3.2331</v>
      </c>
    </row>
    <row r="14" spans="7:57">
      <c r="G14" t="s">
        <v>22</v>
      </c>
      <c r="H14">
        <v>0.60594</v>
      </c>
      <c r="I14">
        <v>0.8554</v>
      </c>
      <c r="M14" t="s">
        <v>22</v>
      </c>
      <c r="N14">
        <v>0.97515</v>
      </c>
      <c r="O14">
        <v>1.1848</v>
      </c>
      <c r="S14" t="s">
        <v>22</v>
      </c>
      <c r="T14">
        <v>1.42326</v>
      </c>
      <c r="U14">
        <v>1.6602</v>
      </c>
      <c r="Y14" t="s">
        <v>22</v>
      </c>
      <c r="Z14">
        <v>1.49426</v>
      </c>
      <c r="AA14">
        <v>1.7257</v>
      </c>
      <c r="AE14" t="s">
        <v>22</v>
      </c>
      <c r="AF14">
        <v>1.93806</v>
      </c>
      <c r="AG14">
        <v>2.1664</v>
      </c>
      <c r="AK14" t="s">
        <v>22</v>
      </c>
      <c r="AL14">
        <v>2.05506</v>
      </c>
      <c r="AM14">
        <v>2.2798</v>
      </c>
      <c r="AQ14" t="s">
        <v>22</v>
      </c>
      <c r="AR14">
        <v>2.68695</v>
      </c>
      <c r="AS14">
        <v>2.9058</v>
      </c>
      <c r="AW14" t="s">
        <v>22</v>
      </c>
      <c r="AX14">
        <v>2.76261</v>
      </c>
      <c r="AY14">
        <v>2.9731</v>
      </c>
      <c r="BC14" t="s">
        <v>22</v>
      </c>
      <c r="BD14">
        <v>3.16183</v>
      </c>
      <c r="BE14">
        <v>3.3695</v>
      </c>
    </row>
    <row r="15" spans="7:57">
      <c r="G15" t="s">
        <v>23</v>
      </c>
      <c r="H15">
        <v>0.43938</v>
      </c>
      <c r="I15">
        <v>0.6891</v>
      </c>
      <c r="M15" t="s">
        <v>23</v>
      </c>
      <c r="N15">
        <v>1.42416</v>
      </c>
      <c r="O15">
        <v>1.6677</v>
      </c>
      <c r="S15" t="s">
        <v>23</v>
      </c>
      <c r="T15">
        <v>1.14693</v>
      </c>
      <c r="U15">
        <v>1.3845</v>
      </c>
      <c r="Y15" t="s">
        <v>23</v>
      </c>
      <c r="Z15">
        <v>2.94549</v>
      </c>
      <c r="AA15">
        <v>3.1796</v>
      </c>
      <c r="AE15" t="s">
        <v>23</v>
      </c>
      <c r="AF15">
        <v>1.84346</v>
      </c>
      <c r="AG15">
        <v>2.0722</v>
      </c>
      <c r="AK15" t="s">
        <v>23</v>
      </c>
      <c r="AL15">
        <v>3.653</v>
      </c>
      <c r="AM15">
        <v>3.8289</v>
      </c>
      <c r="AQ15" t="s">
        <v>23</v>
      </c>
      <c r="AR15">
        <v>2.7832</v>
      </c>
      <c r="AS15">
        <v>3.0011</v>
      </c>
      <c r="AW15" t="s">
        <v>23</v>
      </c>
      <c r="AX15">
        <v>3.3798</v>
      </c>
      <c r="AY15">
        <v>3.5931</v>
      </c>
      <c r="BC15" t="s">
        <v>23</v>
      </c>
      <c r="BD15">
        <v>3.50769</v>
      </c>
      <c r="BE15">
        <v>3.7153</v>
      </c>
    </row>
    <row r="16" spans="7:57">
      <c r="G16" t="s">
        <v>24</v>
      </c>
      <c r="H16">
        <v>0.41238</v>
      </c>
      <c r="I16">
        <v>0.6605</v>
      </c>
      <c r="M16" t="s">
        <v>24</v>
      </c>
      <c r="N16">
        <v>0.87964</v>
      </c>
      <c r="O16">
        <v>1.1234</v>
      </c>
      <c r="S16" t="s">
        <v>24</v>
      </c>
      <c r="T16">
        <v>0.98777</v>
      </c>
      <c r="U16">
        <v>1.226</v>
      </c>
      <c r="Y16" t="s">
        <v>24</v>
      </c>
      <c r="Z16">
        <v>1.40506</v>
      </c>
      <c r="AA16">
        <v>1.6355</v>
      </c>
      <c r="AE16" t="s">
        <v>24</v>
      </c>
      <c r="AF16">
        <v>2.15224</v>
      </c>
      <c r="AG16">
        <v>2.3795</v>
      </c>
      <c r="AK16" t="s">
        <v>24</v>
      </c>
      <c r="AL16">
        <v>2.45344</v>
      </c>
      <c r="AM16">
        <v>2.6774</v>
      </c>
      <c r="AQ16" t="s">
        <v>24</v>
      </c>
      <c r="AR16">
        <v>2.29703</v>
      </c>
      <c r="AS16">
        <v>2.5157</v>
      </c>
      <c r="AW16" t="s">
        <v>24</v>
      </c>
      <c r="AX16">
        <v>2.49458</v>
      </c>
      <c r="AY16">
        <v>2.7086</v>
      </c>
      <c r="BC16" t="s">
        <v>24</v>
      </c>
      <c r="BD16">
        <v>3.14354</v>
      </c>
      <c r="BE16">
        <v>3.3496</v>
      </c>
    </row>
    <row r="17" spans="7:57">
      <c r="G17" t="s">
        <v>25</v>
      </c>
      <c r="H17">
        <v>0.36534</v>
      </c>
      <c r="I17">
        <v>0.6151</v>
      </c>
      <c r="M17" t="s">
        <v>25</v>
      </c>
      <c r="N17">
        <v>0.81734</v>
      </c>
      <c r="O17">
        <v>1.0503</v>
      </c>
      <c r="S17" t="s">
        <v>25</v>
      </c>
      <c r="T17">
        <v>1.05325</v>
      </c>
      <c r="U17">
        <v>1.2913</v>
      </c>
      <c r="Y17" t="s">
        <v>25</v>
      </c>
      <c r="Z17">
        <v>1.37994</v>
      </c>
      <c r="AA17">
        <v>1.6116</v>
      </c>
      <c r="AE17" t="s">
        <v>25</v>
      </c>
      <c r="AF17">
        <v>1.4353</v>
      </c>
      <c r="AG17">
        <v>1.6632</v>
      </c>
      <c r="AK17" t="s">
        <v>25</v>
      </c>
      <c r="AL17">
        <v>1.65874</v>
      </c>
      <c r="AM17">
        <v>1.8821</v>
      </c>
      <c r="AQ17" t="s">
        <v>25</v>
      </c>
      <c r="AR17">
        <v>1.98577</v>
      </c>
      <c r="AS17">
        <v>2.2041</v>
      </c>
      <c r="AW17" t="s">
        <v>25</v>
      </c>
      <c r="AX17">
        <v>2.28543</v>
      </c>
      <c r="AY17">
        <v>2.498</v>
      </c>
      <c r="BC17" t="s">
        <v>25</v>
      </c>
      <c r="BD17">
        <v>2.71436</v>
      </c>
      <c r="BE17">
        <v>2.9202</v>
      </c>
    </row>
    <row r="18" spans="7:57">
      <c r="G18" t="s">
        <v>26</v>
      </c>
      <c r="H18">
        <v>0.9176</v>
      </c>
      <c r="I18">
        <v>1.1654</v>
      </c>
      <c r="M18" t="s">
        <v>26</v>
      </c>
      <c r="N18">
        <v>1.3276</v>
      </c>
      <c r="O18">
        <v>1.5454</v>
      </c>
      <c r="S18" t="s">
        <v>26</v>
      </c>
      <c r="T18">
        <v>1.2802</v>
      </c>
      <c r="U18">
        <v>1.5176</v>
      </c>
      <c r="Y18" t="s">
        <v>26</v>
      </c>
      <c r="Z18">
        <v>1.7153</v>
      </c>
      <c r="AA18">
        <v>1.9377</v>
      </c>
      <c r="AE18" t="s">
        <v>26</v>
      </c>
      <c r="AF18">
        <v>1.9707</v>
      </c>
      <c r="AG18">
        <v>2.199</v>
      </c>
      <c r="AK18" t="s">
        <v>26</v>
      </c>
      <c r="AL18">
        <v>2.3981</v>
      </c>
      <c r="AM18">
        <v>2.617</v>
      </c>
      <c r="AQ18" t="s">
        <v>26</v>
      </c>
      <c r="AR18">
        <v>2.6293</v>
      </c>
      <c r="AS18">
        <v>2.8447</v>
      </c>
      <c r="AW18" t="s">
        <v>26</v>
      </c>
      <c r="AX18">
        <v>3.0244</v>
      </c>
      <c r="AY18">
        <v>3.2374</v>
      </c>
      <c r="BC18" t="s">
        <v>26</v>
      </c>
      <c r="BD18">
        <v>3.2528</v>
      </c>
      <c r="BE18">
        <v>3.4599</v>
      </c>
    </row>
    <row r="19" spans="7:56">
      <c r="G19" t="s">
        <v>27</v>
      </c>
      <c r="H19">
        <v>13.8576</v>
      </c>
      <c r="M19" t="s">
        <v>27</v>
      </c>
      <c r="N19">
        <v>2.9282</v>
      </c>
      <c r="S19" t="s">
        <v>27</v>
      </c>
      <c r="T19">
        <v>2.2827</v>
      </c>
      <c r="Y19" t="s">
        <v>27</v>
      </c>
      <c r="Z19">
        <v>3.0132</v>
      </c>
      <c r="AE19" t="s">
        <v>27</v>
      </c>
      <c r="AF19">
        <v>2.3475</v>
      </c>
      <c r="AK19" t="s">
        <v>27</v>
      </c>
      <c r="AL19">
        <v>2.9707</v>
      </c>
      <c r="AQ19" t="s">
        <v>27</v>
      </c>
      <c r="AR19">
        <v>2.3438</v>
      </c>
      <c r="AW19" t="s">
        <v>27</v>
      </c>
      <c r="AX19">
        <v>2.9633</v>
      </c>
      <c r="BC19" t="s">
        <v>27</v>
      </c>
      <c r="BD19">
        <v>2.3372</v>
      </c>
    </row>
    <row r="20" spans="7:56">
      <c r="G20" t="s">
        <v>28</v>
      </c>
      <c r="H20">
        <v>0.2383</v>
      </c>
      <c r="M20" t="s">
        <v>28</v>
      </c>
      <c r="N20">
        <v>0.0439</v>
      </c>
      <c r="S20" t="s">
        <v>28</v>
      </c>
      <c r="T20">
        <v>0.0339</v>
      </c>
      <c r="Y20" t="s">
        <v>28</v>
      </c>
      <c r="Z20">
        <v>0.037</v>
      </c>
      <c r="AE20" t="s">
        <v>28</v>
      </c>
      <c r="AF20">
        <v>0.0325</v>
      </c>
      <c r="AK20" t="s">
        <v>28</v>
      </c>
      <c r="AL20">
        <v>0.0364</v>
      </c>
      <c r="AQ20" t="s">
        <v>28</v>
      </c>
      <c r="AR20">
        <v>0.0329</v>
      </c>
      <c r="AW20" t="s">
        <v>28</v>
      </c>
      <c r="AX20">
        <v>0.035</v>
      </c>
      <c r="BC20" t="s">
        <v>28</v>
      </c>
      <c r="BD20">
        <v>0.0321</v>
      </c>
    </row>
    <row r="21" spans="7:56">
      <c r="G21" t="s">
        <v>29</v>
      </c>
      <c r="H21">
        <v>42.2858</v>
      </c>
      <c r="M21" t="s">
        <v>29</v>
      </c>
      <c r="N21">
        <v>23.345</v>
      </c>
      <c r="S21" t="s">
        <v>29</v>
      </c>
      <c r="T21">
        <v>21.3937</v>
      </c>
      <c r="Y21" t="s">
        <v>29</v>
      </c>
      <c r="Z21">
        <v>23.593</v>
      </c>
      <c r="AE21" t="s">
        <v>29</v>
      </c>
      <c r="AF21">
        <v>21.5469</v>
      </c>
      <c r="AK21" t="s">
        <v>29</v>
      </c>
      <c r="AL21">
        <v>22.5544</v>
      </c>
      <c r="AQ21" t="s">
        <v>29</v>
      </c>
      <c r="AR21">
        <v>22.0576</v>
      </c>
      <c r="AW21" t="s">
        <v>29</v>
      </c>
      <c r="AX21">
        <v>21.214</v>
      </c>
      <c r="BC21" t="s">
        <v>29</v>
      </c>
      <c r="BD21">
        <v>20.7782</v>
      </c>
    </row>
    <row r="22" spans="7:56">
      <c r="G22" t="s">
        <v>30</v>
      </c>
      <c r="H22">
        <v>14.0959</v>
      </c>
      <c r="M22" t="s">
        <v>30</v>
      </c>
      <c r="N22">
        <v>2.9721</v>
      </c>
      <c r="S22" t="s">
        <v>30</v>
      </c>
      <c r="T22">
        <v>2.3166</v>
      </c>
      <c r="Y22" t="s">
        <v>30</v>
      </c>
      <c r="Z22">
        <v>3.0502</v>
      </c>
      <c r="AE22" t="s">
        <v>30</v>
      </c>
      <c r="AF22">
        <v>2.38</v>
      </c>
      <c r="AK22" t="s">
        <v>30</v>
      </c>
      <c r="AL22">
        <v>3.0071</v>
      </c>
      <c r="AQ22" t="s">
        <v>30</v>
      </c>
      <c r="AR22">
        <v>2.3767</v>
      </c>
      <c r="AW22" t="s">
        <v>30</v>
      </c>
      <c r="AX22">
        <v>2.9983</v>
      </c>
      <c r="BC22" t="s">
        <v>30</v>
      </c>
      <c r="BD22">
        <v>2.3693</v>
      </c>
    </row>
    <row r="23" spans="7:56">
      <c r="G23" t="s">
        <v>31</v>
      </c>
      <c r="H23">
        <v>56.1434</v>
      </c>
      <c r="M23" t="s">
        <v>31</v>
      </c>
      <c r="N23">
        <v>26.2732</v>
      </c>
      <c r="S23" t="s">
        <v>31</v>
      </c>
      <c r="T23">
        <v>23.6764</v>
      </c>
      <c r="Y23" t="s">
        <v>31</v>
      </c>
      <c r="Z23">
        <v>26.6062</v>
      </c>
      <c r="AE23" t="s">
        <v>31</v>
      </c>
      <c r="AF23">
        <v>23.8944</v>
      </c>
      <c r="AK23" t="s">
        <v>31</v>
      </c>
      <c r="AL23">
        <v>25.5251</v>
      </c>
      <c r="AQ23" t="s">
        <v>31</v>
      </c>
      <c r="AR23">
        <v>24.4014</v>
      </c>
      <c r="AW23" t="s">
        <v>31</v>
      </c>
      <c r="AX23">
        <v>24.1773</v>
      </c>
      <c r="BC23" t="s">
        <v>31</v>
      </c>
      <c r="BD23">
        <v>23.1154</v>
      </c>
    </row>
    <row r="24" spans="7:56">
      <c r="G24" t="s">
        <v>32</v>
      </c>
      <c r="H24">
        <v>56.3817</v>
      </c>
      <c r="M24" t="s">
        <v>32</v>
      </c>
      <c r="N24">
        <v>26.3171</v>
      </c>
      <c r="S24" t="s">
        <v>32</v>
      </c>
      <c r="T24">
        <v>23.7103</v>
      </c>
      <c r="Y24" t="s">
        <v>32</v>
      </c>
      <c r="Z24">
        <v>26.6432</v>
      </c>
      <c r="AE24" t="s">
        <v>32</v>
      </c>
      <c r="AF24">
        <v>23.9269</v>
      </c>
      <c r="AK24" t="s">
        <v>32</v>
      </c>
      <c r="AL24">
        <v>25.5615</v>
      </c>
      <c r="AQ24" t="s">
        <v>32</v>
      </c>
      <c r="AR24">
        <v>24.4343</v>
      </c>
      <c r="AW24" t="s">
        <v>32</v>
      </c>
      <c r="AX24">
        <v>24.2123</v>
      </c>
      <c r="BC24" t="s">
        <v>32</v>
      </c>
      <c r="BD24">
        <v>23.1475</v>
      </c>
    </row>
    <row r="25" spans="7:56">
      <c r="G25" t="s">
        <v>33</v>
      </c>
      <c r="H25">
        <v>2342.8025</v>
      </c>
      <c r="M25" t="s">
        <v>33</v>
      </c>
      <c r="N25">
        <v>2325.5222</v>
      </c>
      <c r="S25" t="s">
        <v>33</v>
      </c>
      <c r="T25">
        <v>2323.0126</v>
      </c>
      <c r="Y25" t="s">
        <v>33</v>
      </c>
      <c r="Z25">
        <v>2322.9383</v>
      </c>
      <c r="AE25" t="s">
        <v>33</v>
      </c>
      <c r="AF25">
        <v>2322.9994</v>
      </c>
      <c r="AK25" t="s">
        <v>33</v>
      </c>
      <c r="AL25">
        <v>2322.9596</v>
      </c>
      <c r="AQ25" t="s">
        <v>33</v>
      </c>
      <c r="AR25">
        <v>2322.9937</v>
      </c>
      <c r="AW25" t="s">
        <v>33</v>
      </c>
      <c r="AX25">
        <v>2322.9666</v>
      </c>
      <c r="BC25" t="s">
        <v>33</v>
      </c>
      <c r="BD25">
        <v>2323.0222</v>
      </c>
    </row>
    <row r="26" spans="7:56">
      <c r="G26" t="s">
        <v>34</v>
      </c>
      <c r="H26">
        <v>2342.8025</v>
      </c>
      <c r="M26" t="s">
        <v>34</v>
      </c>
      <c r="N26">
        <v>2325.5222</v>
      </c>
      <c r="S26" t="s">
        <v>34</v>
      </c>
      <c r="T26">
        <v>2323.0126</v>
      </c>
      <c r="Y26" t="s">
        <v>34</v>
      </c>
      <c r="Z26">
        <v>2322.9383</v>
      </c>
      <c r="AE26" t="s">
        <v>34</v>
      </c>
      <c r="AF26">
        <v>2322.9994</v>
      </c>
      <c r="AK26" t="s">
        <v>34</v>
      </c>
      <c r="AL26">
        <v>2322.9596</v>
      </c>
      <c r="AQ26" t="s">
        <v>34</v>
      </c>
      <c r="AR26">
        <v>2322.9937</v>
      </c>
      <c r="AW26" t="s">
        <v>34</v>
      </c>
      <c r="AX26">
        <v>2322.9666</v>
      </c>
      <c r="BC26" t="s">
        <v>34</v>
      </c>
      <c r="BD26">
        <v>2323.0222</v>
      </c>
    </row>
    <row r="27" spans="7:56">
      <c r="G27" t="s">
        <v>35</v>
      </c>
      <c r="H27">
        <v>4.7021</v>
      </c>
      <c r="M27" t="s">
        <v>35</v>
      </c>
      <c r="N27">
        <v>4.7586</v>
      </c>
      <c r="S27" t="s">
        <v>35</v>
      </c>
      <c r="T27">
        <v>4.767</v>
      </c>
      <c r="Y27" t="s">
        <v>35</v>
      </c>
      <c r="Z27">
        <v>4.767</v>
      </c>
      <c r="AE27" t="s">
        <v>35</v>
      </c>
      <c r="AF27">
        <v>4.767</v>
      </c>
      <c r="AK27" t="s">
        <v>35</v>
      </c>
      <c r="AL27">
        <v>4.767</v>
      </c>
      <c r="AQ27" t="s">
        <v>35</v>
      </c>
      <c r="AR27">
        <v>4.767</v>
      </c>
      <c r="AW27" t="s">
        <v>35</v>
      </c>
      <c r="AX27">
        <v>4.7669</v>
      </c>
      <c r="BC27" t="s">
        <v>35</v>
      </c>
      <c r="BD27">
        <v>4.7669</v>
      </c>
    </row>
    <row r="28" spans="7:56">
      <c r="G28" t="s">
        <v>36</v>
      </c>
      <c r="H28">
        <v>-0.0755</v>
      </c>
      <c r="M28" t="s">
        <v>36</v>
      </c>
      <c r="N28">
        <v>0.0317</v>
      </c>
      <c r="S28" t="s">
        <v>36</v>
      </c>
      <c r="T28">
        <v>-0.0812</v>
      </c>
      <c r="Y28" t="s">
        <v>36</v>
      </c>
      <c r="Z28">
        <v>0.0176</v>
      </c>
      <c r="AE28" t="s">
        <v>36</v>
      </c>
      <c r="AF28">
        <v>-0.0702</v>
      </c>
      <c r="AK28" t="s">
        <v>36</v>
      </c>
      <c r="AL28">
        <v>0.0224</v>
      </c>
      <c r="AQ28" t="s">
        <v>36</v>
      </c>
      <c r="AR28">
        <v>-0.071</v>
      </c>
      <c r="AW28" t="s">
        <v>36</v>
      </c>
      <c r="AX28">
        <v>0.0273</v>
      </c>
      <c r="BC28" t="s">
        <v>36</v>
      </c>
      <c r="BD28">
        <v>-0.0716</v>
      </c>
    </row>
    <row r="29" spans="7:56">
      <c r="G29" t="s">
        <v>37</v>
      </c>
      <c r="H29">
        <v>0.7</v>
      </c>
      <c r="M29" t="s">
        <v>37</v>
      </c>
      <c r="N29">
        <v>0.7</v>
      </c>
      <c r="S29" t="s">
        <v>37</v>
      </c>
      <c r="T29">
        <v>0.7</v>
      </c>
      <c r="Y29" t="s">
        <v>37</v>
      </c>
      <c r="Z29">
        <v>0.7</v>
      </c>
      <c r="AE29" t="s">
        <v>37</v>
      </c>
      <c r="AF29">
        <v>0.7</v>
      </c>
      <c r="AK29" t="s">
        <v>37</v>
      </c>
      <c r="AL29">
        <v>0.7</v>
      </c>
      <c r="AQ29" t="s">
        <v>37</v>
      </c>
      <c r="AR29">
        <v>0.7</v>
      </c>
      <c r="AW29" t="s">
        <v>37</v>
      </c>
      <c r="AX29">
        <v>0.7</v>
      </c>
      <c r="BC29" t="s">
        <v>37</v>
      </c>
      <c r="BD29">
        <v>0.7</v>
      </c>
    </row>
    <row r="31" spans="8:56">
      <c r="H31">
        <f>H22/H27</f>
        <v>2.99778822228366</v>
      </c>
      <c r="N31">
        <f>N22/N27</f>
        <v>0.624574454671542</v>
      </c>
      <c r="T31">
        <f>T22/T27</f>
        <v>0.485966016362492</v>
      </c>
      <c r="Z31">
        <f>Z22/Z27</f>
        <v>0.639857352632683</v>
      </c>
      <c r="AF31">
        <f>AF22/AF27</f>
        <v>0.499265785609398</v>
      </c>
      <c r="AL31">
        <f>AL22/AL27</f>
        <v>0.630816026851269</v>
      </c>
      <c r="AR31">
        <f>AR22/AR27</f>
        <v>0.49857352632683</v>
      </c>
      <c r="AX31">
        <f>AX22/AX27</f>
        <v>0.628983196626739</v>
      </c>
      <c r="BD31">
        <f>BD22/BD27</f>
        <v>0.497031613837085</v>
      </c>
    </row>
    <row r="34" spans="8:29">
      <c r="H34" t="s">
        <v>38</v>
      </c>
      <c r="I34" s="1">
        <v>1.279</v>
      </c>
      <c r="J34" s="1">
        <v>2.2308</v>
      </c>
      <c r="K34" s="1">
        <v>4.4759</v>
      </c>
      <c r="L34" s="1">
        <v>5.6642</v>
      </c>
      <c r="M34" s="1">
        <v>6.587</v>
      </c>
      <c r="N34" s="1">
        <v>8.3021</v>
      </c>
      <c r="O34" s="1">
        <v>8.3982</v>
      </c>
      <c r="P34" s="1">
        <v>9.6647</v>
      </c>
      <c r="Q34" s="1">
        <v>8.9827</v>
      </c>
      <c r="T34" t="s">
        <v>38</v>
      </c>
      <c r="U34" s="1">
        <v>0.622567927543953</v>
      </c>
      <c r="V34" s="1">
        <v>0.444534343993527</v>
      </c>
      <c r="W34" s="1">
        <v>0.313854235062377</v>
      </c>
      <c r="X34" s="1">
        <v>0.321154293693274</v>
      </c>
      <c r="Y34" s="1">
        <v>0.296481242462072</v>
      </c>
      <c r="Z34" s="1">
        <v>0.314621492853362</v>
      </c>
      <c r="AA34" s="1">
        <v>0.295759448135765</v>
      </c>
      <c r="AB34" s="1">
        <v>0.300224300647509</v>
      </c>
      <c r="AC34" s="1">
        <v>0.296971236268969</v>
      </c>
    </row>
    <row r="36" spans="8:29">
      <c r="H36" t="s">
        <v>39</v>
      </c>
      <c r="I36">
        <v>0.9176</v>
      </c>
      <c r="J36">
        <v>1.3276</v>
      </c>
      <c r="K36">
        <v>1.2802</v>
      </c>
      <c r="L36">
        <v>1.7153</v>
      </c>
      <c r="M36">
        <v>1.9707</v>
      </c>
      <c r="N36">
        <v>2.3981</v>
      </c>
      <c r="O36">
        <v>2.6293</v>
      </c>
      <c r="P36">
        <v>3.0244</v>
      </c>
      <c r="Q36">
        <v>3.2528</v>
      </c>
      <c r="U36">
        <v>2.99778822228366</v>
      </c>
      <c r="V36">
        <v>0.624574454671542</v>
      </c>
      <c r="W36">
        <v>0.485966016362492</v>
      </c>
      <c r="X36">
        <v>0.639857352632683</v>
      </c>
      <c r="Y36">
        <v>0.499265785609398</v>
      </c>
      <c r="Z36">
        <v>0.630816026851269</v>
      </c>
      <c r="AA36">
        <v>0.49857352632683</v>
      </c>
      <c r="AB36">
        <v>0.628983196626739</v>
      </c>
      <c r="AC36">
        <v>0.497031613837085</v>
      </c>
    </row>
    <row r="37" spans="9:18">
      <c r="I37">
        <f t="shared" ref="I37:Q37" si="0">I34/I36</f>
        <v>1.39385353095031</v>
      </c>
      <c r="J37">
        <f t="shared" si="0"/>
        <v>1.68032539921663</v>
      </c>
      <c r="K37">
        <f t="shared" si="0"/>
        <v>3.49625058584596</v>
      </c>
      <c r="L37">
        <f t="shared" si="0"/>
        <v>3.30216288695855</v>
      </c>
      <c r="M37">
        <f t="shared" si="0"/>
        <v>3.34246714365454</v>
      </c>
      <c r="N37">
        <f t="shared" si="0"/>
        <v>3.46194904299237</v>
      </c>
      <c r="O37">
        <f t="shared" si="0"/>
        <v>3.19408207507702</v>
      </c>
      <c r="P37">
        <f t="shared" si="0"/>
        <v>3.19557598201296</v>
      </c>
      <c r="Q37">
        <f t="shared" si="0"/>
        <v>2.76152852926709</v>
      </c>
      <c r="R37">
        <f>AVERAGE(I37:Q37)</f>
        <v>2.86979946399727</v>
      </c>
    </row>
    <row r="38" spans="8:29">
      <c r="H38" t="s">
        <v>40</v>
      </c>
      <c r="I38" s="1">
        <v>0.7566</v>
      </c>
      <c r="J38" s="1">
        <v>0.5604</v>
      </c>
      <c r="K38" s="1">
        <v>0.7389</v>
      </c>
      <c r="L38" s="1">
        <v>1.0375</v>
      </c>
      <c r="M38" s="1">
        <v>1.3096</v>
      </c>
      <c r="N38" s="1">
        <v>1.2245</v>
      </c>
      <c r="O38" s="1">
        <v>1.5653</v>
      </c>
      <c r="P38" s="1">
        <v>1.6831</v>
      </c>
      <c r="Q38" s="1">
        <v>2.0879</v>
      </c>
      <c r="U38" s="1">
        <v>2.61403657656893</v>
      </c>
      <c r="V38" s="1">
        <v>0.572713328150281</v>
      </c>
      <c r="W38" s="1">
        <v>0.490612741499025</v>
      </c>
      <c r="X38" s="1">
        <v>0.544352385946513</v>
      </c>
      <c r="Y38" s="1">
        <v>0.487330620463985</v>
      </c>
      <c r="Z38" s="1">
        <v>0.532323698451986</v>
      </c>
      <c r="AA38" s="1">
        <v>0.493423950663898</v>
      </c>
      <c r="AB38" s="1">
        <v>0.510225914039393</v>
      </c>
      <c r="AC38" s="1">
        <v>0.48740377152686</v>
      </c>
    </row>
    <row r="39" spans="9:18">
      <c r="I39">
        <f t="shared" ref="I39:Q39" si="1">I34/I38</f>
        <v>1.69045730901401</v>
      </c>
      <c r="J39">
        <f t="shared" si="1"/>
        <v>3.98072805139186</v>
      </c>
      <c r="K39">
        <f t="shared" si="1"/>
        <v>6.05751793206117</v>
      </c>
      <c r="L39">
        <f t="shared" si="1"/>
        <v>5.45946987951807</v>
      </c>
      <c r="M39">
        <f t="shared" si="1"/>
        <v>5.0297800855223</v>
      </c>
      <c r="N39">
        <f t="shared" si="1"/>
        <v>6.77999183340139</v>
      </c>
      <c r="O39">
        <f t="shared" si="1"/>
        <v>5.36523350156519</v>
      </c>
      <c r="P39">
        <f t="shared" si="1"/>
        <v>5.7422018893708</v>
      </c>
      <c r="Q39">
        <f t="shared" si="1"/>
        <v>4.3022654341683</v>
      </c>
      <c r="R39">
        <f>AVERAGE(I39:Q39)</f>
        <v>4.93418287955701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jiayu</cp:lastModifiedBy>
  <dcterms:created xsi:type="dcterms:W3CDTF">2021-01-02T09:57:00Z</dcterms:created>
  <dcterms:modified xsi:type="dcterms:W3CDTF">2021-01-02T09:03:10Z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1033-11.1.0.9662</vt:lpwstr>
  </property>
</Properties>
</file>