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3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<sst xmlns="http://schemas.openxmlformats.org/spreadsheetml/2006/main" count="273" uniqueCount="41">
  <si>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</si>
  <si>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</si>
  <si>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</si>
  <si>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</si>
  <si>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</si>
  <si>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</si>
  <si>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</si>
  <si>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</si>
  <si>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</si>
  <si>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</si>
  <si>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NLP(P)</t>
  </si>
  <si>
    <t>NLP(T)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</si>
  <si>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</si>
  <si>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</si>
  <si>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</si>
  <si>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</si>
  <si>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</si>
  <si>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</si>
  <si>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</si>
  <si>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</si>
  <si>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</si>
  <si>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</si>
  <si>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</si>
  <si>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</si>
  <si>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</si>
  <si>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</si>
  <si>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</si>
  <si>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</si>
  <si>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</si>
  <si>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</si>
  <si>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</si>
  <si>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</si>
  <si>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Cost All Terms: Acc AM AM Rate</t>
  </si>
  <si>
    <t>Total Cost</t>
  </si>
  <si>
    <t>Terminal Cost</t>
  </si>
  <si>
    <t>Terminal X</t>
  </si>
  <si>
    <t>Terminal Y</t>
  </si>
  <si>
    <t>Terminal Z</t>
  </si>
  <si>
    <t>NLP</t>
  </si>
  <si>
    <t>PontonFull</t>
  </si>
  <si>
    <t>Ponton Single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</si>
</sst>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3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2" fillId="1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0" fillId="11" borderId="6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1" fillId="8" borderId="5" applyNumberFormat="false" applyFont="false" applyAlignment="false" applyProtection="false">
      <alignment vertical="center"/>
    </xf>
    <xf numFmtId="0" fontId="7" fillId="6" borderId="3" applyNumberFormat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4" fillId="11" borderId="3" applyNumberFormat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1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8" fillId="7" borderId="4" applyNumberFormat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Font="true" applyFill="true" applyAlignment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Sheet1!$G$35:$O$35</c:f>
              <c:numCache>
                <c:formatCode>General</c:formatCode>
                <c:ptCount val="9"/>
                <c:pt idx="0">
                  <c:v>0.7407</c:v>
                </c:pt>
                <c:pt idx="1">
                  <c:v>1.5428</c:v>
                </c:pt>
                <c:pt idx="2">
                  <c:v>3.12</c:v>
                </c:pt>
                <c:pt idx="3">
                  <c:v>3.6171</c:v>
                </c:pt>
                <c:pt idx="4">
                  <c:v>5.7993</c:v>
                </c:pt>
                <c:pt idx="5">
                  <c:v>6.8731</c:v>
                </c:pt>
                <c:pt idx="6">
                  <c:v>8.3149</c:v>
                </c:pt>
                <c:pt idx="7">
                  <c:v>11.0778</c:v>
                </c:pt>
                <c:pt idx="8">
                  <c:v>7.8341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Sheet1!$G$37:$O$37</c:f>
              <c:numCache>
                <c:formatCode>General</c:formatCode>
                <c:ptCount val="9"/>
                <c:pt idx="0">
                  <c:v>0.7</c:v>
                </c:pt>
                <c:pt idx="1">
                  <c:v>1.0972</c:v>
                </c:pt>
                <c:pt idx="2">
                  <c:v>1.3054</c:v>
                </c:pt>
                <c:pt idx="3">
                  <c:v>2.3451</c:v>
                </c:pt>
                <c:pt idx="4">
                  <c:v>1.9847</c:v>
                </c:pt>
                <c:pt idx="5">
                  <c:v>2.8196</c:v>
                </c:pt>
                <c:pt idx="6">
                  <c:v>2.966</c:v>
                </c:pt>
                <c:pt idx="7">
                  <c:v>3.6777</c:v>
                </c:pt>
                <c:pt idx="8">
                  <c:v>3.7778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Sheet1!$G$39:$O$39</c:f>
              <c:numCache>
                <c:formatCode>General</c:formatCode>
                <c:ptCount val="9"/>
                <c:pt idx="0">
                  <c:v>0.4258</c:v>
                </c:pt>
                <c:pt idx="1">
                  <c:v>0.6272</c:v>
                </c:pt>
                <c:pt idx="2">
                  <c:v>0.8911</c:v>
                </c:pt>
                <c:pt idx="3">
                  <c:v>1.2533</c:v>
                </c:pt>
                <c:pt idx="4">
                  <c:v>1.6939</c:v>
                </c:pt>
                <c:pt idx="5">
                  <c:v>1.8958</c:v>
                </c:pt>
                <c:pt idx="6">
                  <c:v>2.06</c:v>
                </c:pt>
                <c:pt idx="7">
                  <c:v>2.3078</c:v>
                </c:pt>
                <c:pt idx="8">
                  <c:v>2.7519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87547645"/>
        <c:axId val="401315439"/>
      </c:lineChart>
      <c:catAx>
        <c:axId val="87547645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1315439"/>
        <c:crosses val="autoZero"/>
        <c:auto val="true"/>
        <c:lblAlgn val="ctr"/>
        <c:lblOffset val="100"/>
        <c:noMultiLvlLbl val="false"/>
      </c:catAx>
      <c:valAx>
        <c:axId val="401315439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476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Sheet1!$S$35:$AA$35</c:f>
              <c:numCache>
                <c:formatCode>General</c:formatCode>
                <c:ptCount val="9"/>
                <c:pt idx="0">
                  <c:v>0.771829965037947</c:v>
                </c:pt>
                <c:pt idx="1">
                  <c:v>0.369179978700745</c:v>
                </c:pt>
                <c:pt idx="2">
                  <c:v>0.351907960251711</c:v>
                </c:pt>
                <c:pt idx="3">
                  <c:v>0.304114111571997</c:v>
                </c:pt>
                <c:pt idx="4">
                  <c:v>0.317607467140771</c:v>
                </c:pt>
                <c:pt idx="5">
                  <c:v>0.301130350112188</c:v>
                </c:pt>
                <c:pt idx="6">
                  <c:v>0.306439313704724</c:v>
                </c:pt>
                <c:pt idx="7">
                  <c:v>0.301659540239617</c:v>
                </c:pt>
                <c:pt idx="8">
                  <c:v>0.302053344623201</c:v>
                </c:pt>
              </c:numCache>
            </c:numRef>
          </c:val>
          <c:smooth val="false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Sheet1!$S$37:$AA$37</c:f>
              <c:numCache>
                <c:formatCode>General</c:formatCode>
                <c:ptCount val="9"/>
                <c:pt idx="0">
                  <c:v>2.45981630309989</c:v>
                </c:pt>
                <c:pt idx="1">
                  <c:v>0.717788826156569</c:v>
                </c:pt>
                <c:pt idx="2">
                  <c:v>0.632342429466426</c:v>
                </c:pt>
                <c:pt idx="3">
                  <c:v>0.709709309663035</c:v>
                </c:pt>
                <c:pt idx="4">
                  <c:v>0.656953642384106</c:v>
                </c:pt>
                <c:pt idx="5">
                  <c:v>0.730221502345443</c:v>
                </c:pt>
                <c:pt idx="6">
                  <c:v>0.656301902659519</c:v>
                </c:pt>
                <c:pt idx="7">
                  <c:v>0.739812769538235</c:v>
                </c:pt>
                <c:pt idx="8">
                  <c:v>0.655755282245349</c:v>
                </c:pt>
              </c:numCache>
            </c:numRef>
          </c:val>
          <c:smooth val="false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val>
            <c:numRef>
              <c:f>Sheet1!$S$39:$AA$39</c:f>
              <c:numCache>
                <c:formatCode>General</c:formatCode>
                <c:ptCount val="9"/>
                <c:pt idx="0">
                  <c:v>2.41379674624974</c:v>
                </c:pt>
                <c:pt idx="1">
                  <c:v>0.591362266298506</c:v>
                </c:pt>
                <c:pt idx="2">
                  <c:v>0.520294581799053</c:v>
                </c:pt>
                <c:pt idx="3">
                  <c:v>0.454042338285426</c:v>
                </c:pt>
                <c:pt idx="4">
                  <c:v>0.472011784511784</c:v>
                </c:pt>
                <c:pt idx="5">
                  <c:v>0.471299920043766</c:v>
                </c:pt>
                <c:pt idx="6">
                  <c:v>0.468291040693515</c:v>
                </c:pt>
                <c:pt idx="7">
                  <c:v>0.478454805588285</c:v>
                </c:pt>
                <c:pt idx="8">
                  <c:v>0.469438424474509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565330883"/>
        <c:axId val="997114274"/>
      </c:lineChart>
      <c:catAx>
        <c:axId val="565330883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114274"/>
        <c:crosses val="autoZero"/>
        <c:auto val="true"/>
        <c:lblAlgn val="ctr"/>
        <c:lblOffset val="100"/>
        <c:noMultiLvlLbl val="false"/>
      </c:catAx>
      <c:valAx>
        <c:axId val="99711427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3308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593725</xdr:colOff>
      <xdr:row>14</xdr:row>
      <xdr:rowOff>158750</xdr:rowOff>
    </xdr:from>
    <xdr:to>
      <xdr:col>11</xdr:col>
      <xdr:colOff>498475</xdr:colOff>
      <xdr:row>30</xdr:row>
      <xdr:rowOff>6350</xdr:rowOff>
    </xdr:to>
    <xdr:graphicFrame>
      <xdr:nvGraphicFramePr>
        <xdr:cNvPr id="2" name="Chart 1"/>
        <xdr:cNvGraphicFramePr/>
      </xdr:nvGraphicFramePr>
      <xdr:xfrm>
        <a:off x="4022725" y="2692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587375</xdr:colOff>
      <xdr:row>14</xdr:row>
      <xdr:rowOff>168275</xdr:rowOff>
    </xdr:from>
    <xdr:to>
      <xdr:col>19</xdr:col>
      <xdr:colOff>82550</xdr:colOff>
      <xdr:row>30</xdr:row>
      <xdr:rowOff>15875</xdr:rowOff>
    </xdr:to>
    <xdr:graphicFrame>
      <xdr:nvGraphicFramePr>
        <xdr:cNvPr id="3" name="Chart 2"/>
        <xdr:cNvGraphicFramePr/>
      </xdr:nvGraphicFramePr>
      <xdr:xfrm>
        <a:off x="9369425" y="27019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BE40"/>
  <sheetViews>
    <sheetView tabSelected="1" workbookViewId="0">
      <selection activeCell="S39" sqref="S35:AA35 S37:AA37 S39:AA39"/>
    </sheetView>
  </sheetViews>
  <sheetFormatPr defaultColWidth="9" defaultRowHeight="14.25"/>
  <cols>
    <col min="7" max="8" width="12.625"/>
    <col min="16" max="16" width="12.62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13.91838</v>
      </c>
      <c r="I4">
        <v>14.287</v>
      </c>
      <c r="M4" t="s">
        <v>12</v>
      </c>
      <c r="N4">
        <v>66.62063</v>
      </c>
      <c r="O4">
        <v>66.922</v>
      </c>
      <c r="S4" t="s">
        <v>12</v>
      </c>
      <c r="T4">
        <v>34.82486</v>
      </c>
      <c r="U4">
        <v>35.211</v>
      </c>
      <c r="Y4" t="s">
        <v>12</v>
      </c>
      <c r="Z4">
        <v>42.05549</v>
      </c>
      <c r="AA4">
        <v>42.29</v>
      </c>
      <c r="AE4" t="s">
        <v>12</v>
      </c>
      <c r="AF4">
        <v>67.15535</v>
      </c>
      <c r="AG4">
        <v>67.428</v>
      </c>
      <c r="AK4" t="s">
        <v>12</v>
      </c>
      <c r="AL4">
        <v>93.31652</v>
      </c>
      <c r="AM4">
        <v>93.525</v>
      </c>
      <c r="AQ4" t="s">
        <v>12</v>
      </c>
      <c r="AR4">
        <v>472.04111</v>
      </c>
      <c r="AS4">
        <v>471.47</v>
      </c>
      <c r="AW4" t="s">
        <v>12</v>
      </c>
      <c r="AX4">
        <v>115.83245</v>
      </c>
      <c r="AY4">
        <v>116.03</v>
      </c>
      <c r="BC4" t="s">
        <v>12</v>
      </c>
      <c r="BD4">
        <v>223.45552</v>
      </c>
      <c r="BE4">
        <v>223.4</v>
      </c>
    </row>
    <row r="5" spans="7:57">
      <c r="G5" t="s">
        <v>13</v>
      </c>
      <c r="H5">
        <v>0.68785</v>
      </c>
      <c r="I5">
        <v>0.9378</v>
      </c>
      <c r="M5" t="s">
        <v>13</v>
      </c>
      <c r="N5">
        <v>10.4872</v>
      </c>
      <c r="O5">
        <v>10.662</v>
      </c>
      <c r="S5" t="s">
        <v>13</v>
      </c>
      <c r="T5">
        <v>20.37076</v>
      </c>
      <c r="U5">
        <v>20.528</v>
      </c>
      <c r="Y5" t="s">
        <v>13</v>
      </c>
      <c r="Z5">
        <v>17.70542</v>
      </c>
      <c r="AA5">
        <v>17.933</v>
      </c>
      <c r="AE5" t="s">
        <v>13</v>
      </c>
      <c r="AF5">
        <v>59.04639</v>
      </c>
      <c r="AG5">
        <v>59.219</v>
      </c>
      <c r="AK5" t="s">
        <v>13</v>
      </c>
      <c r="AL5">
        <v>57.46076</v>
      </c>
      <c r="AM5">
        <v>57.597</v>
      </c>
      <c r="AQ5" t="s">
        <v>13</v>
      </c>
      <c r="AR5">
        <v>132.6035</v>
      </c>
      <c r="AS5">
        <v>132.8</v>
      </c>
      <c r="AW5" t="s">
        <v>13</v>
      </c>
      <c r="AX5">
        <v>262.45053</v>
      </c>
      <c r="AY5">
        <v>262.44</v>
      </c>
      <c r="BC5" t="s">
        <v>13</v>
      </c>
      <c r="BD5">
        <v>151.51869</v>
      </c>
      <c r="BE5">
        <v>151.7</v>
      </c>
    </row>
    <row r="6" spans="7:57">
      <c r="G6" t="s">
        <v>14</v>
      </c>
      <c r="H6">
        <v>0.60187</v>
      </c>
      <c r="I6">
        <v>0.8494</v>
      </c>
      <c r="M6" t="s">
        <v>14</v>
      </c>
      <c r="N6">
        <v>1.60882</v>
      </c>
      <c r="O6">
        <v>1.822</v>
      </c>
      <c r="S6" t="s">
        <v>14</v>
      </c>
      <c r="T6">
        <v>3.72602</v>
      </c>
      <c r="U6">
        <v>3.9641</v>
      </c>
      <c r="Y6" t="s">
        <v>14</v>
      </c>
      <c r="Z6">
        <v>5.35861</v>
      </c>
      <c r="AA6">
        <v>5.5968</v>
      </c>
      <c r="AE6" t="s">
        <v>14</v>
      </c>
      <c r="AF6">
        <v>6.44577</v>
      </c>
      <c r="AG6">
        <v>6.6156</v>
      </c>
      <c r="AK6" t="s">
        <v>14</v>
      </c>
      <c r="AL6">
        <v>7.48354</v>
      </c>
      <c r="AM6">
        <v>7.6393</v>
      </c>
      <c r="AQ6" t="s">
        <v>14</v>
      </c>
      <c r="AR6">
        <v>9.08278</v>
      </c>
      <c r="AS6">
        <v>9.2259</v>
      </c>
      <c r="AW6" t="s">
        <v>14</v>
      </c>
      <c r="AX6">
        <v>13.40305</v>
      </c>
      <c r="AY6">
        <v>13.53</v>
      </c>
      <c r="BC6" t="s">
        <v>14</v>
      </c>
      <c r="BD6">
        <v>9.01104</v>
      </c>
      <c r="BE6">
        <v>9.1322</v>
      </c>
    </row>
    <row r="7" spans="7:57">
      <c r="G7" t="s">
        <v>15</v>
      </c>
      <c r="H7">
        <v>0.79754</v>
      </c>
      <c r="I7">
        <v>1.0293</v>
      </c>
      <c r="M7" t="s">
        <v>15</v>
      </c>
      <c r="N7">
        <v>1.65867</v>
      </c>
      <c r="O7">
        <v>1.8761</v>
      </c>
      <c r="S7" t="s">
        <v>15</v>
      </c>
      <c r="T7">
        <v>2.16789</v>
      </c>
      <c r="U7">
        <v>2.4094</v>
      </c>
      <c r="Y7" t="s">
        <v>15</v>
      </c>
      <c r="Z7">
        <v>2.03794</v>
      </c>
      <c r="AA7">
        <v>2.2346</v>
      </c>
      <c r="AE7" t="s">
        <v>15</v>
      </c>
      <c r="AF7">
        <v>6.06405</v>
      </c>
      <c r="AG7">
        <v>6.291</v>
      </c>
      <c r="AK7" t="s">
        <v>15</v>
      </c>
      <c r="AL7">
        <v>10.00106</v>
      </c>
      <c r="AM7">
        <v>10.148</v>
      </c>
      <c r="AQ7" t="s">
        <v>15</v>
      </c>
      <c r="AR7">
        <v>7.73769</v>
      </c>
      <c r="AS7">
        <v>7.894</v>
      </c>
      <c r="AW7" t="s">
        <v>15</v>
      </c>
      <c r="AX7">
        <v>12.43589</v>
      </c>
      <c r="AY7">
        <v>12.641</v>
      </c>
      <c r="BC7" t="s">
        <v>15</v>
      </c>
      <c r="BD7">
        <v>6.61366</v>
      </c>
      <c r="BE7">
        <v>6.7479</v>
      </c>
    </row>
    <row r="8" spans="7:57">
      <c r="G8" t="s">
        <v>16</v>
      </c>
      <c r="H8">
        <v>1.10871</v>
      </c>
      <c r="I8">
        <v>1.3348</v>
      </c>
      <c r="M8" t="s">
        <v>16</v>
      </c>
      <c r="N8">
        <v>1.97607</v>
      </c>
      <c r="O8">
        <v>2.2049</v>
      </c>
      <c r="S8" t="s">
        <v>16</v>
      </c>
      <c r="T8">
        <v>2.7117</v>
      </c>
      <c r="U8">
        <v>2.9157</v>
      </c>
      <c r="Y8" t="s">
        <v>16</v>
      </c>
      <c r="Z8">
        <v>6.27204</v>
      </c>
      <c r="AA8">
        <v>6.4682</v>
      </c>
      <c r="AE8" t="s">
        <v>16</v>
      </c>
      <c r="AF8">
        <v>10.41089</v>
      </c>
      <c r="AG8">
        <v>10.573</v>
      </c>
      <c r="AK8" t="s">
        <v>16</v>
      </c>
      <c r="AL8">
        <v>7.06088</v>
      </c>
      <c r="AM8">
        <v>7.2228</v>
      </c>
      <c r="AQ8" t="s">
        <v>16</v>
      </c>
      <c r="AR8">
        <v>6.77711</v>
      </c>
      <c r="AS8">
        <v>6.9632</v>
      </c>
      <c r="AW8" t="s">
        <v>16</v>
      </c>
      <c r="AX8">
        <v>7.19175</v>
      </c>
      <c r="AY8">
        <v>7.3298</v>
      </c>
      <c r="BC8" t="s">
        <v>16</v>
      </c>
      <c r="BD8">
        <v>7.8157</v>
      </c>
      <c r="BE8">
        <v>7.953</v>
      </c>
    </row>
    <row r="9" spans="7:57">
      <c r="G9" t="s">
        <v>17</v>
      </c>
      <c r="H9">
        <v>0.75654</v>
      </c>
      <c r="I9">
        <v>0.985</v>
      </c>
      <c r="M9" t="s">
        <v>17</v>
      </c>
      <c r="N9">
        <v>1.42757</v>
      </c>
      <c r="O9">
        <v>1.6703</v>
      </c>
      <c r="S9" t="s">
        <v>17</v>
      </c>
      <c r="T9">
        <v>3.4015</v>
      </c>
      <c r="U9">
        <v>3.6406</v>
      </c>
      <c r="Y9" t="s">
        <v>17</v>
      </c>
      <c r="Z9">
        <v>4.48467</v>
      </c>
      <c r="AA9">
        <v>4.6757</v>
      </c>
      <c r="AE9" t="s">
        <v>17</v>
      </c>
      <c r="AF9">
        <v>7.35568</v>
      </c>
      <c r="AG9">
        <v>7.5277</v>
      </c>
      <c r="AK9" t="s">
        <v>17</v>
      </c>
      <c r="AL9">
        <v>6.57474</v>
      </c>
      <c r="AM9">
        <v>6.7345</v>
      </c>
      <c r="AQ9" t="s">
        <v>17</v>
      </c>
      <c r="AR9">
        <v>7.35811</v>
      </c>
      <c r="AS9">
        <v>7.506</v>
      </c>
      <c r="AW9" t="s">
        <v>17</v>
      </c>
      <c r="AX9">
        <v>14.12442</v>
      </c>
      <c r="AY9">
        <v>14.341</v>
      </c>
      <c r="BC9" t="s">
        <v>17</v>
      </c>
      <c r="BD9">
        <v>6.63933</v>
      </c>
      <c r="BE9">
        <v>6.8581</v>
      </c>
    </row>
    <row r="10" spans="7:57">
      <c r="G10" t="s">
        <v>18</v>
      </c>
      <c r="H10">
        <v>0.65167</v>
      </c>
      <c r="I10">
        <v>0.8807</v>
      </c>
      <c r="M10" t="s">
        <v>18</v>
      </c>
      <c r="N10">
        <v>1.30209</v>
      </c>
      <c r="O10">
        <v>1.548</v>
      </c>
      <c r="S10" t="s">
        <v>18</v>
      </c>
      <c r="T10">
        <v>2.54508</v>
      </c>
      <c r="U10">
        <v>2.7411</v>
      </c>
      <c r="Y10" t="s">
        <v>18</v>
      </c>
      <c r="Z10">
        <v>3.52664</v>
      </c>
      <c r="AA10">
        <v>3.6391</v>
      </c>
      <c r="AE10" t="s">
        <v>18</v>
      </c>
      <c r="AF10">
        <v>8.16502</v>
      </c>
      <c r="AG10">
        <v>8.3402</v>
      </c>
      <c r="AK10" t="s">
        <v>18</v>
      </c>
      <c r="AL10">
        <v>6.33609</v>
      </c>
      <c r="AM10">
        <v>6.4918</v>
      </c>
      <c r="AQ10" t="s">
        <v>18</v>
      </c>
      <c r="AR10">
        <v>11.3783</v>
      </c>
      <c r="AS10">
        <v>11.513</v>
      </c>
      <c r="AW10" t="s">
        <v>18</v>
      </c>
      <c r="AX10">
        <v>8.69111</v>
      </c>
      <c r="AY10">
        <v>8.8277</v>
      </c>
      <c r="BC10" t="s">
        <v>18</v>
      </c>
      <c r="BD10">
        <v>11.97613</v>
      </c>
      <c r="BE10">
        <v>12.196</v>
      </c>
    </row>
    <row r="11" spans="7:57">
      <c r="G11" t="s">
        <v>19</v>
      </c>
      <c r="H11">
        <v>0.68875</v>
      </c>
      <c r="I11">
        <v>0.9106</v>
      </c>
      <c r="M11" t="s">
        <v>19</v>
      </c>
      <c r="N11">
        <v>1.51782</v>
      </c>
      <c r="O11">
        <v>1.7609</v>
      </c>
      <c r="S11" t="s">
        <v>19</v>
      </c>
      <c r="T11">
        <v>3.71637</v>
      </c>
      <c r="U11">
        <v>3.9176</v>
      </c>
      <c r="Y11" t="s">
        <v>19</v>
      </c>
      <c r="Z11">
        <v>2.61018</v>
      </c>
      <c r="AA11">
        <v>2.8012</v>
      </c>
      <c r="AE11" t="s">
        <v>19</v>
      </c>
      <c r="AF11">
        <v>4.08404</v>
      </c>
      <c r="AG11">
        <v>4.2486</v>
      </c>
      <c r="AK11" t="s">
        <v>19</v>
      </c>
      <c r="AL11">
        <v>5.35821</v>
      </c>
      <c r="AM11">
        <v>5.5198</v>
      </c>
      <c r="AQ11" t="s">
        <v>19</v>
      </c>
      <c r="AR11">
        <v>6.75688</v>
      </c>
      <c r="AS11">
        <v>6.9846</v>
      </c>
      <c r="AW11" t="s">
        <v>19</v>
      </c>
      <c r="AX11">
        <v>13.85221</v>
      </c>
      <c r="AY11">
        <v>13.988</v>
      </c>
      <c r="BC11" t="s">
        <v>19</v>
      </c>
      <c r="BD11">
        <v>6.75231</v>
      </c>
      <c r="BE11">
        <v>6.9746</v>
      </c>
    </row>
    <row r="12" spans="7:57">
      <c r="G12" t="s">
        <v>20</v>
      </c>
      <c r="H12">
        <v>0.92424</v>
      </c>
      <c r="I12">
        <v>1.1533</v>
      </c>
      <c r="M12" t="s">
        <v>20</v>
      </c>
      <c r="N12">
        <v>2.09369</v>
      </c>
      <c r="O12">
        <v>2.3382</v>
      </c>
      <c r="S12" t="s">
        <v>20</v>
      </c>
      <c r="T12">
        <v>3.00302</v>
      </c>
      <c r="U12">
        <v>3.2401</v>
      </c>
      <c r="Y12" t="s">
        <v>20</v>
      </c>
      <c r="Z12">
        <v>2.11084</v>
      </c>
      <c r="AA12">
        <v>2.3008</v>
      </c>
      <c r="AE12" t="s">
        <v>20</v>
      </c>
      <c r="AF12">
        <v>3.62954</v>
      </c>
      <c r="AG12">
        <v>3.8061</v>
      </c>
      <c r="AK12" t="s">
        <v>20</v>
      </c>
      <c r="AL12">
        <v>7.65152</v>
      </c>
      <c r="AM12">
        <v>7.817</v>
      </c>
      <c r="AQ12" t="s">
        <v>20</v>
      </c>
      <c r="AR12">
        <v>14.81152</v>
      </c>
      <c r="AS12">
        <v>14.95</v>
      </c>
      <c r="AW12" t="s">
        <v>20</v>
      </c>
      <c r="AX12">
        <v>14.78206</v>
      </c>
      <c r="AY12">
        <v>14.916</v>
      </c>
      <c r="BC12" t="s">
        <v>20</v>
      </c>
      <c r="BD12">
        <v>6.60017</v>
      </c>
      <c r="BE12">
        <v>6.8225</v>
      </c>
    </row>
    <row r="13" spans="7:57">
      <c r="G13" t="s">
        <v>21</v>
      </c>
      <c r="H13">
        <v>0.57244</v>
      </c>
      <c r="I13">
        <v>0.802</v>
      </c>
      <c r="M13" t="s">
        <v>21</v>
      </c>
      <c r="N13">
        <v>2.05056</v>
      </c>
      <c r="O13">
        <v>2.2902</v>
      </c>
      <c r="S13" t="s">
        <v>21</v>
      </c>
      <c r="T13">
        <v>3.48666</v>
      </c>
      <c r="U13">
        <v>3.6878</v>
      </c>
      <c r="Y13" t="s">
        <v>21</v>
      </c>
      <c r="Z13">
        <v>4.12769</v>
      </c>
      <c r="AA13">
        <v>4.3115</v>
      </c>
      <c r="AE13" t="s">
        <v>21</v>
      </c>
      <c r="AF13">
        <v>6.88484</v>
      </c>
      <c r="AG13">
        <v>7.0594</v>
      </c>
      <c r="AK13" t="s">
        <v>21</v>
      </c>
      <c r="AL13">
        <v>8.68069</v>
      </c>
      <c r="AM13">
        <v>8.8358</v>
      </c>
      <c r="AQ13" t="s">
        <v>21</v>
      </c>
      <c r="AR13">
        <v>11.28405</v>
      </c>
      <c r="AS13">
        <v>11.426</v>
      </c>
      <c r="AW13" t="s">
        <v>21</v>
      </c>
      <c r="AX13">
        <v>13.34737</v>
      </c>
      <c r="AY13">
        <v>13.485</v>
      </c>
      <c r="BC13" t="s">
        <v>21</v>
      </c>
      <c r="BD13">
        <v>8.36599</v>
      </c>
      <c r="BE13">
        <v>8.5838</v>
      </c>
    </row>
    <row r="14" spans="7:57">
      <c r="G14" t="s">
        <v>22</v>
      </c>
      <c r="H14">
        <v>0.54559</v>
      </c>
      <c r="I14">
        <v>0.7799</v>
      </c>
      <c r="M14" t="s">
        <v>22</v>
      </c>
      <c r="N14">
        <v>1.34871</v>
      </c>
      <c r="O14">
        <v>1.565</v>
      </c>
      <c r="S14" t="s">
        <v>22</v>
      </c>
      <c r="T14">
        <v>7.15724</v>
      </c>
      <c r="U14">
        <v>7.328</v>
      </c>
      <c r="Y14" t="s">
        <v>22</v>
      </c>
      <c r="Z14">
        <v>3.57791</v>
      </c>
      <c r="AA14">
        <v>3.7626</v>
      </c>
      <c r="AE14" t="s">
        <v>22</v>
      </c>
      <c r="AF14">
        <v>4.09713</v>
      </c>
      <c r="AG14">
        <v>4.2739</v>
      </c>
      <c r="AK14" t="s">
        <v>22</v>
      </c>
      <c r="AL14">
        <v>9.12538</v>
      </c>
      <c r="AM14">
        <v>9.3527</v>
      </c>
      <c r="AQ14" t="s">
        <v>22</v>
      </c>
      <c r="AR14">
        <v>5.98994</v>
      </c>
      <c r="AS14">
        <v>6.1415</v>
      </c>
      <c r="AW14" t="s">
        <v>22</v>
      </c>
      <c r="AX14">
        <v>7.39223</v>
      </c>
      <c r="AY14">
        <v>7.532</v>
      </c>
      <c r="BC14" t="s">
        <v>22</v>
      </c>
      <c r="BD14">
        <v>9.17199</v>
      </c>
      <c r="BE14">
        <v>9.3923</v>
      </c>
    </row>
    <row r="15" spans="7:57">
      <c r="G15" t="s">
        <v>23</v>
      </c>
      <c r="H15">
        <v>0.81435</v>
      </c>
      <c r="I15">
        <v>1.0489</v>
      </c>
      <c r="M15" t="s">
        <v>23</v>
      </c>
      <c r="N15">
        <v>1.37604</v>
      </c>
      <c r="O15">
        <v>1.5944</v>
      </c>
      <c r="S15" t="s">
        <v>23</v>
      </c>
      <c r="T15">
        <v>2.55143</v>
      </c>
      <c r="U15">
        <v>2.7537</v>
      </c>
      <c r="Y15" t="s">
        <v>23</v>
      </c>
      <c r="Z15">
        <v>2.65659</v>
      </c>
      <c r="AA15">
        <v>2.8492</v>
      </c>
      <c r="AE15" t="s">
        <v>23</v>
      </c>
      <c r="AF15">
        <v>4.72179</v>
      </c>
      <c r="AG15">
        <v>4.8976</v>
      </c>
      <c r="AK15" t="s">
        <v>23</v>
      </c>
      <c r="AL15">
        <v>5.02664</v>
      </c>
      <c r="AM15">
        <v>5.1926</v>
      </c>
      <c r="AQ15" t="s">
        <v>23</v>
      </c>
      <c r="AR15">
        <v>7.36628</v>
      </c>
      <c r="AS15">
        <v>7.5162</v>
      </c>
      <c r="AW15" t="s">
        <v>23</v>
      </c>
      <c r="AX15">
        <v>6.97371</v>
      </c>
      <c r="AY15">
        <v>7.0723</v>
      </c>
      <c r="BC15" t="s">
        <v>23</v>
      </c>
      <c r="BD15">
        <v>5.48171</v>
      </c>
      <c r="BE15">
        <v>5.622</v>
      </c>
    </row>
    <row r="16" spans="7:57">
      <c r="G16" t="s">
        <v>24</v>
      </c>
      <c r="H16">
        <v>0.90548</v>
      </c>
      <c r="I16">
        <v>1.1505</v>
      </c>
      <c r="M16" t="s">
        <v>24</v>
      </c>
      <c r="N16">
        <v>1.05342</v>
      </c>
      <c r="O16">
        <v>1.2144</v>
      </c>
      <c r="S16" t="s">
        <v>24</v>
      </c>
      <c r="T16">
        <v>1.68713</v>
      </c>
      <c r="U16">
        <v>1.929</v>
      </c>
      <c r="Y16" t="s">
        <v>24</v>
      </c>
      <c r="Z16">
        <v>2.3959</v>
      </c>
      <c r="AA16">
        <v>2.636</v>
      </c>
      <c r="AE16" t="s">
        <v>24</v>
      </c>
      <c r="AF16">
        <v>3.67396</v>
      </c>
      <c r="AG16">
        <v>3.9053</v>
      </c>
      <c r="AK16" t="s">
        <v>24</v>
      </c>
      <c r="AL16">
        <v>5.11658</v>
      </c>
      <c r="AM16">
        <v>5.3442</v>
      </c>
      <c r="AQ16" t="s">
        <v>24</v>
      </c>
      <c r="AR16">
        <v>6.08677</v>
      </c>
      <c r="AS16">
        <v>6.2254</v>
      </c>
      <c r="AW16" t="s">
        <v>24</v>
      </c>
      <c r="AX16">
        <v>9.7828</v>
      </c>
      <c r="AY16">
        <v>9.914</v>
      </c>
      <c r="BC16" t="s">
        <v>24</v>
      </c>
      <c r="BD16">
        <v>7.88826</v>
      </c>
      <c r="BE16">
        <v>8.0287</v>
      </c>
    </row>
    <row r="17" spans="7:57">
      <c r="G17" t="s">
        <v>25</v>
      </c>
      <c r="H17">
        <v>0.52171</v>
      </c>
      <c r="I17">
        <v>0.751</v>
      </c>
      <c r="M17" t="s">
        <v>25</v>
      </c>
      <c r="N17">
        <v>1.10073</v>
      </c>
      <c r="O17">
        <v>1.3135</v>
      </c>
      <c r="S17" t="s">
        <v>25</v>
      </c>
      <c r="T17">
        <v>1.28639</v>
      </c>
      <c r="U17">
        <v>1.4881</v>
      </c>
      <c r="Y17" t="s">
        <v>25</v>
      </c>
      <c r="Z17">
        <v>4.24603</v>
      </c>
      <c r="AA17">
        <v>4.4846</v>
      </c>
      <c r="AE17" t="s">
        <v>25</v>
      </c>
      <c r="AF17">
        <v>4.05933</v>
      </c>
      <c r="AG17">
        <v>4.2337</v>
      </c>
      <c r="AK17" t="s">
        <v>25</v>
      </c>
      <c r="AL17">
        <v>4.06147</v>
      </c>
      <c r="AM17">
        <v>4.2177</v>
      </c>
      <c r="AQ17" t="s">
        <v>25</v>
      </c>
      <c r="AR17">
        <v>5.14887</v>
      </c>
      <c r="AS17">
        <v>5.3734</v>
      </c>
      <c r="AW17" t="s">
        <v>25</v>
      </c>
      <c r="AX17">
        <v>10.95665</v>
      </c>
      <c r="AY17">
        <v>11.089</v>
      </c>
      <c r="BC17" t="s">
        <v>25</v>
      </c>
      <c r="BD17">
        <v>7.6927</v>
      </c>
      <c r="BE17">
        <v>7.9121</v>
      </c>
    </row>
    <row r="18" spans="7:57">
      <c r="G18" t="s">
        <v>26</v>
      </c>
      <c r="H18">
        <v>0.7407</v>
      </c>
      <c r="I18">
        <v>0.9729</v>
      </c>
      <c r="M18" t="s">
        <v>26</v>
      </c>
      <c r="N18">
        <v>1.5428</v>
      </c>
      <c r="O18">
        <v>1.7665</v>
      </c>
      <c r="S18" t="s">
        <v>26</v>
      </c>
      <c r="T18">
        <v>3.12</v>
      </c>
      <c r="U18">
        <v>3.3346</v>
      </c>
      <c r="Y18" t="s">
        <v>26</v>
      </c>
      <c r="Z18">
        <v>3.6171</v>
      </c>
      <c r="AA18">
        <v>3.8134</v>
      </c>
      <c r="AE18" t="s">
        <v>26</v>
      </c>
      <c r="AF18">
        <v>5.7993</v>
      </c>
      <c r="AG18">
        <v>5.981</v>
      </c>
      <c r="AK18" t="s">
        <v>26</v>
      </c>
      <c r="AL18">
        <v>6.8731</v>
      </c>
      <c r="AM18">
        <v>7.043</v>
      </c>
      <c r="AQ18" t="s">
        <v>26</v>
      </c>
      <c r="AR18">
        <v>8.3149</v>
      </c>
      <c r="AS18">
        <v>8.4766</v>
      </c>
      <c r="AW18" t="s">
        <v>26</v>
      </c>
      <c r="AX18">
        <v>11.0778</v>
      </c>
      <c r="AY18">
        <v>11.2222</v>
      </c>
      <c r="BC18" t="s">
        <v>26</v>
      </c>
      <c r="BD18">
        <v>7.8341</v>
      </c>
      <c r="BE18">
        <v>8.0186</v>
      </c>
    </row>
    <row r="19" spans="7:56">
      <c r="G19" t="s">
        <v>27</v>
      </c>
      <c r="H19">
        <v>3.5686</v>
      </c>
      <c r="M19" t="s">
        <v>27</v>
      </c>
      <c r="N19">
        <v>1.7194</v>
      </c>
      <c r="S19" t="s">
        <v>27</v>
      </c>
      <c r="T19">
        <v>1.6447</v>
      </c>
      <c r="Y19" t="s">
        <v>27</v>
      </c>
      <c r="Z19">
        <v>1.4229</v>
      </c>
      <c r="AE19" t="s">
        <v>27</v>
      </c>
      <c r="AF19">
        <v>1.486</v>
      </c>
      <c r="AK19" t="s">
        <v>27</v>
      </c>
      <c r="AL19">
        <v>1.4085</v>
      </c>
      <c r="AQ19" t="s">
        <v>27</v>
      </c>
      <c r="AR19">
        <v>1.433</v>
      </c>
      <c r="AW19" t="s">
        <v>27</v>
      </c>
      <c r="AX19">
        <v>1.4114</v>
      </c>
      <c r="BC19" t="s">
        <v>27</v>
      </c>
      <c r="BD19">
        <v>1.4129</v>
      </c>
    </row>
    <row r="20" spans="7:56">
      <c r="G20" t="s">
        <v>28</v>
      </c>
      <c r="H20">
        <v>0.0519</v>
      </c>
      <c r="M20" t="s">
        <v>28</v>
      </c>
      <c r="N20">
        <v>0.0139</v>
      </c>
      <c r="S20" t="s">
        <v>28</v>
      </c>
      <c r="T20">
        <v>0.0162</v>
      </c>
      <c r="Y20" t="s">
        <v>28</v>
      </c>
      <c r="Z20">
        <v>0.0141</v>
      </c>
      <c r="AE20" t="s">
        <v>28</v>
      </c>
      <c r="AF20">
        <v>0.0146</v>
      </c>
      <c r="AK20" t="s">
        <v>28</v>
      </c>
      <c r="AL20">
        <v>0.0141</v>
      </c>
      <c r="AQ20" t="s">
        <v>28</v>
      </c>
      <c r="AR20">
        <v>0.0137</v>
      </c>
      <c r="AW20" t="s">
        <v>28</v>
      </c>
      <c r="AX20">
        <v>0.0137</v>
      </c>
      <c r="BC20" t="s">
        <v>28</v>
      </c>
      <c r="BD20">
        <v>0.014</v>
      </c>
    </row>
    <row r="21" spans="7:56">
      <c r="G21" t="s">
        <v>29</v>
      </c>
      <c r="H21">
        <v>19.1302</v>
      </c>
      <c r="M21" t="s">
        <v>29</v>
      </c>
      <c r="N21">
        <v>7.4864</v>
      </c>
      <c r="S21" t="s">
        <v>29</v>
      </c>
      <c r="T21">
        <v>9.1397</v>
      </c>
      <c r="Y21" t="s">
        <v>29</v>
      </c>
      <c r="Z21">
        <v>7.9683</v>
      </c>
      <c r="AE21" t="s">
        <v>29</v>
      </c>
      <c r="AF21">
        <v>8.2275</v>
      </c>
      <c r="AK21" t="s">
        <v>29</v>
      </c>
      <c r="AL21">
        <v>8.0019</v>
      </c>
      <c r="AQ21" t="s">
        <v>29</v>
      </c>
      <c r="AR21">
        <v>7.6732</v>
      </c>
      <c r="AW21" t="s">
        <v>29</v>
      </c>
      <c r="AX21">
        <v>7.6959</v>
      </c>
      <c r="BC21" t="s">
        <v>29</v>
      </c>
      <c r="BD21">
        <v>7.943</v>
      </c>
    </row>
    <row r="22" spans="7:56">
      <c r="G22" t="s">
        <v>30</v>
      </c>
      <c r="H22">
        <v>3.6205</v>
      </c>
      <c r="M22" t="s">
        <v>30</v>
      </c>
      <c r="N22">
        <v>1.7333</v>
      </c>
      <c r="S22" t="s">
        <v>30</v>
      </c>
      <c r="T22">
        <v>1.6609</v>
      </c>
      <c r="Y22" t="s">
        <v>30</v>
      </c>
      <c r="Z22">
        <v>1.437</v>
      </c>
      <c r="AE22" t="s">
        <v>30</v>
      </c>
      <c r="AF22">
        <v>1.5006</v>
      </c>
      <c r="AK22" t="s">
        <v>30</v>
      </c>
      <c r="AL22">
        <v>1.4226</v>
      </c>
      <c r="AQ22" t="s">
        <v>30</v>
      </c>
      <c r="AR22">
        <v>1.4467</v>
      </c>
      <c r="AW22" t="s">
        <v>30</v>
      </c>
      <c r="AX22">
        <v>1.4251</v>
      </c>
      <c r="BC22" t="s">
        <v>30</v>
      </c>
      <c r="BD22">
        <v>1.4269</v>
      </c>
    </row>
    <row r="23" spans="7:56">
      <c r="G23" t="s">
        <v>31</v>
      </c>
      <c r="H23">
        <v>22.6988</v>
      </c>
      <c r="M23" t="s">
        <v>31</v>
      </c>
      <c r="N23">
        <v>9.2058</v>
      </c>
      <c r="S23" t="s">
        <v>31</v>
      </c>
      <c r="T23">
        <v>10.7844</v>
      </c>
      <c r="Y23" t="s">
        <v>31</v>
      </c>
      <c r="Z23">
        <v>9.3912</v>
      </c>
      <c r="AE23" t="s">
        <v>31</v>
      </c>
      <c r="AF23">
        <v>9.7135</v>
      </c>
      <c r="AK23" t="s">
        <v>31</v>
      </c>
      <c r="AL23">
        <v>9.4104</v>
      </c>
      <c r="AQ23" t="s">
        <v>31</v>
      </c>
      <c r="AR23">
        <v>9.1062</v>
      </c>
      <c r="AW23" t="s">
        <v>31</v>
      </c>
      <c r="AX23">
        <v>9.1073</v>
      </c>
      <c r="BC23" t="s">
        <v>31</v>
      </c>
      <c r="BD23">
        <v>9.3559</v>
      </c>
    </row>
    <row r="24" spans="7:56">
      <c r="G24" t="s">
        <v>32</v>
      </c>
      <c r="H24">
        <v>22.7507</v>
      </c>
      <c r="M24" t="s">
        <v>32</v>
      </c>
      <c r="N24">
        <v>9.2197</v>
      </c>
      <c r="S24" t="s">
        <v>32</v>
      </c>
      <c r="T24">
        <v>10.8006</v>
      </c>
      <c r="Y24" t="s">
        <v>32</v>
      </c>
      <c r="Z24">
        <v>9.4053</v>
      </c>
      <c r="AE24" t="s">
        <v>32</v>
      </c>
      <c r="AF24">
        <v>9.7281</v>
      </c>
      <c r="AK24" t="s">
        <v>32</v>
      </c>
      <c r="AL24">
        <v>9.4245</v>
      </c>
      <c r="AQ24" t="s">
        <v>32</v>
      </c>
      <c r="AR24">
        <v>9.1199</v>
      </c>
      <c r="AW24" t="s">
        <v>32</v>
      </c>
      <c r="AX24">
        <v>9.121</v>
      </c>
      <c r="BC24" t="s">
        <v>32</v>
      </c>
      <c r="BD24">
        <v>9.3699</v>
      </c>
    </row>
    <row r="25" spans="7:56">
      <c r="G25" t="s">
        <v>33</v>
      </c>
      <c r="H25">
        <v>2344.4846</v>
      </c>
      <c r="M25" t="s">
        <v>33</v>
      </c>
      <c r="N25">
        <v>2344.9312</v>
      </c>
      <c r="S25" t="s">
        <v>33</v>
      </c>
      <c r="T25">
        <v>2337.3168</v>
      </c>
      <c r="Y25" t="s">
        <v>33</v>
      </c>
      <c r="Z25">
        <v>2335.652</v>
      </c>
      <c r="AE25" t="s">
        <v>33</v>
      </c>
      <c r="AF25">
        <v>2335.817</v>
      </c>
      <c r="AK25" t="s">
        <v>33</v>
      </c>
      <c r="AL25">
        <v>2335.9561</v>
      </c>
      <c r="AQ25" t="s">
        <v>33</v>
      </c>
      <c r="AR25">
        <v>2336.9474</v>
      </c>
      <c r="AW25" t="s">
        <v>33</v>
      </c>
      <c r="AX25">
        <v>2335.967</v>
      </c>
      <c r="BC25" t="s">
        <v>33</v>
      </c>
      <c r="BD25">
        <v>2336.0176</v>
      </c>
    </row>
    <row r="26" spans="7:56">
      <c r="G26" t="s">
        <v>34</v>
      </c>
      <c r="H26">
        <v>2344.4846</v>
      </c>
      <c r="M26" t="s">
        <v>34</v>
      </c>
      <c r="N26">
        <v>2344.9312</v>
      </c>
      <c r="S26" t="s">
        <v>34</v>
      </c>
      <c r="T26">
        <v>2337.3168</v>
      </c>
      <c r="Y26" t="s">
        <v>34</v>
      </c>
      <c r="Z26">
        <v>2335.652</v>
      </c>
      <c r="AE26" t="s">
        <v>34</v>
      </c>
      <c r="AF26">
        <v>2335.817</v>
      </c>
      <c r="AK26" t="s">
        <v>34</v>
      </c>
      <c r="AL26">
        <v>2335.9561</v>
      </c>
      <c r="AQ26" t="s">
        <v>34</v>
      </c>
      <c r="AR26">
        <v>2336.9474</v>
      </c>
      <c r="AW26" t="s">
        <v>34</v>
      </c>
      <c r="AX26">
        <v>2335.967</v>
      </c>
      <c r="BC26" t="s">
        <v>34</v>
      </c>
      <c r="BD26">
        <v>2336.0176</v>
      </c>
    </row>
    <row r="27" spans="7:56">
      <c r="G27" t="s">
        <v>35</v>
      </c>
      <c r="H27">
        <v>4.6908</v>
      </c>
      <c r="M27" t="s">
        <v>35</v>
      </c>
      <c r="N27">
        <v>4.695</v>
      </c>
      <c r="S27" t="s">
        <v>35</v>
      </c>
      <c r="T27">
        <v>4.7197</v>
      </c>
      <c r="Y27" t="s">
        <v>35</v>
      </c>
      <c r="Z27">
        <v>4.7252</v>
      </c>
      <c r="AE27" t="s">
        <v>35</v>
      </c>
      <c r="AF27">
        <v>4.7247</v>
      </c>
      <c r="AK27" t="s">
        <v>35</v>
      </c>
      <c r="AL27">
        <v>4.7242</v>
      </c>
      <c r="AQ27" t="s">
        <v>35</v>
      </c>
      <c r="AR27">
        <v>4.721</v>
      </c>
      <c r="AW27" t="s">
        <v>35</v>
      </c>
      <c r="AX27">
        <v>4.7242</v>
      </c>
      <c r="BC27" t="s">
        <v>35</v>
      </c>
      <c r="BD27">
        <v>4.724</v>
      </c>
    </row>
    <row r="28" spans="7:56">
      <c r="G28" t="s">
        <v>36</v>
      </c>
      <c r="H28">
        <v>-0.0248</v>
      </c>
      <c r="M28" t="s">
        <v>36</v>
      </c>
      <c r="N28">
        <v>-0.0193</v>
      </c>
      <c r="S28" t="s">
        <v>36</v>
      </c>
      <c r="T28">
        <v>-0.0151</v>
      </c>
      <c r="Y28" t="s">
        <v>36</v>
      </c>
      <c r="Z28">
        <v>-0.0127</v>
      </c>
      <c r="AE28" t="s">
        <v>36</v>
      </c>
      <c r="AF28">
        <v>-0.0413</v>
      </c>
      <c r="AK28" t="s">
        <v>36</v>
      </c>
      <c r="AL28">
        <v>-0.0263</v>
      </c>
      <c r="AQ28" t="s">
        <v>36</v>
      </c>
      <c r="AR28">
        <v>-0.0378</v>
      </c>
      <c r="AW28" t="s">
        <v>36</v>
      </c>
      <c r="AX28">
        <v>-0.0379</v>
      </c>
      <c r="BC28" t="s">
        <v>36</v>
      </c>
      <c r="BD28">
        <v>-0.0292</v>
      </c>
    </row>
    <row r="29" spans="7:56">
      <c r="G29" t="s">
        <v>37</v>
      </c>
      <c r="H29">
        <v>0.7778</v>
      </c>
      <c r="M29" t="s">
        <v>37</v>
      </c>
      <c r="N29">
        <v>0.8</v>
      </c>
      <c r="S29" t="s">
        <v>37</v>
      </c>
      <c r="T29">
        <v>0.7994</v>
      </c>
      <c r="Y29" t="s">
        <v>37</v>
      </c>
      <c r="Z29">
        <v>0.7994</v>
      </c>
      <c r="AE29" t="s">
        <v>37</v>
      </c>
      <c r="AF29">
        <v>0.7994</v>
      </c>
      <c r="AK29" t="s">
        <v>37</v>
      </c>
      <c r="AL29">
        <v>0.7994</v>
      </c>
      <c r="AQ29" t="s">
        <v>37</v>
      </c>
      <c r="AR29">
        <v>0.7995</v>
      </c>
      <c r="AW29" t="s">
        <v>37</v>
      </c>
      <c r="AX29">
        <v>0.7994</v>
      </c>
      <c r="BC29" t="s">
        <v>37</v>
      </c>
      <c r="BD29">
        <v>0.7994</v>
      </c>
    </row>
    <row r="31" spans="8:56">
      <c r="H31">
        <f>H22/H27</f>
        <v>0.771829965037947</v>
      </c>
      <c r="N31">
        <f>N22/N27</f>
        <v>0.369179978700745</v>
      </c>
      <c r="T31">
        <f>T22/T27</f>
        <v>0.351907960251711</v>
      </c>
      <c r="Z31">
        <f>Z22/Z27</f>
        <v>0.304114111571997</v>
      </c>
      <c r="AF31">
        <f>AF22/AF27</f>
        <v>0.317607467140771</v>
      </c>
      <c r="AL31">
        <f>AL22/AL27</f>
        <v>0.301130350112188</v>
      </c>
      <c r="AR31">
        <f>AR22/AR27</f>
        <v>0.306439313704724</v>
      </c>
      <c r="AX31">
        <f>AX22/AX27</f>
        <v>0.301659540239617</v>
      </c>
      <c r="BD31">
        <f>BD22/BD27</f>
        <v>0.302053344623201</v>
      </c>
    </row>
    <row r="35" spans="6:27">
      <c r="F35" t="s">
        <v>38</v>
      </c>
      <c r="G35">
        <v>0.7407</v>
      </c>
      <c r="H35">
        <v>1.5428</v>
      </c>
      <c r="I35">
        <v>3.12</v>
      </c>
      <c r="J35">
        <v>3.6171</v>
      </c>
      <c r="K35">
        <v>5.7993</v>
      </c>
      <c r="L35">
        <v>6.8731</v>
      </c>
      <c r="M35">
        <v>8.3149</v>
      </c>
      <c r="N35">
        <v>11.0778</v>
      </c>
      <c r="O35">
        <v>7.8341</v>
      </c>
      <c r="S35">
        <v>0.771829965037947</v>
      </c>
      <c r="T35">
        <v>0.369179978700745</v>
      </c>
      <c r="U35">
        <v>0.351907960251711</v>
      </c>
      <c r="V35">
        <v>0.304114111571997</v>
      </c>
      <c r="W35">
        <v>0.317607467140771</v>
      </c>
      <c r="X35">
        <v>0.301130350112188</v>
      </c>
      <c r="Y35">
        <v>0.306439313704724</v>
      </c>
      <c r="Z35">
        <v>0.301659540239617</v>
      </c>
      <c r="AA35">
        <v>0.302053344623201</v>
      </c>
    </row>
    <row r="37" spans="6:27">
      <c r="F37" t="s">
        <v>39</v>
      </c>
      <c r="G37" s="1">
        <v>0.7</v>
      </c>
      <c r="H37" s="1">
        <v>1.0972</v>
      </c>
      <c r="I37" s="1">
        <v>1.3054</v>
      </c>
      <c r="J37" s="1">
        <v>2.3451</v>
      </c>
      <c r="K37" s="1">
        <v>1.9847</v>
      </c>
      <c r="L37" s="1">
        <v>2.8196</v>
      </c>
      <c r="M37" s="1">
        <v>2.966</v>
      </c>
      <c r="N37" s="1">
        <v>3.6777</v>
      </c>
      <c r="O37" s="1">
        <v>3.7778</v>
      </c>
      <c r="S37" s="1">
        <v>2.45981630309989</v>
      </c>
      <c r="T37" s="1">
        <v>0.717788826156569</v>
      </c>
      <c r="U37" s="1">
        <v>0.632342429466426</v>
      </c>
      <c r="V37" s="1">
        <v>0.709709309663035</v>
      </c>
      <c r="W37" s="1">
        <v>0.656953642384106</v>
      </c>
      <c r="X37" s="1">
        <v>0.730221502345443</v>
      </c>
      <c r="Y37" s="1">
        <v>0.656301902659519</v>
      </c>
      <c r="Z37" s="1">
        <v>0.739812769538235</v>
      </c>
      <c r="AA37" s="1">
        <v>0.655755282245349</v>
      </c>
    </row>
    <row r="38" spans="7:16">
      <c r="G38">
        <f t="shared" ref="G38:O38" si="0">G35/G37</f>
        <v>1.05814285714286</v>
      </c>
      <c r="H38">
        <f t="shared" si="0"/>
        <v>1.4061246810062</v>
      </c>
      <c r="I38">
        <f t="shared" si="0"/>
        <v>2.39007200857975</v>
      </c>
      <c r="J38">
        <f t="shared" si="0"/>
        <v>1.54240757323782</v>
      </c>
      <c r="K38">
        <f t="shared" si="0"/>
        <v>2.92200332543961</v>
      </c>
      <c r="L38">
        <f t="shared" si="0"/>
        <v>2.43761526457654</v>
      </c>
      <c r="M38">
        <f t="shared" si="0"/>
        <v>2.8034052596089</v>
      </c>
      <c r="N38">
        <f t="shared" si="0"/>
        <v>3.01215433559018</v>
      </c>
      <c r="O38">
        <f t="shared" si="0"/>
        <v>2.07372015458733</v>
      </c>
      <c r="P38">
        <f>AVERAGE(G38:O38)</f>
        <v>2.18284949552991</v>
      </c>
    </row>
    <row r="39" spans="6:27">
      <c r="F39" t="s">
        <v>40</v>
      </c>
      <c r="G39" s="1">
        <v>0.4258</v>
      </c>
      <c r="H39" s="1">
        <v>0.6272</v>
      </c>
      <c r="I39" s="1">
        <v>0.8911</v>
      </c>
      <c r="J39" s="1">
        <v>1.2533</v>
      </c>
      <c r="K39" s="1">
        <v>1.6939</v>
      </c>
      <c r="L39" s="1">
        <v>1.8958</v>
      </c>
      <c r="M39" s="1">
        <v>2.06</v>
      </c>
      <c r="N39" s="1">
        <v>2.3078</v>
      </c>
      <c r="O39" s="1">
        <v>2.7519</v>
      </c>
      <c r="S39" s="1">
        <v>2.41379674624974</v>
      </c>
      <c r="T39" s="1">
        <v>0.591362266298506</v>
      </c>
      <c r="U39" s="1">
        <v>0.520294581799053</v>
      </c>
      <c r="V39" s="1">
        <v>0.454042338285426</v>
      </c>
      <c r="W39" s="1">
        <v>0.472011784511784</v>
      </c>
      <c r="X39" s="1">
        <v>0.471299920043766</v>
      </c>
      <c r="Y39" s="1">
        <v>0.468291040693515</v>
      </c>
      <c r="Z39" s="1">
        <v>0.478454805588285</v>
      </c>
      <c r="AA39" s="1">
        <v>0.469438424474509</v>
      </c>
    </row>
    <row r="40" spans="7:16">
      <c r="G40">
        <f t="shared" ref="G40:O40" si="1">G35/G39</f>
        <v>1.73954908407703</v>
      </c>
      <c r="H40">
        <f t="shared" si="1"/>
        <v>2.45982142857143</v>
      </c>
      <c r="I40">
        <f t="shared" si="1"/>
        <v>3.50129053978229</v>
      </c>
      <c r="J40">
        <f t="shared" si="1"/>
        <v>2.88606079948935</v>
      </c>
      <c r="K40">
        <f t="shared" si="1"/>
        <v>3.42363775901765</v>
      </c>
      <c r="L40">
        <f t="shared" si="1"/>
        <v>3.62543517248655</v>
      </c>
      <c r="M40">
        <f t="shared" si="1"/>
        <v>4.03635922330097</v>
      </c>
      <c r="N40">
        <f t="shared" si="1"/>
        <v>4.80015599272034</v>
      </c>
      <c r="O40">
        <f t="shared" si="1"/>
        <v>2.84679675860315</v>
      </c>
      <c r="P40">
        <f>AVERAGE(G40:O40)</f>
        <v>3.25767852867208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2020-12-31T07:31:00Z</dcterms:created>
  <dcterms:modified xsi:type="dcterms:W3CDTF">2021-01-01T14:22:44Z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