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e4f339227cf48ccf/Escritorio/4to GANE/TFG/Data/"/>
    </mc:Choice>
  </mc:AlternateContent>
  <xr:revisionPtr revIDLastSave="2357" documentId="13_ncr:1_{87366058-17E0-4C49-8409-69705C358EEE}" xr6:coauthVersionLast="47" xr6:coauthVersionMax="47" xr10:uidLastSave="{62B1B342-AFCF-4260-930B-5A15D2873608}"/>
  <bookViews>
    <workbookView xWindow="11424" yWindow="0" windowWidth="11712" windowHeight="13056" activeTab="2" xr2:uid="{00000000-000D-0000-FFFF-FFFF00000000}"/>
  </bookViews>
  <sheets>
    <sheet name="Reg" sheetId="13" r:id="rId1"/>
    <sheet name="Hoja1" sheetId="20" r:id="rId2"/>
    <sheet name="Medias ABC" sheetId="12" r:id="rId3"/>
    <sheet name="Gráficos" sheetId="19" r:id="rId4"/>
    <sheet name="X(1)" sheetId="6" r:id="rId5"/>
    <sheet name="Códigos Zonales(1)" sheetId="4" r:id="rId6"/>
    <sheet name="X(2)" sheetId="9" r:id="rId7"/>
    <sheet name="Códigos Zonales(2)" sheetId="8" r:id="rId8"/>
    <sheet name="Centros" sheetId="18" r:id="rId9"/>
    <sheet name="Notas" sheetId="14" r:id="rId10"/>
  </sheets>
  <externalReferences>
    <externalReference r:id="rId11"/>
  </externalReferences>
  <definedNames>
    <definedName name="_xlnm._FilterDatabase" localSheetId="8" hidden="1">Centros!$A$1:$C$56</definedName>
    <definedName name="_xlnm._FilterDatabase" localSheetId="5" hidden="1">'Códigos Zonales(1)'!$A$1:$O$110</definedName>
    <definedName name="_xlnm._FilterDatabase" localSheetId="7" hidden="1">'Códigos Zonales(2)'!$A$1:$O$75</definedName>
    <definedName name="_xlnm._FilterDatabase" localSheetId="2" hidden="1">'Medias ABC'!$A$1:$I$184</definedName>
    <definedName name="_xlnm._FilterDatabase" localSheetId="0" hidden="1">Reg!$A$1:$P$184</definedName>
    <definedName name="_xlchart.v1.0" hidden="1">[1]MediasABC!$D$2:$D$185</definedName>
    <definedName name="_xlchart.v1.1" hidden="1">[1]MediasABC!$C$1</definedName>
    <definedName name="_xlchart.v1.2" hidden="1">[1]MediasABC!$C$2:$C$185</definedName>
    <definedName name="_xlchart.v1.3" hidden="1">[1]MediasABC!$I$2:$I$185</definedName>
    <definedName name="_xlchart.v1.4" hidden="1">[1]MediasABC!$H$2:$H$185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6" i="20" l="1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2" i="20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2" i="9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1371" i="6"/>
  <c r="L1372" i="6"/>
  <c r="L1373" i="6"/>
  <c r="L1374" i="6"/>
  <c r="L1375" i="6"/>
  <c r="L1376" i="6"/>
  <c r="L1377" i="6"/>
  <c r="L1378" i="6"/>
  <c r="L1379" i="6"/>
  <c r="L1380" i="6"/>
  <c r="L1381" i="6"/>
  <c r="L1382" i="6"/>
  <c r="L1383" i="6"/>
  <c r="L1384" i="6"/>
  <c r="L1385" i="6"/>
  <c r="L1386" i="6"/>
  <c r="L1387" i="6"/>
  <c r="L1388" i="6"/>
  <c r="L1389" i="6"/>
  <c r="L1390" i="6"/>
  <c r="L1391" i="6"/>
  <c r="L1392" i="6"/>
  <c r="L1393" i="6"/>
  <c r="L1394" i="6"/>
  <c r="L1395" i="6"/>
  <c r="L1396" i="6"/>
  <c r="L1397" i="6"/>
  <c r="L1398" i="6"/>
  <c r="L1399" i="6"/>
  <c r="L1400" i="6"/>
  <c r="L1401" i="6"/>
  <c r="L1402" i="6"/>
  <c r="L1403" i="6"/>
  <c r="L1404" i="6"/>
  <c r="L1405" i="6"/>
  <c r="L1406" i="6"/>
  <c r="L1407" i="6"/>
  <c r="L1408" i="6"/>
  <c r="L1409" i="6"/>
  <c r="L1410" i="6"/>
  <c r="L1411" i="6"/>
  <c r="L1412" i="6"/>
  <c r="L1413" i="6"/>
  <c r="L1414" i="6"/>
  <c r="L1415" i="6"/>
  <c r="L1416" i="6"/>
  <c r="L1417" i="6"/>
  <c r="L1418" i="6"/>
  <c r="L1419" i="6"/>
  <c r="L1420" i="6"/>
  <c r="L1421" i="6"/>
  <c r="L1422" i="6"/>
  <c r="L1423" i="6"/>
  <c r="L1424" i="6"/>
  <c r="L1425" i="6"/>
  <c r="L1426" i="6"/>
  <c r="L1427" i="6"/>
  <c r="L1428" i="6"/>
  <c r="L1429" i="6"/>
  <c r="L1430" i="6"/>
  <c r="L1431" i="6"/>
  <c r="L1432" i="6"/>
  <c r="L1433" i="6"/>
  <c r="L1434" i="6"/>
  <c r="L1435" i="6"/>
  <c r="L1436" i="6"/>
  <c r="L1437" i="6"/>
  <c r="L1438" i="6"/>
  <c r="L1439" i="6"/>
  <c r="L1440" i="6"/>
  <c r="L1441" i="6"/>
  <c r="L1442" i="6"/>
  <c r="L1443" i="6"/>
  <c r="L1444" i="6"/>
  <c r="L1445" i="6"/>
  <c r="L1446" i="6"/>
  <c r="L1447" i="6"/>
  <c r="L1448" i="6"/>
  <c r="L1449" i="6"/>
  <c r="L1450" i="6"/>
  <c r="L1451" i="6"/>
  <c r="L1452" i="6"/>
  <c r="L1453" i="6"/>
  <c r="L1454" i="6"/>
  <c r="L1455" i="6"/>
  <c r="L1456" i="6"/>
  <c r="L1457" i="6"/>
  <c r="L1458" i="6"/>
  <c r="L1459" i="6"/>
  <c r="L1460" i="6"/>
  <c r="L1461" i="6"/>
  <c r="L1462" i="6"/>
  <c r="L1463" i="6"/>
  <c r="L1464" i="6"/>
  <c r="L1465" i="6"/>
  <c r="L1466" i="6"/>
  <c r="L1467" i="6"/>
  <c r="L1468" i="6"/>
  <c r="L1469" i="6"/>
  <c r="L1470" i="6"/>
  <c r="L1471" i="6"/>
  <c r="L1472" i="6"/>
  <c r="L1473" i="6"/>
  <c r="L1474" i="6"/>
  <c r="L1475" i="6"/>
  <c r="L1476" i="6"/>
  <c r="L1477" i="6"/>
  <c r="L1478" i="6"/>
  <c r="L1479" i="6"/>
  <c r="L1480" i="6"/>
  <c r="L1481" i="6"/>
  <c r="L1482" i="6"/>
  <c r="L1483" i="6"/>
  <c r="L1484" i="6"/>
  <c r="L1485" i="6"/>
  <c r="L1486" i="6"/>
  <c r="L1487" i="6"/>
  <c r="L1488" i="6"/>
  <c r="L1489" i="6"/>
  <c r="L1490" i="6"/>
  <c r="L1491" i="6"/>
  <c r="L1492" i="6"/>
  <c r="L1493" i="6"/>
  <c r="L1494" i="6"/>
  <c r="L1495" i="6"/>
  <c r="L1496" i="6"/>
  <c r="L1497" i="6"/>
  <c r="L1498" i="6"/>
  <c r="L1499" i="6"/>
  <c r="L1500" i="6"/>
  <c r="L1501" i="6"/>
  <c r="L1502" i="6"/>
  <c r="L1503" i="6"/>
  <c r="L1504" i="6"/>
  <c r="L1505" i="6"/>
  <c r="L1506" i="6"/>
  <c r="L1507" i="6"/>
  <c r="L1508" i="6"/>
  <c r="L1509" i="6"/>
  <c r="L1510" i="6"/>
  <c r="L1511" i="6"/>
  <c r="L1512" i="6"/>
  <c r="L1513" i="6"/>
  <c r="L1514" i="6"/>
  <c r="L1515" i="6"/>
  <c r="L1516" i="6"/>
  <c r="L1517" i="6"/>
  <c r="L1518" i="6"/>
  <c r="L1519" i="6"/>
  <c r="L1520" i="6"/>
  <c r="L1521" i="6"/>
  <c r="L1522" i="6"/>
  <c r="L1523" i="6"/>
  <c r="L1524" i="6"/>
  <c r="L1525" i="6"/>
  <c r="L1526" i="6"/>
  <c r="L1527" i="6"/>
  <c r="L1528" i="6"/>
  <c r="L1529" i="6"/>
  <c r="L1530" i="6"/>
  <c r="L1531" i="6"/>
  <c r="L1532" i="6"/>
  <c r="L1533" i="6"/>
  <c r="L1534" i="6"/>
  <c r="L1535" i="6"/>
  <c r="L1536" i="6"/>
  <c r="L1537" i="6"/>
  <c r="L1538" i="6"/>
  <c r="L1539" i="6"/>
  <c r="L1540" i="6"/>
  <c r="L1541" i="6"/>
  <c r="L1542" i="6"/>
  <c r="L1543" i="6"/>
  <c r="L1544" i="6"/>
  <c r="L1545" i="6"/>
  <c r="L1546" i="6"/>
  <c r="L1547" i="6"/>
  <c r="L1548" i="6"/>
  <c r="L1549" i="6"/>
  <c r="L1550" i="6"/>
  <c r="L1551" i="6"/>
  <c r="L1552" i="6"/>
  <c r="L1553" i="6"/>
  <c r="L1554" i="6"/>
  <c r="L1555" i="6"/>
  <c r="L1556" i="6"/>
  <c r="L1557" i="6"/>
  <c r="L1558" i="6"/>
  <c r="L1559" i="6"/>
  <c r="L1560" i="6"/>
  <c r="L1561" i="6"/>
  <c r="L1562" i="6"/>
  <c r="L1563" i="6"/>
  <c r="L1564" i="6"/>
  <c r="L1565" i="6"/>
  <c r="L1566" i="6"/>
  <c r="L1567" i="6"/>
  <c r="L1568" i="6"/>
  <c r="L1569" i="6"/>
  <c r="L1570" i="6"/>
  <c r="L1571" i="6"/>
  <c r="L1572" i="6"/>
  <c r="L1573" i="6"/>
  <c r="L1574" i="6"/>
  <c r="L1575" i="6"/>
  <c r="L1576" i="6"/>
  <c r="L1577" i="6"/>
  <c r="L1578" i="6"/>
  <c r="L1579" i="6"/>
  <c r="L1580" i="6"/>
  <c r="L1581" i="6"/>
  <c r="L1582" i="6"/>
  <c r="L1583" i="6"/>
  <c r="L1584" i="6"/>
  <c r="L1585" i="6"/>
  <c r="L1586" i="6"/>
  <c r="L1587" i="6"/>
  <c r="L1588" i="6"/>
  <c r="L1589" i="6"/>
  <c r="L1590" i="6"/>
  <c r="L1591" i="6"/>
  <c r="L1592" i="6"/>
  <c r="L1593" i="6"/>
  <c r="L1594" i="6"/>
  <c r="L1595" i="6"/>
  <c r="L1596" i="6"/>
  <c r="L1597" i="6"/>
  <c r="L1598" i="6"/>
  <c r="L1599" i="6"/>
  <c r="L1600" i="6"/>
  <c r="L1601" i="6"/>
  <c r="L1602" i="6"/>
  <c r="L1603" i="6"/>
  <c r="L1604" i="6"/>
  <c r="L1605" i="6"/>
  <c r="L1606" i="6"/>
  <c r="L1607" i="6"/>
  <c r="L1608" i="6"/>
  <c r="L1609" i="6"/>
  <c r="L1610" i="6"/>
  <c r="L1611" i="6"/>
  <c r="L1612" i="6"/>
  <c r="L1613" i="6"/>
  <c r="L1614" i="6"/>
  <c r="L1615" i="6"/>
  <c r="L1616" i="6"/>
  <c r="L1617" i="6"/>
  <c r="L1618" i="6"/>
  <c r="L1619" i="6"/>
  <c r="L1620" i="6"/>
  <c r="L1621" i="6"/>
  <c r="L1622" i="6"/>
  <c r="L1623" i="6"/>
  <c r="L1624" i="6"/>
  <c r="L1625" i="6"/>
  <c r="L1626" i="6"/>
  <c r="L1627" i="6"/>
  <c r="L1628" i="6"/>
  <c r="L1629" i="6"/>
  <c r="L1630" i="6"/>
  <c r="L1631" i="6"/>
  <c r="L1632" i="6"/>
  <c r="L1633" i="6"/>
  <c r="L1634" i="6"/>
  <c r="L1635" i="6"/>
  <c r="L1636" i="6"/>
  <c r="L1637" i="6"/>
  <c r="L1638" i="6"/>
  <c r="L1639" i="6"/>
  <c r="L1640" i="6"/>
  <c r="L1641" i="6"/>
  <c r="L1642" i="6"/>
  <c r="L1643" i="6"/>
  <c r="L1644" i="6"/>
  <c r="L1645" i="6"/>
  <c r="L1646" i="6"/>
  <c r="L1647" i="6"/>
  <c r="L1648" i="6"/>
  <c r="L1649" i="6"/>
  <c r="L1650" i="6"/>
  <c r="L1651" i="6"/>
  <c r="L1652" i="6"/>
  <c r="L1653" i="6"/>
  <c r="L1654" i="6"/>
  <c r="L1655" i="6"/>
  <c r="L1656" i="6"/>
  <c r="L1657" i="6"/>
  <c r="L1658" i="6"/>
  <c r="L1659" i="6"/>
  <c r="L1660" i="6"/>
  <c r="L1661" i="6"/>
  <c r="L1662" i="6"/>
  <c r="L1663" i="6"/>
  <c r="L1664" i="6"/>
  <c r="L1665" i="6"/>
  <c r="L1666" i="6"/>
  <c r="L1667" i="6"/>
  <c r="L1668" i="6"/>
  <c r="L1669" i="6"/>
  <c r="L1670" i="6"/>
  <c r="L1671" i="6"/>
  <c r="L1672" i="6"/>
  <c r="L1673" i="6"/>
  <c r="L1674" i="6"/>
  <c r="L1675" i="6"/>
  <c r="L1676" i="6"/>
  <c r="L1677" i="6"/>
  <c r="L1678" i="6"/>
  <c r="L1679" i="6"/>
  <c r="L1680" i="6"/>
  <c r="L1681" i="6"/>
  <c r="L1682" i="6"/>
  <c r="L1683" i="6"/>
  <c r="L1684" i="6"/>
  <c r="L1685" i="6"/>
  <c r="L1686" i="6"/>
  <c r="L1687" i="6"/>
  <c r="L1688" i="6"/>
  <c r="L1689" i="6"/>
  <c r="L1690" i="6"/>
  <c r="L1691" i="6"/>
  <c r="L1692" i="6"/>
  <c r="L1693" i="6"/>
  <c r="L1694" i="6"/>
  <c r="L1695" i="6"/>
  <c r="L1696" i="6"/>
  <c r="L1697" i="6"/>
  <c r="L1698" i="6"/>
  <c r="L1699" i="6"/>
  <c r="L1700" i="6"/>
  <c r="L1701" i="6"/>
  <c r="L1702" i="6"/>
  <c r="L1703" i="6"/>
  <c r="L1704" i="6"/>
  <c r="L1705" i="6"/>
  <c r="L1706" i="6"/>
  <c r="L1707" i="6"/>
  <c r="L1708" i="6"/>
  <c r="L1709" i="6"/>
  <c r="L1710" i="6"/>
  <c r="L1711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1463" i="6"/>
  <c r="J1464" i="6"/>
  <c r="J1465" i="6"/>
  <c r="J1466" i="6"/>
  <c r="J1467" i="6"/>
  <c r="J1468" i="6"/>
  <c r="J1469" i="6"/>
  <c r="J1470" i="6"/>
  <c r="J1471" i="6"/>
  <c r="J1472" i="6"/>
  <c r="J1473" i="6"/>
  <c r="J1474" i="6"/>
  <c r="J1475" i="6"/>
  <c r="J1476" i="6"/>
  <c r="J1477" i="6"/>
  <c r="J1478" i="6"/>
  <c r="J1479" i="6"/>
  <c r="J1480" i="6"/>
  <c r="J1481" i="6"/>
  <c r="J1482" i="6"/>
  <c r="J1483" i="6"/>
  <c r="J1484" i="6"/>
  <c r="J1485" i="6"/>
  <c r="J1486" i="6"/>
  <c r="J1487" i="6"/>
  <c r="J1488" i="6"/>
  <c r="J1489" i="6"/>
  <c r="J1490" i="6"/>
  <c r="J1491" i="6"/>
  <c r="J1492" i="6"/>
  <c r="J1493" i="6"/>
  <c r="J1494" i="6"/>
  <c r="J1495" i="6"/>
  <c r="J1496" i="6"/>
  <c r="J1497" i="6"/>
  <c r="J1498" i="6"/>
  <c r="J1499" i="6"/>
  <c r="J1500" i="6"/>
  <c r="J1501" i="6"/>
  <c r="J1502" i="6"/>
  <c r="J1503" i="6"/>
  <c r="J1504" i="6"/>
  <c r="J1505" i="6"/>
  <c r="J1506" i="6"/>
  <c r="J1507" i="6"/>
  <c r="J1508" i="6"/>
  <c r="J1509" i="6"/>
  <c r="J1510" i="6"/>
  <c r="J1511" i="6"/>
  <c r="J1512" i="6"/>
  <c r="J1513" i="6"/>
  <c r="J1514" i="6"/>
  <c r="J1515" i="6"/>
  <c r="J1516" i="6"/>
  <c r="J1517" i="6"/>
  <c r="J1518" i="6"/>
  <c r="J1519" i="6"/>
  <c r="J1520" i="6"/>
  <c r="J1521" i="6"/>
  <c r="J1522" i="6"/>
  <c r="J1523" i="6"/>
  <c r="J1524" i="6"/>
  <c r="J1525" i="6"/>
  <c r="J1526" i="6"/>
  <c r="J1527" i="6"/>
  <c r="J1528" i="6"/>
  <c r="J1529" i="6"/>
  <c r="J1530" i="6"/>
  <c r="J1531" i="6"/>
  <c r="J1532" i="6"/>
  <c r="J1533" i="6"/>
  <c r="J1534" i="6"/>
  <c r="J1535" i="6"/>
  <c r="J1536" i="6"/>
  <c r="J1537" i="6"/>
  <c r="J1538" i="6"/>
  <c r="J1539" i="6"/>
  <c r="J1540" i="6"/>
  <c r="J1541" i="6"/>
  <c r="J1542" i="6"/>
  <c r="J1543" i="6"/>
  <c r="J1544" i="6"/>
  <c r="J1545" i="6"/>
  <c r="J1546" i="6"/>
  <c r="J1547" i="6"/>
  <c r="J1548" i="6"/>
  <c r="J1549" i="6"/>
  <c r="J1550" i="6"/>
  <c r="J1551" i="6"/>
  <c r="J1552" i="6"/>
  <c r="J1553" i="6"/>
  <c r="J1554" i="6"/>
  <c r="J1555" i="6"/>
  <c r="J1556" i="6"/>
  <c r="J1557" i="6"/>
  <c r="J1558" i="6"/>
  <c r="J1559" i="6"/>
  <c r="J1560" i="6"/>
  <c r="J1561" i="6"/>
  <c r="J1562" i="6"/>
  <c r="J1563" i="6"/>
  <c r="J1564" i="6"/>
  <c r="J1565" i="6"/>
  <c r="J1566" i="6"/>
  <c r="J1567" i="6"/>
  <c r="J1568" i="6"/>
  <c r="J1569" i="6"/>
  <c r="J1570" i="6"/>
  <c r="J1571" i="6"/>
  <c r="J1572" i="6"/>
  <c r="J1573" i="6"/>
  <c r="J1574" i="6"/>
  <c r="J1575" i="6"/>
  <c r="J1576" i="6"/>
  <c r="J1577" i="6"/>
  <c r="J1578" i="6"/>
  <c r="J1579" i="6"/>
  <c r="J1580" i="6"/>
  <c r="J1581" i="6"/>
  <c r="J1582" i="6"/>
  <c r="J1583" i="6"/>
  <c r="J1584" i="6"/>
  <c r="J1585" i="6"/>
  <c r="J1586" i="6"/>
  <c r="J1587" i="6"/>
  <c r="J1588" i="6"/>
  <c r="J1589" i="6"/>
  <c r="J1590" i="6"/>
  <c r="J1591" i="6"/>
  <c r="J1592" i="6"/>
  <c r="J1593" i="6"/>
  <c r="J1594" i="6"/>
  <c r="J1595" i="6"/>
  <c r="J1596" i="6"/>
  <c r="J1597" i="6"/>
  <c r="J1598" i="6"/>
  <c r="J1599" i="6"/>
  <c r="J1600" i="6"/>
  <c r="J1601" i="6"/>
  <c r="J1602" i="6"/>
  <c r="J1603" i="6"/>
  <c r="J1604" i="6"/>
  <c r="J1605" i="6"/>
  <c r="J1606" i="6"/>
  <c r="J1607" i="6"/>
  <c r="J1608" i="6"/>
  <c r="J1609" i="6"/>
  <c r="J1610" i="6"/>
  <c r="J1611" i="6"/>
  <c r="J1612" i="6"/>
  <c r="J1613" i="6"/>
  <c r="J1614" i="6"/>
  <c r="J1615" i="6"/>
  <c r="J1616" i="6"/>
  <c r="J1617" i="6"/>
  <c r="J1618" i="6"/>
  <c r="J1619" i="6"/>
  <c r="J1620" i="6"/>
  <c r="J1621" i="6"/>
  <c r="J1622" i="6"/>
  <c r="J1623" i="6"/>
  <c r="J1624" i="6"/>
  <c r="J1625" i="6"/>
  <c r="J1626" i="6"/>
  <c r="J1627" i="6"/>
  <c r="J1628" i="6"/>
  <c r="J1629" i="6"/>
  <c r="J1630" i="6"/>
  <c r="J1631" i="6"/>
  <c r="J1632" i="6"/>
  <c r="J1633" i="6"/>
  <c r="J1634" i="6"/>
  <c r="J1635" i="6"/>
  <c r="J1636" i="6"/>
  <c r="J1637" i="6"/>
  <c r="J1638" i="6"/>
  <c r="J1639" i="6"/>
  <c r="J1640" i="6"/>
  <c r="J1641" i="6"/>
  <c r="J1642" i="6"/>
  <c r="J1643" i="6"/>
  <c r="J1644" i="6"/>
  <c r="J1645" i="6"/>
  <c r="J1646" i="6"/>
  <c r="J1647" i="6"/>
  <c r="J1648" i="6"/>
  <c r="J1649" i="6"/>
  <c r="J1650" i="6"/>
  <c r="J1651" i="6"/>
  <c r="J1652" i="6"/>
  <c r="J1653" i="6"/>
  <c r="J1654" i="6"/>
  <c r="J1655" i="6"/>
  <c r="J1656" i="6"/>
  <c r="J1657" i="6"/>
  <c r="J1658" i="6"/>
  <c r="J1659" i="6"/>
  <c r="J1660" i="6"/>
  <c r="J1661" i="6"/>
  <c r="J1662" i="6"/>
  <c r="J1663" i="6"/>
  <c r="J1664" i="6"/>
  <c r="J1665" i="6"/>
  <c r="J1666" i="6"/>
  <c r="J1667" i="6"/>
  <c r="J1668" i="6"/>
  <c r="J1669" i="6"/>
  <c r="J1670" i="6"/>
  <c r="J1671" i="6"/>
  <c r="J1672" i="6"/>
  <c r="J1673" i="6"/>
  <c r="J1674" i="6"/>
  <c r="J1675" i="6"/>
  <c r="J1676" i="6"/>
  <c r="J1677" i="6"/>
  <c r="J1678" i="6"/>
  <c r="J1679" i="6"/>
  <c r="J1680" i="6"/>
  <c r="J1681" i="6"/>
  <c r="J1682" i="6"/>
  <c r="J1683" i="6"/>
  <c r="J1684" i="6"/>
  <c r="J1685" i="6"/>
  <c r="J1686" i="6"/>
  <c r="J1687" i="6"/>
  <c r="J1688" i="6"/>
  <c r="J1689" i="6"/>
  <c r="J1690" i="6"/>
  <c r="J1691" i="6"/>
  <c r="J1692" i="6"/>
  <c r="J1693" i="6"/>
  <c r="J1694" i="6"/>
  <c r="J1695" i="6"/>
  <c r="J1696" i="6"/>
  <c r="J1697" i="6"/>
  <c r="J1698" i="6"/>
  <c r="J1699" i="6"/>
  <c r="J1700" i="6"/>
  <c r="J1701" i="6"/>
  <c r="J1702" i="6"/>
  <c r="J1703" i="6"/>
  <c r="J1704" i="6"/>
  <c r="J1705" i="6"/>
  <c r="J1706" i="6"/>
  <c r="J1707" i="6"/>
  <c r="J1708" i="6"/>
  <c r="J1709" i="6"/>
  <c r="J1710" i="6"/>
  <c r="J1711" i="6"/>
  <c r="J2" i="6"/>
</calcChain>
</file>

<file path=xl/sharedStrings.xml><?xml version="1.0" encoding="utf-8"?>
<sst xmlns="http://schemas.openxmlformats.org/spreadsheetml/2006/main" count="3875" uniqueCount="2157">
  <si>
    <t>Localidad</t>
  </si>
  <si>
    <t>Centro</t>
  </si>
  <si>
    <t>S</t>
  </si>
  <si>
    <t>B</t>
  </si>
  <si>
    <t>IG</t>
  </si>
  <si>
    <t>Sevilla</t>
  </si>
  <si>
    <t>Centro Docente Privado Academia Preuniversitaria</t>
  </si>
  <si>
    <t>Centro Docente Privado ADA</t>
  </si>
  <si>
    <t>Espartinas</t>
  </si>
  <si>
    <t>Centro Docente Privado Adharaz</t>
  </si>
  <si>
    <t>Centro Docente Privado Albaydar</t>
  </si>
  <si>
    <t>Centro Docente Privado Alberto Durero</t>
  </si>
  <si>
    <t>Mairena del Aljarafe</t>
  </si>
  <si>
    <t>Centro Docente Privado Aljarafe</t>
  </si>
  <si>
    <t>Dos Hermanas</t>
  </si>
  <si>
    <t>Centro Docente Privado Alminar</t>
  </si>
  <si>
    <t>Centro Docente Privado Altair</t>
  </si>
  <si>
    <t>Centro Docente Privado Altasierra</t>
  </si>
  <si>
    <t>Centro Docente Privado Bienaventurada Virgen María</t>
  </si>
  <si>
    <t>Centro Docente Privado Buen Pastor</t>
  </si>
  <si>
    <t>Centro Docente Privado Calasancio Hispalense</t>
  </si>
  <si>
    <t>Centro Docente Privado Centro Docente María</t>
  </si>
  <si>
    <t>Centro Docente Privado Entreolivos</t>
  </si>
  <si>
    <t>Centro Docente Privado Escuelas Francesas</t>
  </si>
  <si>
    <t>Écija</t>
  </si>
  <si>
    <t>Centro Docente Privado Escuelas Profesionales de la Sagrada Familia-Fundación Peñaflor</t>
  </si>
  <si>
    <t>Centro Docente Privado Escuelas Profesionales de la Sagrada Familia-Nuestra Señora de los Reyes</t>
  </si>
  <si>
    <t>Centro Docente Privado Escuelas Salesianas María Auxiliadora</t>
  </si>
  <si>
    <t>Centro Docente Privado Europa International School</t>
  </si>
  <si>
    <t>Alcalá de Guadaíra</t>
  </si>
  <si>
    <t>Centro Docente Privado Highlands</t>
  </si>
  <si>
    <t>Centro Docente Privado Inmaculado Corazón de María "Portaceli"</t>
  </si>
  <si>
    <t>Centro Docente Privado Itálica</t>
  </si>
  <si>
    <t>Centro Docente Privado La Loma-Maestro Cristóbal Chanfreut</t>
  </si>
  <si>
    <t>Umbrete</t>
  </si>
  <si>
    <t>Centro Docente Privado Marcelo Spínola</t>
  </si>
  <si>
    <t>Centro Docente Privado María Auxiliadora</t>
  </si>
  <si>
    <t>Centro Docente Privado Montaigne</t>
  </si>
  <si>
    <t>Utrera</t>
  </si>
  <si>
    <t>Centro Docente Privado Nuestra Señora del Carmen</t>
  </si>
  <si>
    <t>Centro Docente Privado Sagrada Familia de Urgel</t>
  </si>
  <si>
    <t>Centro Docente Privado Sagrado Corazón</t>
  </si>
  <si>
    <t>Centro Docente Privado Salesianos de San Pedro</t>
  </si>
  <si>
    <t>Centro Docente Privado Salesianos Santísima Trinidad</t>
  </si>
  <si>
    <t>Centro Docente Privado San Alberto Magno</t>
  </si>
  <si>
    <t>Centro Docente Privado San Antonio María Claret</t>
  </si>
  <si>
    <t>Centro Docente Privado San Fernando</t>
  </si>
  <si>
    <t>Centro Docente Privado San José</t>
  </si>
  <si>
    <t>Centro Docente Privado San José Sagrados Corazones</t>
  </si>
  <si>
    <t>Centro Docente Privado Santa Ana</t>
  </si>
  <si>
    <t>Centro Docente Privado Santa Joaquina de Vedruna</t>
  </si>
  <si>
    <t>Centro Docente Privado Santa María del Valle</t>
  </si>
  <si>
    <t>Centro Docente Privado Santo Tomás de Aquino</t>
  </si>
  <si>
    <t>Centro Docente Privado St Mary's School</t>
  </si>
  <si>
    <t>Centro Docente Privado Tabladilla</t>
  </si>
  <si>
    <t>Centro Docente Privado Virgen Milagrosa</t>
  </si>
  <si>
    <t>Castilleja de la Cuesta</t>
  </si>
  <si>
    <t>Centro Docente Privado Yago School</t>
  </si>
  <si>
    <t>Escuela de Arte Sevilla</t>
  </si>
  <si>
    <t>Estepa</t>
  </si>
  <si>
    <t>Instituto de Educación Secundaria Aguilar y Cano</t>
  </si>
  <si>
    <t>Arahal</t>
  </si>
  <si>
    <t>Instituto de Educación Secundaria Al-Ándalus</t>
  </si>
  <si>
    <t>Fuentes de Andalucía</t>
  </si>
  <si>
    <t>Instituto de Educación Secundaria Alarifes Ruiz Florindo</t>
  </si>
  <si>
    <t>Instituto de Educación Secundaria Albero</t>
  </si>
  <si>
    <t>Instituto de Educación Secundaria Albert Einstein</t>
  </si>
  <si>
    <t>La Puebla del Río</t>
  </si>
  <si>
    <t>Instituto de Educación Secundaria Alcaria</t>
  </si>
  <si>
    <t>Instituto de Educación Secundaria Al-Guadaira</t>
  </si>
  <si>
    <t>Villanueva del Ariscal</t>
  </si>
  <si>
    <t>Instituto de Educación Secundaria Al-Iscar</t>
  </si>
  <si>
    <t>Instituto de Educación Secundaria Alixar</t>
  </si>
  <si>
    <t>Bollullos de la Mitación</t>
  </si>
  <si>
    <t>Instituto de Educación Secundaria Alminar</t>
  </si>
  <si>
    <t>Los Palacios y Villafranca</t>
  </si>
  <si>
    <t>Instituto de Educación Secundaria Al-Mudeyne</t>
  </si>
  <si>
    <t>La Rinconada</t>
  </si>
  <si>
    <t>Instituto de Educación Secundaria Antonio de Ulloa</t>
  </si>
  <si>
    <t>Instituto de Educación Secundaria Antonio Domínguez Ortiz</t>
  </si>
  <si>
    <t>Instituto de Educación Secundaria Antonio Machado</t>
  </si>
  <si>
    <t>Carmona</t>
  </si>
  <si>
    <t>Instituto de Educación Secundaria Arrabal</t>
  </si>
  <si>
    <t>Instituto de Educación Secundaria Atenea</t>
  </si>
  <si>
    <t>Lora del Río</t>
  </si>
  <si>
    <t>Instituto de Educación Secundaria Axati</t>
  </si>
  <si>
    <t>Instituto de Educación Secundaria Azahar</t>
  </si>
  <si>
    <t>Lebrija</t>
  </si>
  <si>
    <t>Instituto de Educación Secundaria Bajo Guadalquivir</t>
  </si>
  <si>
    <t>Instituto de Educación Secundaria Beatriz de Suabia</t>
  </si>
  <si>
    <t>Instituto de Educación Secundaria Bellavista</t>
  </si>
  <si>
    <t>El Viso del Alcor</t>
  </si>
  <si>
    <t>Instituto de Educación Secundaria Blas Infante</t>
  </si>
  <si>
    <t>Burguillos</t>
  </si>
  <si>
    <t>Instituto de Educación Secundaria Burguillos</t>
  </si>
  <si>
    <t>Camas</t>
  </si>
  <si>
    <t>Instituto de Educación Secundaria Camas-Antonio Brisquet</t>
  </si>
  <si>
    <t>Cantillana</t>
  </si>
  <si>
    <t>Instituto de Educación Secundaria Cantillana</t>
  </si>
  <si>
    <t>Instituto de Educación Secundaria Carlos Haya</t>
  </si>
  <si>
    <t>Instituto de Educación Secundaria Carmen Laffón</t>
  </si>
  <si>
    <t>Montellano</t>
  </si>
  <si>
    <t>Instituto de Educación Secundaria Castillo de Cote</t>
  </si>
  <si>
    <t>La Puebla de Cazalla</t>
  </si>
  <si>
    <t>Instituto de Educación Secundaria Castillo de Luna</t>
  </si>
  <si>
    <t>Coria del Río</t>
  </si>
  <si>
    <t>Instituto de Educación Secundaria Caura</t>
  </si>
  <si>
    <t>Instituto de Educación Secundaria Cavaleri</t>
  </si>
  <si>
    <t>Instituto de Educación Secundaria Chaves Nogales</t>
  </si>
  <si>
    <t>Instituto de Educación Secundaria Ciudad Jardín</t>
  </si>
  <si>
    <t>Instituto de Educación Secundaria Cristóbal de Monroy</t>
  </si>
  <si>
    <t>Las Cabezas de San Juan</t>
  </si>
  <si>
    <t>Instituto de Educación Secundaria Delgado Brackembury</t>
  </si>
  <si>
    <t>Cazalla de la Sierra</t>
  </si>
  <si>
    <t>Instituto de Educación Secundaria El Carmen</t>
  </si>
  <si>
    <t>Instituto de Educación Secundaria El Fontanal</t>
  </si>
  <si>
    <t>Gines</t>
  </si>
  <si>
    <t>Instituto de Educación Secundaria El Majuelo</t>
  </si>
  <si>
    <t>Guillena</t>
  </si>
  <si>
    <t>Instituto de Educación Secundaria El Molinillo</t>
  </si>
  <si>
    <t>Instituto de Educación Secundaria Federico Mayor Zaragoza</t>
  </si>
  <si>
    <t>Instituto de Educación Secundaria Fernando de Herrera</t>
  </si>
  <si>
    <t>El Saucejo</t>
  </si>
  <si>
    <t>Instituto de Educación Secundaria Flavio Irnitano</t>
  </si>
  <si>
    <t>Osuna</t>
  </si>
  <si>
    <t>Instituto de Educación Secundaria Francisco Rodríguez Marín</t>
  </si>
  <si>
    <t>Morón de la Frontera</t>
  </si>
  <si>
    <t>Instituto de Educación Secundaria Fray Bartolomé de las Casas</t>
  </si>
  <si>
    <t>Instituto de Educación Secundaria Fuente Nueva</t>
  </si>
  <si>
    <t>Instituto de Educación Secundaria Galileo Galilei</t>
  </si>
  <si>
    <t>Gerena</t>
  </si>
  <si>
    <t>Instituto de Educación Secundaria Gerena</t>
  </si>
  <si>
    <t>Instituto de Educación Secundaria Gonzalo Nazareno</t>
  </si>
  <si>
    <t>Instituto de Educación Secundaria Guadalquivir</t>
  </si>
  <si>
    <t>Instituto de Educación Secundaria Gustavo Adolfo Bécquer</t>
  </si>
  <si>
    <t>Olivares</t>
  </si>
  <si>
    <t>Instituto de Educación Secundaria Heliche</t>
  </si>
  <si>
    <t>Instituto de Educación Secundaria Heliópolis</t>
  </si>
  <si>
    <t>Instituto de Educación Secundaria Hermanos Machado</t>
  </si>
  <si>
    <t>Herrera</t>
  </si>
  <si>
    <t>Instituto de Educación Secundaria Herrera</t>
  </si>
  <si>
    <t>Instituto de Educación Secundaria Hipatia</t>
  </si>
  <si>
    <t>Instituto de Educación Secundaria Híspalis</t>
  </si>
  <si>
    <t>Instituto de Educación Secundaria Ibn Jaldún</t>
  </si>
  <si>
    <t>Alcalá del Río</t>
  </si>
  <si>
    <t>Instituto de Educación Secundaria Ilipa Magna</t>
  </si>
  <si>
    <t>Instituto de Educación Secundaria Isbilya</t>
  </si>
  <si>
    <t>Marchena</t>
  </si>
  <si>
    <t>Instituto de Educación Secundaria Isidro de Arcenegui y Carmona</t>
  </si>
  <si>
    <t>Tomares</t>
  </si>
  <si>
    <t>Instituto de Educación Secundaria Ítaca</t>
  </si>
  <si>
    <t>Brenes</t>
  </si>
  <si>
    <t>Instituto de Educación Secundaria Jacarandá</t>
  </si>
  <si>
    <t>Instituto de Educación Secundaria Joaquín Turina</t>
  </si>
  <si>
    <t>Instituto de Educación Secundaria José María Infantes</t>
  </si>
  <si>
    <t>Bormujos</t>
  </si>
  <si>
    <t>Instituto de Educación Secundaria Juan Ciudad Duarte</t>
  </si>
  <si>
    <t>Instituto de Educación Secundaria Juan de Mairena</t>
  </si>
  <si>
    <t>Instituto de Educación Secundaria Julio Verne</t>
  </si>
  <si>
    <t>Instituto de Educación Secundaria La Campiña</t>
  </si>
  <si>
    <t>Isla Mayor</t>
  </si>
  <si>
    <t>Instituto de Educación Secundaria Lago Ligur</t>
  </si>
  <si>
    <t>El Cuervo de Sevilla</t>
  </si>
  <si>
    <t>Instituto de Educación Secundaria Laguna de Tollón</t>
  </si>
  <si>
    <t>Valencina de la Concepción</t>
  </si>
  <si>
    <t>Instituto de Educación Secundaria Las Encinas</t>
  </si>
  <si>
    <t>Instituto de Educación Secundaria Lauretum</t>
  </si>
  <si>
    <t>Instituto de Educación Secundaria Llanes</t>
  </si>
  <si>
    <t>Instituto de Educación Secundaria López de Arenas</t>
  </si>
  <si>
    <t>Instituto de Educación Secundaria Los Álamos</t>
  </si>
  <si>
    <t>Mairena del Alcor</t>
  </si>
  <si>
    <t>Instituto de Educación Secundaria Los Alcores</t>
  </si>
  <si>
    <t>Instituto de Educación Secundaria Luca de Tena</t>
  </si>
  <si>
    <t>Sanlúcar la Mayor</t>
  </si>
  <si>
    <t>Instituto de Educación Secundaria Lucus Solis</t>
  </si>
  <si>
    <t>Instituto de Educación Secundaria Luis Vélez de Guevara</t>
  </si>
  <si>
    <t>Instituto de Educación Secundaria Macarena</t>
  </si>
  <si>
    <t>Instituto de Educación Secundaria Maese Rodrigo</t>
  </si>
  <si>
    <t>Instituto de Educación Secundaria Maestro Diego Llorente</t>
  </si>
  <si>
    <t>Los Corrales</t>
  </si>
  <si>
    <t>Instituto de Educación Secundaria Maestro Francisco Gallardo</t>
  </si>
  <si>
    <t>Instituto de Educación Secundaria Margarita Salas</t>
  </si>
  <si>
    <t>Instituto de Educación Secundaria María Galiana</t>
  </si>
  <si>
    <t>Instituto de Educación Secundaria María Inmaculada</t>
  </si>
  <si>
    <t>Instituto de Educación Secundaria Mariana de Pineda</t>
  </si>
  <si>
    <t>Instituto de Educación Secundaria Marismas</t>
  </si>
  <si>
    <t>Instituto de Educación Secundaria Martínez Montañés</t>
  </si>
  <si>
    <t>San Juan de Aznalfarache</t>
  </si>
  <si>
    <t>Instituto de Educación Secundaria Mateo Alemán</t>
  </si>
  <si>
    <t>Instituto de Educación Secundaria Miguel de Cervantes</t>
  </si>
  <si>
    <t>Instituto de Educación Secundaria Miguel de Mañara</t>
  </si>
  <si>
    <t>Instituto de Educación Secundaria Miguel Servet</t>
  </si>
  <si>
    <t>Instituto de Educación Secundaria Murillo</t>
  </si>
  <si>
    <t>Instituto de Educación Secundaria Nervión</t>
  </si>
  <si>
    <t>Instituto de Educación Secundaria Néstor Almendros</t>
  </si>
  <si>
    <t>Instituto de Educación Secundaria Nicolás Copérnico</t>
  </si>
  <si>
    <t>Instituto de Educación Secundaria Ostippo</t>
  </si>
  <si>
    <t>Instituto de Educación Secundaria Pablo Picasso</t>
  </si>
  <si>
    <t>Palomares del Río</t>
  </si>
  <si>
    <t>Instituto de Educación Secundaria Palomares</t>
  </si>
  <si>
    <t>Villaverde del Río</t>
  </si>
  <si>
    <t>Instituto de Educación Secundaria Pepe Ruiz Vela</t>
  </si>
  <si>
    <t>Instituto de Educación Secundaria Pino Montano</t>
  </si>
  <si>
    <t>Instituto de Educación Secundaria Polígono Sur</t>
  </si>
  <si>
    <t>Instituto de Educación Secundaria Politécnico</t>
  </si>
  <si>
    <t>Instituto de Educación Secundaria Ponce de León</t>
  </si>
  <si>
    <t>Instituto de Educación Secundaria Profesor Juan Antonio Carrillo Salcedo</t>
  </si>
  <si>
    <t>Instituto de Educación Secundaria Profesor Tierno Galván</t>
  </si>
  <si>
    <t>Instituto de Educación Secundaria Ramón Carande</t>
  </si>
  <si>
    <t>Instituto de Educación Secundaria Ramón del Valle Inclán</t>
  </si>
  <si>
    <t>Tocina</t>
  </si>
  <si>
    <t>Instituto de Educación Secundaria Ramón y Cajal</t>
  </si>
  <si>
    <t>Instituto de Educación Secundaria Rodrigo Caro</t>
  </si>
  <si>
    <t>Instituto de Educación Secundaria Ruiz Gijón</t>
  </si>
  <si>
    <t>Instituto de Educación Secundaria Salvador Távora</t>
  </si>
  <si>
    <t>Constantina</t>
  </si>
  <si>
    <t>Instituto de Educación Secundaria San Fernando</t>
  </si>
  <si>
    <t>Instituto de Educación Secundaria San Fulgencio</t>
  </si>
  <si>
    <t>Instituto de Educación Secundaria San Isidoro</t>
  </si>
  <si>
    <t>Instituto de Educación Secundaria San Jerónimo</t>
  </si>
  <si>
    <t>Instituto de Educación Secundaria San José de la Rinconada</t>
  </si>
  <si>
    <t>Instituto de Educación Secundaria San Pablo</t>
  </si>
  <si>
    <t>Instituto de Educación Secundaria Santa Aurelia</t>
  </si>
  <si>
    <t>Instituto de Educación Secundaria Severo Ochoa</t>
  </si>
  <si>
    <t>Instituto de Educación Secundaria Sierra Sur</t>
  </si>
  <si>
    <t>Instituto de Educación Secundaria Tartessos</t>
  </si>
  <si>
    <t>La Algaba</t>
  </si>
  <si>
    <t>Instituto de Educación Secundaria Torre de los Guzmanes</t>
  </si>
  <si>
    <t>Instituto de Educación Secundaria Torre de los Herberos</t>
  </si>
  <si>
    <t>Pilas</t>
  </si>
  <si>
    <t>Instituto de Educación Secundaria Torre del Rey</t>
  </si>
  <si>
    <t>Instituto de Educación Secundaria Torreblanca</t>
  </si>
  <si>
    <t>Instituto de Educación Secundaria Triana</t>
  </si>
  <si>
    <t>Instituto de Educación Secundaria V Centenario</t>
  </si>
  <si>
    <t>Instituto de Educación Secundaria Velázquez</t>
  </si>
  <si>
    <t>Instituto de Educación Secundaria Vicente Aleixandre</t>
  </si>
  <si>
    <t>Instituto de Educación Secundaria Virgen de Consolación</t>
  </si>
  <si>
    <t>Instituto de Educación Secundaria Virgen de la Soledad</t>
  </si>
  <si>
    <t>Instituto de Educación Secundaria Virgen de Valme</t>
  </si>
  <si>
    <t>Instituto de Educación Secundaria Virgen del Castillo</t>
  </si>
  <si>
    <t>Instituto de Educación Secundaria Vistazul</t>
  </si>
  <si>
    <t>Instituto de Enseñanza a Distancia de Andalucía</t>
  </si>
  <si>
    <t>Instituto Provincial de Educación Permanente Sevilla</t>
  </si>
  <si>
    <t>Denominación del Centro</t>
  </si>
  <si>
    <t>Media del expediente</t>
  </si>
  <si>
    <t>Media de la prueba</t>
  </si>
  <si>
    <t>Público/Privado {0,1}</t>
  </si>
  <si>
    <t>C.P.</t>
  </si>
  <si>
    <t>Media</t>
  </si>
  <si>
    <t>Brecha</t>
  </si>
  <si>
    <t>Brecha %</t>
  </si>
  <si>
    <t>Codigo Zonal</t>
  </si>
  <si>
    <t>Renta neta media por persona</t>
  </si>
  <si>
    <t>Renta neta media por hogar</t>
  </si>
  <si>
    <t>Índice de Gini</t>
  </si>
  <si>
    <t>Edad media de la población</t>
  </si>
  <si>
    <t>Porcentaje de población menor de 18 años</t>
  </si>
  <si>
    <t>Porcentaje de población de 65 y más años</t>
  </si>
  <si>
    <t>Tamaño medio del hogar</t>
  </si>
  <si>
    <t>Población</t>
  </si>
  <si>
    <t>41001 Aguadulce</t>
  </si>
  <si>
    <t>4100101 Aguadulce distrito 01</t>
  </si>
  <si>
    <t>4100101001 Aguadulce sección 01001</t>
  </si>
  <si>
    <t>4100102 Aguadulce distrito 02</t>
  </si>
  <si>
    <t>4100102001 Aguadulce sección 02001</t>
  </si>
  <si>
    <t>41002 Alanís</t>
  </si>
  <si>
    <t>4100201 Alanís distrito 01</t>
  </si>
  <si>
    <t>4100201001 Alanís sección 01001</t>
  </si>
  <si>
    <t>4100201002 Alanís sección 01002</t>
  </si>
  <si>
    <t>41003 Albaida del Aljarafe</t>
  </si>
  <si>
    <t>4100301 Albaida del Aljarafe distrito 01</t>
  </si>
  <si>
    <t>4100301001 Albaida del Aljarafe sección 01001</t>
  </si>
  <si>
    <t>4100301002 Albaida del Aljarafe sección 01002</t>
  </si>
  <si>
    <t>41004 Alcalá de Guadaíra</t>
  </si>
  <si>
    <t>4100401 Alcalá de Guadaíra distrito 01</t>
  </si>
  <si>
    <t>4100401002 Alcalá de Guadaíra sección 01002</t>
  </si>
  <si>
    <t>4100401003 Alcalá de Guadaíra sección 01003</t>
  </si>
  <si>
    <t>4100402 Alcalá de Guadaíra distrito 02</t>
  </si>
  <si>
    <t>4100402001 Alcalá de Guadaíra sección 02001</t>
  </si>
  <si>
    <t>4100402003 Alcalá de Guadaíra sección 02003</t>
  </si>
  <si>
    <t>4100402004 Alcalá de Guadaíra sección 02004</t>
  </si>
  <si>
    <t>4100402005 Alcalá de Guadaíra sección 02005</t>
  </si>
  <si>
    <t>4100402006 Alcalá de Guadaíra sección 02006</t>
  </si>
  <si>
    <t>4100403 Alcalá de Guadaíra distrito 03</t>
  </si>
  <si>
    <t>4100403001 Alcalá de Guadaíra sección 03001</t>
  </si>
  <si>
    <t>4100403002 Alcalá de Guadaíra sección 03002</t>
  </si>
  <si>
    <t>4100403003 Alcalá de Guadaíra sección 03003</t>
  </si>
  <si>
    <t>4100403004 Alcalá de Guadaíra sección 03004</t>
  </si>
  <si>
    <t>4100403005 Alcalá de Guadaíra sección 03005</t>
  </si>
  <si>
    <t>4100403006 Alcalá de Guadaíra sección 03006</t>
  </si>
  <si>
    <t>4100403007 Alcalá de Guadaíra sección 03007</t>
  </si>
  <si>
    <t>4100403008 Alcalá de Guadaíra sección 03008</t>
  </si>
  <si>
    <t>4100403009 Alcalá de Guadaíra sección 03009</t>
  </si>
  <si>
    <t>4100403010 Alcalá de Guadaíra sección 03010</t>
  </si>
  <si>
    <t>4100403011 Alcalá de Guadaíra sección 03011</t>
  </si>
  <si>
    <t>4100404 Alcalá de Guadaíra distrito 04</t>
  </si>
  <si>
    <t>4100404001 Alcalá de Guadaíra sección 04001</t>
  </si>
  <si>
    <t>4100404002 Alcalá de Guadaíra sección 04002</t>
  </si>
  <si>
    <t>4100404003 Alcalá de Guadaíra sección 04003</t>
  </si>
  <si>
    <t>4100404004 Alcalá de Guadaíra sección 04004</t>
  </si>
  <si>
    <t>4100404005 Alcalá de Guadaíra sección 04005</t>
  </si>
  <si>
    <t>4100404006 Alcalá de Guadaíra sección 04006</t>
  </si>
  <si>
    <t>4100404007 Alcalá de Guadaíra sección 04007</t>
  </si>
  <si>
    <t>4100404008 Alcalá de Guadaíra sección 04008</t>
  </si>
  <si>
    <t>4100404009 Alcalá de Guadaíra sección 04009</t>
  </si>
  <si>
    <t>4100404010 Alcalá de Guadaíra sección 04010</t>
  </si>
  <si>
    <t>4100404012 Alcalá de Guadaíra sección 04012</t>
  </si>
  <si>
    <t>4100404013 Alcalá de Guadaíra sección 04013</t>
  </si>
  <si>
    <t>4100404014 Alcalá de Guadaíra sección 04014</t>
  </si>
  <si>
    <t>4100404015 Alcalá de Guadaíra sección 04015</t>
  </si>
  <si>
    <t>4100404016 Alcalá de Guadaíra sección 04016</t>
  </si>
  <si>
    <t>4100404017 Alcalá de Guadaíra sección 04017</t>
  </si>
  <si>
    <t>4100404018 Alcalá de Guadaíra sección 04018</t>
  </si>
  <si>
    <t>4100404019 Alcalá de Guadaíra sección 04019</t>
  </si>
  <si>
    <t>4100404020 Alcalá de Guadaíra sección 04020</t>
  </si>
  <si>
    <t>4100404021 Alcalá de Guadaíra sección 04021</t>
  </si>
  <si>
    <t>4100404022 Alcalá de Guadaíra sección 04022</t>
  </si>
  <si>
    <t>4100404023 Alcalá de Guadaíra sección 04023</t>
  </si>
  <si>
    <t>4100404024 Alcalá de Guadaíra sección 04024</t>
  </si>
  <si>
    <t>4100404025 Alcalá de Guadaíra sección 04025</t>
  </si>
  <si>
    <t>4100404026 Alcalá de Guadaíra sección 04026</t>
  </si>
  <si>
    <t>4100404027 Alcalá de Guadaíra sección 04027</t>
  </si>
  <si>
    <t>4100404028 Alcalá de Guadaíra sección 04028</t>
  </si>
  <si>
    <t>4100404029 Alcalá de Guadaíra sección 04029</t>
  </si>
  <si>
    <t>4100404030 Alcalá de Guadaíra sección 04030</t>
  </si>
  <si>
    <t>4100404031 Alcalá de Guadaíra sección 04031</t>
  </si>
  <si>
    <t>41005 Alcalá del Río</t>
  </si>
  <si>
    <t>4100501 Alcalá del Río distrito 01</t>
  </si>
  <si>
    <t>4100501001 Alcalá del Río sección 01001</t>
  </si>
  <si>
    <t>4100501002 Alcalá del Río sección 01002</t>
  </si>
  <si>
    <t>4100502 Alcalá del Río distrito 02</t>
  </si>
  <si>
    <t>4100502001 Alcalá del Río sección 02001</t>
  </si>
  <si>
    <t>4100502002 Alcalá del Río sección 02002</t>
  </si>
  <si>
    <t>4100502003 Alcalá del Río sección 02003</t>
  </si>
  <si>
    <t>4100502004 Alcalá del Río sección 02004</t>
  </si>
  <si>
    <t>4100502005 Alcalá del Río sección 02005</t>
  </si>
  <si>
    <t>4100502006 Alcalá del Río sección 02006</t>
  </si>
  <si>
    <t xml:space="preserve"> </t>
  </si>
  <si>
    <t>41006 Alcolea del Río</t>
  </si>
  <si>
    <t>4100601 Alcolea del Río distrito 01</t>
  </si>
  <si>
    <t>4100601001 Alcolea del Río sección 01001</t>
  </si>
  <si>
    <t>4100602 Alcolea del Río distrito 02</t>
  </si>
  <si>
    <t>4100602001 Alcolea del Río sección 02001</t>
  </si>
  <si>
    <t>4100602002 Alcolea del Río sección 02002</t>
  </si>
  <si>
    <t>41007 Algaba, La</t>
  </si>
  <si>
    <t>4100701 Algaba, La distrito 01</t>
  </si>
  <si>
    <t>4100701001 Algaba, La sección 01001</t>
  </si>
  <si>
    <t>4100701002 Algaba, La sección 01002</t>
  </si>
  <si>
    <t>4100701004 Algaba, La sección 01004</t>
  </si>
  <si>
    <t>4100702 Algaba, La distrito 02</t>
  </si>
  <si>
    <t>4100702001 Algaba, La sección 02001</t>
  </si>
  <si>
    <t>4100702002 Algaba, La sección 02002</t>
  </si>
  <si>
    <t>4100702003 Algaba, La sección 02003</t>
  </si>
  <si>
    <t>4100702004 Algaba, La sección 02004</t>
  </si>
  <si>
    <t>4100702005 Algaba, La sección 02005</t>
  </si>
  <si>
    <t>4100702006 Algaba, La sección 02006</t>
  </si>
  <si>
    <t>4100702007 Algaba, La sección 02007</t>
  </si>
  <si>
    <t>41008 Algámitas</t>
  </si>
  <si>
    <t>4100801 Algámitas distrito 01</t>
  </si>
  <si>
    <t>4100801001 Algámitas sección 01001</t>
  </si>
  <si>
    <t>41009 Almadén de la Plata</t>
  </si>
  <si>
    <t>4100901 Almadén de la Plata distrito 01</t>
  </si>
  <si>
    <t>4100901001 Almadén de la Plata sección 01001</t>
  </si>
  <si>
    <t>4100901002 Almadén de la Plata sección 01002</t>
  </si>
  <si>
    <t>41010 Almensilla</t>
  </si>
  <si>
    <t>4101001 Almensilla distrito 01</t>
  </si>
  <si>
    <t>4101001001 Almensilla sección 01001</t>
  </si>
  <si>
    <t>4101001002 Almensilla sección 01002</t>
  </si>
  <si>
    <t>4101001003 Almensilla sección 01003</t>
  </si>
  <si>
    <t>41011 Arahal</t>
  </si>
  <si>
    <t>4101101 Arahal distrito 01</t>
  </si>
  <si>
    <t>4101101001 Arahal sección 01001</t>
  </si>
  <si>
    <t>4101101002 Arahal sección 01002</t>
  </si>
  <si>
    <t>4101101003 Arahal sección 01003</t>
  </si>
  <si>
    <t>4101101004 Arahal sección 01004</t>
  </si>
  <si>
    <t>4101102 Arahal distrito 02</t>
  </si>
  <si>
    <t>4101102002 Arahal sección 02002</t>
  </si>
  <si>
    <t>4101102003 Arahal sección 02003</t>
  </si>
  <si>
    <t>4101103 Arahal distrito 03</t>
  </si>
  <si>
    <t>4101103001 Arahal sección 03001</t>
  </si>
  <si>
    <t>4101103002 Arahal sección 03002</t>
  </si>
  <si>
    <t>4101103003 Arahal sección 03003</t>
  </si>
  <si>
    <t>4101103004 Arahal sección 03004</t>
  </si>
  <si>
    <t>4101104 Arahal distrito 04</t>
  </si>
  <si>
    <t>4101104001 Arahal sección 04001</t>
  </si>
  <si>
    <t>4101104002 Arahal sección 04002</t>
  </si>
  <si>
    <t>4101104003 Arahal sección 04003</t>
  </si>
  <si>
    <t>41012 Aznalcázar</t>
  </si>
  <si>
    <t>4101201 Aznalcázar distrito 01</t>
  </si>
  <si>
    <t>4101201001 Aznalcázar sección 01001</t>
  </si>
  <si>
    <t>4101201002 Aznalcázar sección 01002</t>
  </si>
  <si>
    <t>4101201003 Aznalcázar sección 01003</t>
  </si>
  <si>
    <t>41013 Aznalcóllar</t>
  </si>
  <si>
    <t>4101301 Aznalcóllar distrito 01</t>
  </si>
  <si>
    <t>4101301001 Aznalcóllar sección 01001</t>
  </si>
  <si>
    <t>4101301002 Aznalcóllar sección 01002</t>
  </si>
  <si>
    <t>4101302 Aznalcóllar distrito 02</t>
  </si>
  <si>
    <t>4101302001 Aznalcóllar sección 02001</t>
  </si>
  <si>
    <t>4101302002 Aznalcóllar sección 02002</t>
  </si>
  <si>
    <t>41014 Badolatosa</t>
  </si>
  <si>
    <t>4101401 Badolatosa distrito 01</t>
  </si>
  <si>
    <t>4101401001 Badolatosa sección 01001</t>
  </si>
  <si>
    <t>4101401002 Badolatosa sección 01002</t>
  </si>
  <si>
    <t>41015 Benacazón</t>
  </si>
  <si>
    <t>4101501 Benacazón distrito 01</t>
  </si>
  <si>
    <t>4101501001 Benacazón sección 01001</t>
  </si>
  <si>
    <t>4101501002 Benacazón sección 01002</t>
  </si>
  <si>
    <t>4101502 Benacazón distrito 02</t>
  </si>
  <si>
    <t>4101502001 Benacazón sección 02001</t>
  </si>
  <si>
    <t>4101502002 Benacazón sección 02002</t>
  </si>
  <si>
    <t>4101502003 Benacazón sección 02003</t>
  </si>
  <si>
    <t>41016 Bollullos de la Mitación</t>
  </si>
  <si>
    <t>4101601 Bollullos de la Mitación distrito 01</t>
  </si>
  <si>
    <t>4101601001 Bollullos de la Mitación sección 01001</t>
  </si>
  <si>
    <t>4101601002 Bollullos de la Mitación sección 01002</t>
  </si>
  <si>
    <t>4101601003 Bollullos de la Mitación sección 01003</t>
  </si>
  <si>
    <t>4101601004 Bollullos de la Mitación sección 01004</t>
  </si>
  <si>
    <t>4101602 Bollullos de la Mitación distrito 02</t>
  </si>
  <si>
    <t>4101602001 Bollullos de la Mitación sección 02001</t>
  </si>
  <si>
    <t>4101602002 Bollullos de la Mitación sección 02002</t>
  </si>
  <si>
    <t>41017 Bormujos</t>
  </si>
  <si>
    <t>4101701 Bormujos distrito 01</t>
  </si>
  <si>
    <t>4101701001 Bormujos sección 01001</t>
  </si>
  <si>
    <t>4101701002 Bormujos sección 01002</t>
  </si>
  <si>
    <t>4101701003 Bormujos sección 01003</t>
  </si>
  <si>
    <t>4101701004 Bormujos sección 01004</t>
  </si>
  <si>
    <t>4101701005 Bormujos sección 01005</t>
  </si>
  <si>
    <t>4101701006 Bormujos sección 01006</t>
  </si>
  <si>
    <t>4101701007 Bormujos sección 01007</t>
  </si>
  <si>
    <t>4101701008 Bormujos sección 01008</t>
  </si>
  <si>
    <t>4101701009 Bormujos sección 01009</t>
  </si>
  <si>
    <t>4101701010 Bormujos sección 01010</t>
  </si>
  <si>
    <t>4101701011 Bormujos sección 01011</t>
  </si>
  <si>
    <t>4101701012 Bormujos sección 01012</t>
  </si>
  <si>
    <t>4101701013 Bormujos sección 01013</t>
  </si>
  <si>
    <t>41018 Brenes</t>
  </si>
  <si>
    <t>4101801 Brenes distrito 01</t>
  </si>
  <si>
    <t>4101801001 Brenes sección 01001</t>
  </si>
  <si>
    <t>4101801002 Brenes sección 01002</t>
  </si>
  <si>
    <t>4101801003 Brenes sección 01003</t>
  </si>
  <si>
    <t>4101801004 Brenes sección 01004</t>
  </si>
  <si>
    <t>4101801005 Brenes sección 01005</t>
  </si>
  <si>
    <t>4101801006 Brenes sección 01006</t>
  </si>
  <si>
    <t>4101801007 Brenes sección 01007</t>
  </si>
  <si>
    <t>4101801008 Brenes sección 01008</t>
  </si>
  <si>
    <t>41019 Burguillos</t>
  </si>
  <si>
    <t>4101901 Burguillos distrito 01</t>
  </si>
  <si>
    <t>4101901001 Burguillos sección 01001</t>
  </si>
  <si>
    <t>4101901002 Burguillos sección 01002</t>
  </si>
  <si>
    <t>4101901003 Burguillos sección 01003</t>
  </si>
  <si>
    <t>4101901004 Burguillos sección 01004</t>
  </si>
  <si>
    <t>41020 Cabezas de San Juan, Las</t>
  </si>
  <si>
    <t>4102001 Cabezas de San Juan, Las distrito 01</t>
  </si>
  <si>
    <t>4102001001 Cabezas de San Juan, Las sección 01001</t>
  </si>
  <si>
    <t>4102001002 Cabezas de San Juan, Las sección 01002</t>
  </si>
  <si>
    <t>4102001003 Cabezas de San Juan, Las sección 01003</t>
  </si>
  <si>
    <t>4102002 Cabezas de San Juan, Las distrito 02</t>
  </si>
  <si>
    <t>4102002001 Cabezas de San Juan, Las sección 02001</t>
  </si>
  <si>
    <t>4102002002 Cabezas de San Juan, Las sección 02002</t>
  </si>
  <si>
    <t>4102002003 Cabezas de San Juan, Las sección 02003</t>
  </si>
  <si>
    <t>4102002005 Cabezas de San Juan, Las sección 02005</t>
  </si>
  <si>
    <t>4102002006 Cabezas de San Juan, Las sección 02006</t>
  </si>
  <si>
    <t>4102002007 Cabezas de San Juan, Las sección 02007</t>
  </si>
  <si>
    <t>4102002008 Cabezas de San Juan, Las sección 02008</t>
  </si>
  <si>
    <t>41021 Camas</t>
  </si>
  <si>
    <t>4102101 Camas distrito 01</t>
  </si>
  <si>
    <t>4102101001 Camas sección 01001</t>
  </si>
  <si>
    <t>4102101002 Camas sección 01002</t>
  </si>
  <si>
    <t>4102101003 Camas sección 01003</t>
  </si>
  <si>
    <t>4102101004 Camas sección 01004</t>
  </si>
  <si>
    <t>4102101005 Camas sección 01005</t>
  </si>
  <si>
    <t>4102101006 Camas sección 01006</t>
  </si>
  <si>
    <t>4102102 Camas distrito 02</t>
  </si>
  <si>
    <t>4102102001 Camas sección 02001</t>
  </si>
  <si>
    <t>4102102002 Camas sección 02002</t>
  </si>
  <si>
    <t>4102102003 Camas sección 02003</t>
  </si>
  <si>
    <t>4102102004 Camas sección 02004</t>
  </si>
  <si>
    <t>4102102005 Camas sección 02005</t>
  </si>
  <si>
    <t>4102102006 Camas sección 02006</t>
  </si>
  <si>
    <t>4102102007 Camas sección 02007</t>
  </si>
  <si>
    <t>4102102008 Camas sección 02008</t>
  </si>
  <si>
    <t>4102103 Camas distrito 03</t>
  </si>
  <si>
    <t>4102103001 Camas sección 03001</t>
  </si>
  <si>
    <t>4102103002 Camas sección 03002</t>
  </si>
  <si>
    <t>4102104 Camas distrito 04</t>
  </si>
  <si>
    <t>4102104001 Camas sección 04001</t>
  </si>
  <si>
    <t>4102104002 Camas sección 04002</t>
  </si>
  <si>
    <t>41022 Campana, La</t>
  </si>
  <si>
    <t>4102201 Campana, La distrito 01</t>
  </si>
  <si>
    <t>4102201001 Campana, La sección 01001</t>
  </si>
  <si>
    <t>4102201002 Campana, La sección 01002</t>
  </si>
  <si>
    <t>4102202 Campana, La distrito 02</t>
  </si>
  <si>
    <t>4102202001 Campana, La sección 02001</t>
  </si>
  <si>
    <t>4102202002 Campana, La sección 02002</t>
  </si>
  <si>
    <t>41023 Cantillana</t>
  </si>
  <si>
    <t>4102301 Cantillana distrito 01</t>
  </si>
  <si>
    <t>4102301001 Cantillana sección 01001</t>
  </si>
  <si>
    <t>4102301002 Cantillana sección 01002</t>
  </si>
  <si>
    <t>4102301003 Cantillana sección 01003</t>
  </si>
  <si>
    <t>4102301004 Cantillana sección 01004</t>
  </si>
  <si>
    <t>4102302 Cantillana distrito 02</t>
  </si>
  <si>
    <t>4102302001 Cantillana sección 02001</t>
  </si>
  <si>
    <t>4102302002 Cantillana sección 02002</t>
  </si>
  <si>
    <t>4102302003 Cantillana sección 02003</t>
  </si>
  <si>
    <t>41024 Carmona</t>
  </si>
  <si>
    <t>4102401 Carmona distrito 01</t>
  </si>
  <si>
    <t>4102401001 Carmona sección 01001</t>
  </si>
  <si>
    <t>4102401002 Carmona sección 01002</t>
  </si>
  <si>
    <t>4102402 Carmona distrito 02</t>
  </si>
  <si>
    <t>4102402001 Carmona sección 02001</t>
  </si>
  <si>
    <t>4102403 Carmona distrito 03</t>
  </si>
  <si>
    <t>4102403001 Carmona sección 03001</t>
  </si>
  <si>
    <t>4102404 Carmona distrito 04</t>
  </si>
  <si>
    <t>4102404001 Carmona sección 04001</t>
  </si>
  <si>
    <t>4102404002 Carmona sección 04002</t>
  </si>
  <si>
    <t>4102404003 Carmona sección 04003</t>
  </si>
  <si>
    <t>4102404004 Carmona sección 04004</t>
  </si>
  <si>
    <t>4102404005 Carmona sección 04005</t>
  </si>
  <si>
    <t>4102404006 Carmona sección 04006</t>
  </si>
  <si>
    <t>4102404007 Carmona sección 04007</t>
  </si>
  <si>
    <t>4102405 Carmona distrito 05</t>
  </si>
  <si>
    <t>4102405001 Carmona sección 05001</t>
  </si>
  <si>
    <t>4102405002 Carmona sección 05002</t>
  </si>
  <si>
    <t>4102405003 Carmona sección 05003</t>
  </si>
  <si>
    <t>4102405004 Carmona sección 05004</t>
  </si>
  <si>
    <t>4102405005 Carmona sección 05005</t>
  </si>
  <si>
    <t>4102405006 Carmona sección 05006</t>
  </si>
  <si>
    <t>4102406 Carmona distrito 06</t>
  </si>
  <si>
    <t>4102406001 Carmona sección 06001</t>
  </si>
  <si>
    <t>4102406002 Carmona sección 06002</t>
  </si>
  <si>
    <t>4102406003 Carmona sección 06003</t>
  </si>
  <si>
    <t>4102406004 Carmona sección 06004</t>
  </si>
  <si>
    <t>4102406005 Carmona sección 06005</t>
  </si>
  <si>
    <t>41025 Carrión de los Céspedes</t>
  </si>
  <si>
    <t>4102501 Carrión de los Céspedes distrito 01</t>
  </si>
  <si>
    <t>4102501001 Carrión de los Céspedes sección 01001</t>
  </si>
  <si>
    <t>4102502 Carrión de los Céspedes distrito 02</t>
  </si>
  <si>
    <t>4102502001 Carrión de los Céspedes sección 02001</t>
  </si>
  <si>
    <t>41026 Casariche</t>
  </si>
  <si>
    <t>4102601 Casariche distrito 01</t>
  </si>
  <si>
    <t>4102601001 Casariche sección 01001</t>
  </si>
  <si>
    <t>4102601002 Casariche sección 01002</t>
  </si>
  <si>
    <t>4102602 Casariche distrito 02</t>
  </si>
  <si>
    <t>4102602001 Casariche sección 02001</t>
  </si>
  <si>
    <t>4102602002 Casariche sección 02002</t>
  </si>
  <si>
    <t>41027 Castilblanco de los Arroyos</t>
  </si>
  <si>
    <t>4102701 Castilblanco de los Arroyos distrito 01</t>
  </si>
  <si>
    <t>4102701001 Castilblanco de los Arroyos sección 01001</t>
  </si>
  <si>
    <t>4102702 Castilblanco de los Arroyos distrito 02</t>
  </si>
  <si>
    <t>4102702001 Castilblanco de los Arroyos sección 02001</t>
  </si>
  <si>
    <t>4102702002 Castilblanco de los Arroyos sección 02002</t>
  </si>
  <si>
    <t>41028 Castilleja de Guzmán</t>
  </si>
  <si>
    <t>4102801 Castilleja de Guzmán distrito 01</t>
  </si>
  <si>
    <t>4102801001 Castilleja de Guzmán sección 01001</t>
  </si>
  <si>
    <t>4102801002 Castilleja de Guzmán sección 01002</t>
  </si>
  <si>
    <t>41029 Castilleja de la Cuesta</t>
  </si>
  <si>
    <t>4102901 Castilleja de la Cuesta distrito 01</t>
  </si>
  <si>
    <t>4102901001 Castilleja de la Cuesta sección 01001</t>
  </si>
  <si>
    <t>4102901002 Castilleja de la Cuesta sección 01002</t>
  </si>
  <si>
    <t>4102901003 Castilleja de la Cuesta sección 01003</t>
  </si>
  <si>
    <t>4102901004 Castilleja de la Cuesta sección 01004</t>
  </si>
  <si>
    <t>4102901005 Castilleja de la Cuesta sección 01005</t>
  </si>
  <si>
    <t>4102901006 Castilleja de la Cuesta sección 01006</t>
  </si>
  <si>
    <t>4102901007 Castilleja de la Cuesta sección 01007</t>
  </si>
  <si>
    <t>4102901008 Castilleja de la Cuesta sección 01008</t>
  </si>
  <si>
    <t>4102901009 Castilleja de la Cuesta sección 01009</t>
  </si>
  <si>
    <t>4102901010 Castilleja de la Cuesta sección 01010</t>
  </si>
  <si>
    <t>4102901011 Castilleja de la Cuesta sección 01011</t>
  </si>
  <si>
    <t>4102901012 Castilleja de la Cuesta sección 01012</t>
  </si>
  <si>
    <t>41030 Castilleja del Campo</t>
  </si>
  <si>
    <t>4103001 Castilleja del Campo distrito 01</t>
  </si>
  <si>
    <t>4103001001 Castilleja del Campo sección 01001</t>
  </si>
  <si>
    <t>41031 Castillo de las Guardas, El</t>
  </si>
  <si>
    <t>4103101 Castillo de las Guardas, El distrito 01</t>
  </si>
  <si>
    <t>4103101001 Castillo de las Guardas, El sección 01001</t>
  </si>
  <si>
    <t>41032 Cazalla de la Sierra</t>
  </si>
  <si>
    <t>4103201 Cazalla de la Sierra distrito 01</t>
  </si>
  <si>
    <t>4103201001 Cazalla de la Sierra sección 01001</t>
  </si>
  <si>
    <t>4103201003 Cazalla de la Sierra sección 01003</t>
  </si>
  <si>
    <t>4103202 Cazalla de la Sierra distrito 02</t>
  </si>
  <si>
    <t>4103202001 Cazalla de la Sierra sección 02001</t>
  </si>
  <si>
    <t>4103202002 Cazalla de la Sierra sección 02002</t>
  </si>
  <si>
    <t>41033 Constantina</t>
  </si>
  <si>
    <t>4103301 Constantina distrito 01</t>
  </si>
  <si>
    <t>4103301001 Constantina sección 01001</t>
  </si>
  <si>
    <t>4103301002 Constantina sección 01002</t>
  </si>
  <si>
    <t>4103302 Constantina distrito 02</t>
  </si>
  <si>
    <t>4103302001 Constantina sección 02001</t>
  </si>
  <si>
    <t>4103303 Constantina distrito 03</t>
  </si>
  <si>
    <t>4103303002 Constantina sección 03002</t>
  </si>
  <si>
    <t>4103304 Constantina distrito 04</t>
  </si>
  <si>
    <t>4103304001 Constantina sección 04001</t>
  </si>
  <si>
    <t>41034 Coria del Río</t>
  </si>
  <si>
    <t>4103401 Coria del Río distrito 01</t>
  </si>
  <si>
    <t>4103401001 Coria del Río sección 01001</t>
  </si>
  <si>
    <t>4103401002 Coria del Río sección 01002</t>
  </si>
  <si>
    <t>4103401003 Coria del Río sección 01003</t>
  </si>
  <si>
    <t>4103401004 Coria del Río sección 01004</t>
  </si>
  <si>
    <t>4103401005 Coria del Río sección 01005</t>
  </si>
  <si>
    <t>4103401006 Coria del Río sección 01006</t>
  </si>
  <si>
    <t>4103401007 Coria del Río sección 01007</t>
  </si>
  <si>
    <t>4103401008 Coria del Río sección 01008</t>
  </si>
  <si>
    <t>4103401009 Coria del Río sección 01009</t>
  </si>
  <si>
    <t>4103401010 Coria del Río sección 01010</t>
  </si>
  <si>
    <t>4103402 Coria del Río distrito 02</t>
  </si>
  <si>
    <t>4103402001 Coria del Río sección 02001</t>
  </si>
  <si>
    <t>4103402002 Coria del Río sección 02002</t>
  </si>
  <si>
    <t>4103403 Coria del Río distrito 03</t>
  </si>
  <si>
    <t>4103403001 Coria del Río sección 03001</t>
  </si>
  <si>
    <t>4103403002 Coria del Río sección 03002</t>
  </si>
  <si>
    <t>4103403003 Coria del Río sección 03003</t>
  </si>
  <si>
    <t>4103403004 Coria del Río sección 03004</t>
  </si>
  <si>
    <t>4103403005 Coria del Río sección 03005</t>
  </si>
  <si>
    <t>4103403006 Coria del Río sección 03006</t>
  </si>
  <si>
    <t>41035 Coripe</t>
  </si>
  <si>
    <t>4103501 Coripe distrito 01</t>
  </si>
  <si>
    <t>4103501001 Coripe sección 01001</t>
  </si>
  <si>
    <t>41036 Coronil, El</t>
  </si>
  <si>
    <t>4103601 Coronil, El distrito 01</t>
  </si>
  <si>
    <t>4103601001 Coronil, El sección 01001</t>
  </si>
  <si>
    <t>4103601002 Coronil, El sección 01002</t>
  </si>
  <si>
    <t>4103602 Coronil, El distrito 02</t>
  </si>
  <si>
    <t>4103602001 Coronil, El sección 02001</t>
  </si>
  <si>
    <t>4103602002 Coronil, El sección 02002</t>
  </si>
  <si>
    <t>4103602003 Coronil, El sección 02003</t>
  </si>
  <si>
    <t>41037 Corrales, Los</t>
  </si>
  <si>
    <t>4103701 Corrales, Los distrito 01</t>
  </si>
  <si>
    <t>4103701001 Corrales, Los sección 01001</t>
  </si>
  <si>
    <t>4103702 Corrales, Los distrito 02</t>
  </si>
  <si>
    <t>4103702001 Corrales, Los sección 02001</t>
  </si>
  <si>
    <t>41038 Dos Hermanas</t>
  </si>
  <si>
    <t>4103801 Dos Hermanas distrito 01</t>
  </si>
  <si>
    <t>4103801001 Dos Hermanas sección 01001</t>
  </si>
  <si>
    <t>4103801002 Dos Hermanas sección 01002</t>
  </si>
  <si>
    <t>4103801003 Dos Hermanas sección 01003</t>
  </si>
  <si>
    <t>4103801004 Dos Hermanas sección 01004</t>
  </si>
  <si>
    <t>4103801005 Dos Hermanas sección 01005</t>
  </si>
  <si>
    <t>4103801006 Dos Hermanas sección 01006</t>
  </si>
  <si>
    <t>4103801007 Dos Hermanas sección 01007</t>
  </si>
  <si>
    <t>4103801008 Dos Hermanas sección 01008</t>
  </si>
  <si>
    <t>4103802 Dos Hermanas distrito 02</t>
  </si>
  <si>
    <t>4103802001 Dos Hermanas sección 02001</t>
  </si>
  <si>
    <t>4103802002 Dos Hermanas sección 02002</t>
  </si>
  <si>
    <t>4103802003 Dos Hermanas sección 02003</t>
  </si>
  <si>
    <t>4103802004 Dos Hermanas sección 02004</t>
  </si>
  <si>
    <t>4103802005 Dos Hermanas sección 02005</t>
  </si>
  <si>
    <t>4103802006 Dos Hermanas sección 02006</t>
  </si>
  <si>
    <t>4103802007 Dos Hermanas sección 02007</t>
  </si>
  <si>
    <t>4103802008 Dos Hermanas sección 02008</t>
  </si>
  <si>
    <t>4103802009 Dos Hermanas sección 02009</t>
  </si>
  <si>
    <t>4103802010 Dos Hermanas sección 02010</t>
  </si>
  <si>
    <t>4103802011 Dos Hermanas sección 02011</t>
  </si>
  <si>
    <t>4103802012 Dos Hermanas sección 02012</t>
  </si>
  <si>
    <t>4103803 Dos Hermanas distrito 03</t>
  </si>
  <si>
    <t>4103803001 Dos Hermanas sección 03001</t>
  </si>
  <si>
    <t>4103803002 Dos Hermanas sección 03002</t>
  </si>
  <si>
    <t>4103803003 Dos Hermanas sección 03003</t>
  </si>
  <si>
    <t>4103803004 Dos Hermanas sección 03004</t>
  </si>
  <si>
    <t>4103803005 Dos Hermanas sección 03005</t>
  </si>
  <si>
    <t>4103803006 Dos Hermanas sección 03006</t>
  </si>
  <si>
    <t>4103803007 Dos Hermanas sección 03007</t>
  </si>
  <si>
    <t>4103803008 Dos Hermanas sección 03008</t>
  </si>
  <si>
    <t>4103803009 Dos Hermanas sección 03009</t>
  </si>
  <si>
    <t>4103803010 Dos Hermanas sección 03010</t>
  </si>
  <si>
    <t>4103803011 Dos Hermanas sección 03011</t>
  </si>
  <si>
    <t>4103803012 Dos Hermanas sección 03012</t>
  </si>
  <si>
    <t>4103803013 Dos Hermanas sección 03013</t>
  </si>
  <si>
    <t>4103803014 Dos Hermanas sección 03014</t>
  </si>
  <si>
    <t>4103803015 Dos Hermanas sección 03015</t>
  </si>
  <si>
    <t>4103803016 Dos Hermanas sección 03016</t>
  </si>
  <si>
    <t>4103803017 Dos Hermanas sección 03017</t>
  </si>
  <si>
    <t>4103804 Dos Hermanas distrito 04</t>
  </si>
  <si>
    <t>4103804001 Dos Hermanas sección 04001</t>
  </si>
  <si>
    <t>4103804002 Dos Hermanas sección 04002</t>
  </si>
  <si>
    <t>4103804003 Dos Hermanas sección 04003</t>
  </si>
  <si>
    <t>4103804004 Dos Hermanas sección 04004</t>
  </si>
  <si>
    <t>4103804005 Dos Hermanas sección 04005</t>
  </si>
  <si>
    <t>4103804006 Dos Hermanas sección 04006</t>
  </si>
  <si>
    <t>4103804007 Dos Hermanas sección 04007</t>
  </si>
  <si>
    <t>4103804008 Dos Hermanas sección 04008</t>
  </si>
  <si>
    <t>4103804009 Dos Hermanas sección 04009</t>
  </si>
  <si>
    <t>4103804010 Dos Hermanas sección 04010</t>
  </si>
  <si>
    <t>4103804011 Dos Hermanas sección 04011</t>
  </si>
  <si>
    <t>4103804012 Dos Hermanas sección 04012</t>
  </si>
  <si>
    <t>4103804013 Dos Hermanas sección 04013</t>
  </si>
  <si>
    <t>4103804014 Dos Hermanas sección 04014</t>
  </si>
  <si>
    <t>4103804015 Dos Hermanas sección 04015</t>
  </si>
  <si>
    <t>4103804016 Dos Hermanas sección 04016</t>
  </si>
  <si>
    <t>4103804017 Dos Hermanas sección 04017</t>
  </si>
  <si>
    <t>4103804018 Dos Hermanas sección 04018</t>
  </si>
  <si>
    <t>4103804019 Dos Hermanas sección 04019</t>
  </si>
  <si>
    <t>4103804020 Dos Hermanas sección 04020</t>
  </si>
  <si>
    <t>4103804021 Dos Hermanas sección 04021</t>
  </si>
  <si>
    <t>4103805 Dos Hermanas distrito 05</t>
  </si>
  <si>
    <t>4103805001 Dos Hermanas sección 05001</t>
  </si>
  <si>
    <t>4103805002 Dos Hermanas sección 05002</t>
  </si>
  <si>
    <t>4103805003 Dos Hermanas sección 05003</t>
  </si>
  <si>
    <t>4103805004 Dos Hermanas sección 05004</t>
  </si>
  <si>
    <t>4103805005 Dos Hermanas sección 05005</t>
  </si>
  <si>
    <t>4103805006 Dos Hermanas sección 05006</t>
  </si>
  <si>
    <t>4103805007 Dos Hermanas sección 05007</t>
  </si>
  <si>
    <t>4103805008 Dos Hermanas sección 05008</t>
  </si>
  <si>
    <t>4103805009 Dos Hermanas sección 05009</t>
  </si>
  <si>
    <t>4103805010 Dos Hermanas sección 05010</t>
  </si>
  <si>
    <t>4103805011 Dos Hermanas sección 05011</t>
  </si>
  <si>
    <t>4103805012 Dos Hermanas sección 05012</t>
  </si>
  <si>
    <t>4103805013 Dos Hermanas sección 05013</t>
  </si>
  <si>
    <t>4103805014 Dos Hermanas sección 05014</t>
  </si>
  <si>
    <t>4103805015 Dos Hermanas sección 05015</t>
  </si>
  <si>
    <t>4103805016 Dos Hermanas sección 05016</t>
  </si>
  <si>
    <t>4103805017 Dos Hermanas sección 05017</t>
  </si>
  <si>
    <t>4103805018 Dos Hermanas sección 05018</t>
  </si>
  <si>
    <t>4103805019 Dos Hermanas sección 05019</t>
  </si>
  <si>
    <t>4103805020 Dos Hermanas sección 05020</t>
  </si>
  <si>
    <t>4103805021 Dos Hermanas sección 05021</t>
  </si>
  <si>
    <t>4103805022 Dos Hermanas sección 05022</t>
  </si>
  <si>
    <t>4103805023 Dos Hermanas sección 05023</t>
  </si>
  <si>
    <t>4103805024 Dos Hermanas sección 05024</t>
  </si>
  <si>
    <t>4103805025 Dos Hermanas sección 05025</t>
  </si>
  <si>
    <t>4103805026 Dos Hermanas sección 05026</t>
  </si>
  <si>
    <t>4103805027 Dos Hermanas sección 05027</t>
  </si>
  <si>
    <t>4103805028 Dos Hermanas sección 05028</t>
  </si>
  <si>
    <t>41039 Écija</t>
  </si>
  <si>
    <t>4103901 Écija distrito 01</t>
  </si>
  <si>
    <t>4103901001 Écija sección 01001</t>
  </si>
  <si>
    <t>4103901002 Écija sección 01002</t>
  </si>
  <si>
    <t>4103901003 Écija sección 01003</t>
  </si>
  <si>
    <t>4103901004 Écija sección 01004</t>
  </si>
  <si>
    <t>4103901005 Écija sección 01005</t>
  </si>
  <si>
    <t>4103901006 Écija sección 01006</t>
  </si>
  <si>
    <t>4103901007 Écija sección 01007</t>
  </si>
  <si>
    <t>4103901008 Écija sección 01008</t>
  </si>
  <si>
    <t>4103901009 Écija sección 01009</t>
  </si>
  <si>
    <t>4103901010 Écija sección 01010</t>
  </si>
  <si>
    <t>4103902 Écija distrito 02</t>
  </si>
  <si>
    <t>4103902002 Écija sección 02002</t>
  </si>
  <si>
    <t>4103902003 Écija sección 02003</t>
  </si>
  <si>
    <t>4103902004 Écija sección 02004</t>
  </si>
  <si>
    <t>4103902005 Écija sección 02005</t>
  </si>
  <si>
    <t>4103903 Écija distrito 03</t>
  </si>
  <si>
    <t>4103903001 Écija sección 03001</t>
  </si>
  <si>
    <t>4103903002 Écija sección 03002</t>
  </si>
  <si>
    <t>4103903003 Écija sección 03003</t>
  </si>
  <si>
    <t>4103903004 Écija sección 03004</t>
  </si>
  <si>
    <t>4103903005 Écija sección 03005</t>
  </si>
  <si>
    <t>4103903006 Écija sección 03006</t>
  </si>
  <si>
    <t>4103903007 Écija sección 03007</t>
  </si>
  <si>
    <t>4103904 Écija distrito 04</t>
  </si>
  <si>
    <t>4103904001 Écija sección 04001</t>
  </si>
  <si>
    <t>4103904002 Écija sección 04002</t>
  </si>
  <si>
    <t>4103904004 Écija sección 04004</t>
  </si>
  <si>
    <t>4103904005 Écija sección 04005</t>
  </si>
  <si>
    <t>4103904006 Écija sección 04006</t>
  </si>
  <si>
    <t>4103904007 Écija sección 04007</t>
  </si>
  <si>
    <t>4103905 Écija distrito 05</t>
  </si>
  <si>
    <t>4103905001 Écija sección 05001</t>
  </si>
  <si>
    <t>4103905002 Écija sección 05002</t>
  </si>
  <si>
    <t>4103905003 Écija sección 05003</t>
  </si>
  <si>
    <t>41040 Espartinas</t>
  </si>
  <si>
    <t>4104001 Espartinas distrito 01</t>
  </si>
  <si>
    <t>4104001001 Espartinas sección 01001</t>
  </si>
  <si>
    <t>4104001002 Espartinas sección 01002</t>
  </si>
  <si>
    <t>4104001003 Espartinas sección 01003</t>
  </si>
  <si>
    <t>4104001004 Espartinas sección 01004</t>
  </si>
  <si>
    <t>4104001005 Espartinas sección 01005</t>
  </si>
  <si>
    <t>4104001006 Espartinas sección 01006</t>
  </si>
  <si>
    <t>4104001007 Espartinas sección 01007</t>
  </si>
  <si>
    <t>4104001008 Espartinas sección 01008</t>
  </si>
  <si>
    <t>4104001009 Espartinas sección 01009</t>
  </si>
  <si>
    <t>41041 Estepa</t>
  </si>
  <si>
    <t>4104101 Estepa distrito 01</t>
  </si>
  <si>
    <t>4104101001 Estepa sección 01001</t>
  </si>
  <si>
    <t>4104101002 Estepa sección 01002</t>
  </si>
  <si>
    <t>4104102 Estepa distrito 02</t>
  </si>
  <si>
    <t>4104102001 Estepa sección 02001</t>
  </si>
  <si>
    <t>4104102002 Estepa sección 02002</t>
  </si>
  <si>
    <t>4104103 Estepa distrito 03</t>
  </si>
  <si>
    <t>4104103001 Estepa sección 03001</t>
  </si>
  <si>
    <t>4104103002 Estepa sección 03002</t>
  </si>
  <si>
    <t>4104104 Estepa distrito 04</t>
  </si>
  <si>
    <t>4104104001 Estepa sección 04001</t>
  </si>
  <si>
    <t>4104104002 Estepa sección 04002</t>
  </si>
  <si>
    <t>41042 Fuentes de Andalucía</t>
  </si>
  <si>
    <t>4104201 Fuentes de Andalucía distrito 01</t>
  </si>
  <si>
    <t>4104201001 Fuentes de Andalucía sección 01001</t>
  </si>
  <si>
    <t>4104201002 Fuentes de Andalucía sección 01002</t>
  </si>
  <si>
    <t>4104202 Fuentes de Andalucía distrito 02</t>
  </si>
  <si>
    <t>4104202001 Fuentes de Andalucía sección 02001</t>
  </si>
  <si>
    <t>4104202002 Fuentes de Andalucía sección 02002</t>
  </si>
  <si>
    <t>4104203 Fuentes de Andalucía distrito 03</t>
  </si>
  <si>
    <t>4104203001 Fuentes de Andalucía sección 03001</t>
  </si>
  <si>
    <t>4104203002 Fuentes de Andalucía sección 03002</t>
  </si>
  <si>
    <t>41043 Garrobo, El</t>
  </si>
  <si>
    <t>4104301 Garrobo, El distrito 01</t>
  </si>
  <si>
    <t>4104301001 Garrobo, El sección 01001</t>
  </si>
  <si>
    <t>41044 Gelves</t>
  </si>
  <si>
    <t>4104401 Gelves distrito 01</t>
  </si>
  <si>
    <t>4104401001 Gelves sección 01001</t>
  </si>
  <si>
    <t>4104401002 Gelves sección 01002</t>
  </si>
  <si>
    <t>4104401003 Gelves sección 01003</t>
  </si>
  <si>
    <t>4104401004 Gelves sección 01004</t>
  </si>
  <si>
    <t>4104401005 Gelves sección 01005</t>
  </si>
  <si>
    <t>4104401006 Gelves sección 01006</t>
  </si>
  <si>
    <t>4104401007 Gelves sección 01007</t>
  </si>
  <si>
    <t>41045 Gerena</t>
  </si>
  <si>
    <t>4104501 Gerena distrito 01</t>
  </si>
  <si>
    <t>4104501001 Gerena sección 01001</t>
  </si>
  <si>
    <t>4104501002 Gerena sección 01002</t>
  </si>
  <si>
    <t>4104502 Gerena distrito 02</t>
  </si>
  <si>
    <t>4104502001 Gerena sección 02001</t>
  </si>
  <si>
    <t>4104502002 Gerena sección 02002</t>
  </si>
  <si>
    <t>4104502003 Gerena sección 02003</t>
  </si>
  <si>
    <t>4104502004 Gerena sección 02004</t>
  </si>
  <si>
    <t>41046 Gilena</t>
  </si>
  <si>
    <t>4104601 Gilena distrito 01</t>
  </si>
  <si>
    <t>4104601001 Gilena sección 01001</t>
  </si>
  <si>
    <t>4104602 Gilena distrito 02</t>
  </si>
  <si>
    <t>4104602001 Gilena sección 02001</t>
  </si>
  <si>
    <t>41047 Gines</t>
  </si>
  <si>
    <t>4104701 Gines distrito 01</t>
  </si>
  <si>
    <t>4104701001 Gines sección 01001</t>
  </si>
  <si>
    <t>4104701002 Gines sección 01002</t>
  </si>
  <si>
    <t>4104701003 Gines sección 01003</t>
  </si>
  <si>
    <t>4104701004 Gines sección 01004</t>
  </si>
  <si>
    <t>4104701005 Gines sección 01005</t>
  </si>
  <si>
    <t>4104701006 Gines sección 01006</t>
  </si>
  <si>
    <t>4104701007 Gines sección 01007</t>
  </si>
  <si>
    <t>41048 Guadalcanal</t>
  </si>
  <si>
    <t>4104801 Guadalcanal distrito 01</t>
  </si>
  <si>
    <t>4104801001 Guadalcanal sección 01001</t>
  </si>
  <si>
    <t>4104802 Guadalcanal distrito 02</t>
  </si>
  <si>
    <t>4104802001 Guadalcanal sección 02001</t>
  </si>
  <si>
    <t>4104803 Guadalcanal distrito 03</t>
  </si>
  <si>
    <t>4104803001 Guadalcanal sección 03001</t>
  </si>
  <si>
    <t>41049 Guillena</t>
  </si>
  <si>
    <t>4104901 Guillena distrito 01</t>
  </si>
  <si>
    <t>4104901001 Guillena sección 01001</t>
  </si>
  <si>
    <t>4104901002 Guillena sección 01002</t>
  </si>
  <si>
    <t>4104901003 Guillena sección 01003</t>
  </si>
  <si>
    <t>4104901004 Guillena sección 01004</t>
  </si>
  <si>
    <t>4104901005 Guillena sección 01005</t>
  </si>
  <si>
    <t>4104901006 Guillena sección 01006</t>
  </si>
  <si>
    <t>4104901007 Guillena sección 01007</t>
  </si>
  <si>
    <t>41050 Herrera</t>
  </si>
  <si>
    <t>4105001 Herrera distrito 01</t>
  </si>
  <si>
    <t>4105001001 Herrera sección 01001</t>
  </si>
  <si>
    <t>4105002 Herrera distrito 02</t>
  </si>
  <si>
    <t>4105002001 Herrera sección 02001</t>
  </si>
  <si>
    <t>4105002002 Herrera sección 02002</t>
  </si>
  <si>
    <t>4105003 Herrera distrito 03</t>
  </si>
  <si>
    <t>4105003001 Herrera sección 03001</t>
  </si>
  <si>
    <t>4105003002 Herrera sección 03002</t>
  </si>
  <si>
    <t>41051 Huévar del Aljarafe</t>
  </si>
  <si>
    <t>4105101 Huévar del Aljarafe distrito 01</t>
  </si>
  <si>
    <t>4105101001 Huévar del Aljarafe sección 01001</t>
  </si>
  <si>
    <t>4105101002 Huévar del Aljarafe sección 01002</t>
  </si>
  <si>
    <t>41052 Lantejuela</t>
  </si>
  <si>
    <t>4105201 Lantejuela distrito 01</t>
  </si>
  <si>
    <t>4105201001 Lantejuela sección 01001</t>
  </si>
  <si>
    <t>4105201002 Lantejuela sección 01002</t>
  </si>
  <si>
    <t>41053 Lebrija</t>
  </si>
  <si>
    <t>4105301 Lebrija distrito 01</t>
  </si>
  <si>
    <t>4105301001 Lebrija sección 01001</t>
  </si>
  <si>
    <t>4105301003 Lebrija sección 01003</t>
  </si>
  <si>
    <t>4105301004 Lebrija sección 01004</t>
  </si>
  <si>
    <t>4105301005 Lebrija sección 01005</t>
  </si>
  <si>
    <t>4105301006 Lebrija sección 01006</t>
  </si>
  <si>
    <t>4105302 Lebrija distrito 02</t>
  </si>
  <si>
    <t>4105302001 Lebrija sección 02001</t>
  </si>
  <si>
    <t>4105302002 Lebrija sección 02002</t>
  </si>
  <si>
    <t>4105302003 Lebrija sección 02003</t>
  </si>
  <si>
    <t>4105302004 Lebrija sección 02004</t>
  </si>
  <si>
    <t>4105303 Lebrija distrito 03</t>
  </si>
  <si>
    <t>4105303001 Lebrija sección 03001</t>
  </si>
  <si>
    <t>4105303002 Lebrija sección 03002</t>
  </si>
  <si>
    <t>4105303003 Lebrija sección 03003</t>
  </si>
  <si>
    <t>4105304 Lebrija distrito 04</t>
  </si>
  <si>
    <t>4105304001 Lebrija sección 04001</t>
  </si>
  <si>
    <t>4105304002 Lebrija sección 04002</t>
  </si>
  <si>
    <t>4105304007 Lebrija sección 04007</t>
  </si>
  <si>
    <t>4105304008 Lebrija sección 04008</t>
  </si>
  <si>
    <t>4105304009 Lebrija sección 04009</t>
  </si>
  <si>
    <t>4105304010 Lebrija sección 04010</t>
  </si>
  <si>
    <t>41054 Lora de Estepa</t>
  </si>
  <si>
    <t>4105401 Lora de Estepa distrito 01</t>
  </si>
  <si>
    <t>4105401001 Lora de Estepa sección 01001</t>
  </si>
  <si>
    <t>41055 Lora del Río</t>
  </si>
  <si>
    <t>4105501 Lora del Río distrito 01</t>
  </si>
  <si>
    <t>4105501001 Lora del Río sección 01001</t>
  </si>
  <si>
    <t>4105501002 Lora del Río sección 01002</t>
  </si>
  <si>
    <t>4105501003 Lora del Río sección 01003</t>
  </si>
  <si>
    <t>4105501004 Lora del Río sección 01004</t>
  </si>
  <si>
    <t>4105501005 Lora del Río sección 01005</t>
  </si>
  <si>
    <t>4105501006 Lora del Río sección 01006</t>
  </si>
  <si>
    <t>4105502 Lora del Río distrito 02</t>
  </si>
  <si>
    <t>4105502001 Lora del Río sección 02001</t>
  </si>
  <si>
    <t>4105502002 Lora del Río sección 02002</t>
  </si>
  <si>
    <t>4105502003 Lora del Río sección 02003</t>
  </si>
  <si>
    <t>4105502004 Lora del Río sección 02004</t>
  </si>
  <si>
    <t>4105502005 Lora del Río sección 02005</t>
  </si>
  <si>
    <t>4105502006 Lora del Río sección 02006</t>
  </si>
  <si>
    <t>4105502007 Lora del Río sección 02007</t>
  </si>
  <si>
    <t>4105503 Lora del Río distrito 03</t>
  </si>
  <si>
    <t>4105503001 Lora del Río sección 03001</t>
  </si>
  <si>
    <t>4105503002 Lora del Río sección 03002</t>
  </si>
  <si>
    <t>4105503003 Lora del Río sección 03003</t>
  </si>
  <si>
    <t>4105503004 Lora del Río sección 03004</t>
  </si>
  <si>
    <t>41056 Luisiana, La</t>
  </si>
  <si>
    <t>4105601 Luisiana, La distrito 01</t>
  </si>
  <si>
    <t>4105601002 Luisiana, La sección 01002</t>
  </si>
  <si>
    <t>4105601003 Luisiana, La sección 01003</t>
  </si>
  <si>
    <t>4105601004 Luisiana, La sección 01004</t>
  </si>
  <si>
    <t>41057 Madroño, El</t>
  </si>
  <si>
    <t>4105701 Madroño, El distrito 01</t>
  </si>
  <si>
    <t>4105701001 Madroño, El sección 01001</t>
  </si>
  <si>
    <t>41058 Mairena del Alcor</t>
  </si>
  <si>
    <t>4105801 Mairena del Alcor distrito 01</t>
  </si>
  <si>
    <t>4105801001 Mairena del Alcor sección 01001</t>
  </si>
  <si>
    <t>4105801003 Mairena del Alcor sección 01003</t>
  </si>
  <si>
    <t>4105801004 Mairena del Alcor sección 01004</t>
  </si>
  <si>
    <t>4105802 Mairena del Alcor distrito 02</t>
  </si>
  <si>
    <t>4105802001 Mairena del Alcor sección 02001</t>
  </si>
  <si>
    <t>4105802002 Mairena del Alcor sección 02002</t>
  </si>
  <si>
    <t>4105802003 Mairena del Alcor sección 02003</t>
  </si>
  <si>
    <t>4105802004 Mairena del Alcor sección 02004</t>
  </si>
  <si>
    <t>4105802005 Mairena del Alcor sección 02005</t>
  </si>
  <si>
    <t>4105802006 Mairena del Alcor sección 02006</t>
  </si>
  <si>
    <t>4105803 Mairena del Alcor distrito 03</t>
  </si>
  <si>
    <t>4105803001 Mairena del Alcor sección 03001</t>
  </si>
  <si>
    <t>4105803002 Mairena del Alcor sección 03002</t>
  </si>
  <si>
    <t>4105803003 Mairena del Alcor sección 03003</t>
  </si>
  <si>
    <t>4105803004 Mairena del Alcor sección 03004</t>
  </si>
  <si>
    <t>4105803005 Mairena del Alcor sección 03005</t>
  </si>
  <si>
    <t>4105803006 Mairena del Alcor sección 03006</t>
  </si>
  <si>
    <t>4105803007 Mairena del Alcor sección 03007</t>
  </si>
  <si>
    <t>41059 Mairena del Aljarafe</t>
  </si>
  <si>
    <t>4105901 Mairena del Aljarafe distrito 01</t>
  </si>
  <si>
    <t>4105901001 Mairena del Aljarafe sección 01001</t>
  </si>
  <si>
    <t>4105901002 Mairena del Aljarafe sección 01002</t>
  </si>
  <si>
    <t>4105901003 Mairena del Aljarafe sección 01003</t>
  </si>
  <si>
    <t>4105901004 Mairena del Aljarafe sección 01004</t>
  </si>
  <si>
    <t>4105901005 Mairena del Aljarafe sección 01005</t>
  </si>
  <si>
    <t>4105901006 Mairena del Aljarafe sección 01006</t>
  </si>
  <si>
    <t>4105901007 Mairena del Aljarafe sección 01007</t>
  </si>
  <si>
    <t>4105901008 Mairena del Aljarafe sección 01008</t>
  </si>
  <si>
    <t>4105901009 Mairena del Aljarafe sección 01009</t>
  </si>
  <si>
    <t>4105901010 Mairena del Aljarafe sección 01010</t>
  </si>
  <si>
    <t>4105901011 Mairena del Aljarafe sección 01011</t>
  </si>
  <si>
    <t>4105901012 Mairena del Aljarafe sección 01012</t>
  </si>
  <si>
    <t>4105901013 Mairena del Aljarafe sección 01013</t>
  </si>
  <si>
    <t>4105901014 Mairena del Aljarafe sección 01014</t>
  </si>
  <si>
    <t>4105901015 Mairena del Aljarafe sección 01015</t>
  </si>
  <si>
    <t>4105901016 Mairena del Aljarafe sección 01016</t>
  </si>
  <si>
    <t>4105901017 Mairena del Aljarafe sección 01017</t>
  </si>
  <si>
    <t>4105901018 Mairena del Aljarafe sección 01018</t>
  </si>
  <si>
    <t>4105901019 Mairena del Aljarafe sección 01019</t>
  </si>
  <si>
    <t>4105901020 Mairena del Aljarafe sección 01020</t>
  </si>
  <si>
    <t>4105901021 Mairena del Aljarafe sección 01021</t>
  </si>
  <si>
    <t>4105901022 Mairena del Aljarafe sección 01022</t>
  </si>
  <si>
    <t>4105901023 Mairena del Aljarafe sección 01023</t>
  </si>
  <si>
    <t>4105901024 Mairena del Aljarafe sección 01024</t>
  </si>
  <si>
    <t>4105901025 Mairena del Aljarafe sección 01025</t>
  </si>
  <si>
    <t>4105901026 Mairena del Aljarafe sección 01026</t>
  </si>
  <si>
    <t>4105901027 Mairena del Aljarafe sección 01027</t>
  </si>
  <si>
    <t>4105901028 Mairena del Aljarafe sección 01028</t>
  </si>
  <si>
    <t>4105901029 Mairena del Aljarafe sección 01029</t>
  </si>
  <si>
    <t>4105901030 Mairena del Aljarafe sección 01030</t>
  </si>
  <si>
    <t>41060 Marchena</t>
  </si>
  <si>
    <t>4106001 Marchena distrito 01</t>
  </si>
  <si>
    <t>4106001001 Marchena sección 01001</t>
  </si>
  <si>
    <t>4106001002 Marchena sección 01002</t>
  </si>
  <si>
    <t>4106001003 Marchena sección 01003</t>
  </si>
  <si>
    <t>4106002 Marchena distrito 02</t>
  </si>
  <si>
    <t>4106002001 Marchena sección 02001</t>
  </si>
  <si>
    <t>4106002002 Marchena sección 02002</t>
  </si>
  <si>
    <t>4106003 Marchena distrito 03</t>
  </si>
  <si>
    <t>4106003001 Marchena sección 03001</t>
  </si>
  <si>
    <t>4106003002 Marchena sección 03002</t>
  </si>
  <si>
    <t>4106003003 Marchena sección 03003</t>
  </si>
  <si>
    <t>4106003004 Marchena sección 03004</t>
  </si>
  <si>
    <t>4106003005 Marchena sección 03005</t>
  </si>
  <si>
    <t>4106003006 Marchena sección 03006</t>
  </si>
  <si>
    <t>4106003007 Marchena sección 03007</t>
  </si>
  <si>
    <t>41061 Marinaleda</t>
  </si>
  <si>
    <t>4106101 Marinaleda distrito 01</t>
  </si>
  <si>
    <t>4106101001 Marinaleda sección 01001</t>
  </si>
  <si>
    <t>4106101002 Marinaleda sección 01002</t>
  </si>
  <si>
    <t>41062 Martín de la Jara</t>
  </si>
  <si>
    <t>4106201 Martín de la Jara distrito 01</t>
  </si>
  <si>
    <t>4106201001 Martín de la Jara sección 01001</t>
  </si>
  <si>
    <t>4106201002 Martín de la Jara sección 01002</t>
  </si>
  <si>
    <t>41063 Molares, Los</t>
  </si>
  <si>
    <t>4106301 Molares, Los distrito 01</t>
  </si>
  <si>
    <t>4106301001 Molares, Los sección 01001</t>
  </si>
  <si>
    <t>4106301002 Molares, Los sección 01002</t>
  </si>
  <si>
    <t>41064 Montellano</t>
  </si>
  <si>
    <t>4106401 Montellano distrito 01</t>
  </si>
  <si>
    <t>4106401001 Montellano sección 01001</t>
  </si>
  <si>
    <t>4106401002 Montellano sección 01002</t>
  </si>
  <si>
    <t>4106402 Montellano distrito 02</t>
  </si>
  <si>
    <t>4106402001 Montellano sección 02001</t>
  </si>
  <si>
    <t>4106402002 Montellano sección 02002</t>
  </si>
  <si>
    <t>4106402003 Montellano sección 02003</t>
  </si>
  <si>
    <t>4106403 Montellano distrito 03</t>
  </si>
  <si>
    <t>4106403001 Montellano sección 03001</t>
  </si>
  <si>
    <t>41065 Morón de la Frontera</t>
  </si>
  <si>
    <t>4106501 Morón de la Frontera distrito 01</t>
  </si>
  <si>
    <t>4106501001 Morón de la Frontera sección 01001</t>
  </si>
  <si>
    <t>4106501002 Morón de la Frontera sección 01002</t>
  </si>
  <si>
    <t>4106501003 Morón de la Frontera sección 01003</t>
  </si>
  <si>
    <t>4106501004 Morón de la Frontera sección 01004</t>
  </si>
  <si>
    <t>4106501005 Morón de la Frontera sección 01005</t>
  </si>
  <si>
    <t>4106502 Morón de la Frontera distrito 02</t>
  </si>
  <si>
    <t>4106502001 Morón de la Frontera sección 02001</t>
  </si>
  <si>
    <t>4106502002 Morón de la Frontera sección 02002</t>
  </si>
  <si>
    <t>4106502003 Morón de la Frontera sección 02003</t>
  </si>
  <si>
    <t>4106502004 Morón de la Frontera sección 02004</t>
  </si>
  <si>
    <t>4106502005 Morón de la Frontera sección 02005</t>
  </si>
  <si>
    <t>4106502006 Morón de la Frontera sección 02006</t>
  </si>
  <si>
    <t>4106503 Morón de la Frontera distrito 03</t>
  </si>
  <si>
    <t>4106503001 Morón de la Frontera sección 03001</t>
  </si>
  <si>
    <t>4106503002 Morón de la Frontera sección 03002</t>
  </si>
  <si>
    <t>4106503003 Morón de la Frontera sección 03003</t>
  </si>
  <si>
    <t>4106503005 Morón de la Frontera sección 03005</t>
  </si>
  <si>
    <t>4106503006 Morón de la Frontera sección 03006</t>
  </si>
  <si>
    <t>4106504 Morón de la Frontera distrito 04</t>
  </si>
  <si>
    <t>4106504001 Morón de la Frontera sección 04001</t>
  </si>
  <si>
    <t>4106504002 Morón de la Frontera sección 04002</t>
  </si>
  <si>
    <t>4106504003 Morón de la Frontera sección 04003</t>
  </si>
  <si>
    <t>4106504004 Morón de la Frontera sección 04004</t>
  </si>
  <si>
    <t>4106505 Morón de la Frontera distrito 05</t>
  </si>
  <si>
    <t>4106505001 Morón de la Frontera sección 05001</t>
  </si>
  <si>
    <t>41066 Navas de la Concepción, Las</t>
  </si>
  <si>
    <t>4106601 Navas de la Concepción, Las distrito 01</t>
  </si>
  <si>
    <t>4106601001 Navas de la Concepción, Las sección 01001</t>
  </si>
  <si>
    <t>4106602 Navas de la Concepción, Las distrito 02</t>
  </si>
  <si>
    <t>4106602001 Navas de la Concepción, Las sección 02001</t>
  </si>
  <si>
    <t>41067 Olivares</t>
  </si>
  <si>
    <t>4106701 Olivares distrito 01</t>
  </si>
  <si>
    <t>4106701001 Olivares sección 01001</t>
  </si>
  <si>
    <t>4106701002 Olivares sección 01002</t>
  </si>
  <si>
    <t>4106701003 Olivares sección 01003</t>
  </si>
  <si>
    <t>4106702 Olivares distrito 02</t>
  </si>
  <si>
    <t>4106702001 Olivares sección 02001</t>
  </si>
  <si>
    <t>4106702002 Olivares sección 02002</t>
  </si>
  <si>
    <t>41068 Osuna</t>
  </si>
  <si>
    <t>4106801 Osuna distrito 01</t>
  </si>
  <si>
    <t>4106801001 Osuna sección 01001</t>
  </si>
  <si>
    <t>4106801002 Osuna sección 01002</t>
  </si>
  <si>
    <t>4106801003 Osuna sección 01003</t>
  </si>
  <si>
    <t>4106802 Osuna distrito 02</t>
  </si>
  <si>
    <t>4106802001 Osuna sección 02001</t>
  </si>
  <si>
    <t>4106802002 Osuna sección 02002</t>
  </si>
  <si>
    <t>4106803 Osuna distrito 03</t>
  </si>
  <si>
    <t>4106803001 Osuna sección 03001</t>
  </si>
  <si>
    <t>4106803002 Osuna sección 03002</t>
  </si>
  <si>
    <t>4106804 Osuna distrito 04</t>
  </si>
  <si>
    <t>4106804001 Osuna sección 04001</t>
  </si>
  <si>
    <t>4106804002 Osuna sección 04002</t>
  </si>
  <si>
    <t>4106804003 Osuna sección 04003</t>
  </si>
  <si>
    <t>4106805 Osuna distrito 05</t>
  </si>
  <si>
    <t>4106805001 Osuna sección 05001</t>
  </si>
  <si>
    <t>4106805002 Osuna sección 05002</t>
  </si>
  <si>
    <t>4106805003 Osuna sección 05003</t>
  </si>
  <si>
    <t>41069 Palacios y Villafranca, Los</t>
  </si>
  <si>
    <t>4106901 Palacios y Villafranca, Los distrito 01</t>
  </si>
  <si>
    <t>4106901001 Palacios y Villafranca, Los sección 01001</t>
  </si>
  <si>
    <t>4106901002 Palacios y Villafranca, Los sección 01002</t>
  </si>
  <si>
    <t>4106901003 Palacios y Villafranca, Los sección 01003</t>
  </si>
  <si>
    <t>4106901004 Palacios y Villafranca, Los sección 01004</t>
  </si>
  <si>
    <t>4106901005 Palacios y Villafranca, Los sección 01005</t>
  </si>
  <si>
    <t>4106902 Palacios y Villafranca, Los distrito 02</t>
  </si>
  <si>
    <t>4106902001 Palacios y Villafranca, Los sección 02001</t>
  </si>
  <si>
    <t>4106902002 Palacios y Villafranca, Los sección 02002</t>
  </si>
  <si>
    <t>4106902003 Palacios y Villafranca, Los sección 02003</t>
  </si>
  <si>
    <t>4106902004 Palacios y Villafranca, Los sección 02004</t>
  </si>
  <si>
    <t>4106902005 Palacios y Villafranca, Los sección 02005</t>
  </si>
  <si>
    <t>4106902006 Palacios y Villafranca, Los sección 02006</t>
  </si>
  <si>
    <t>4106903 Palacios y Villafranca, Los distrito 03</t>
  </si>
  <si>
    <t>4106903001 Palacios y Villafranca, Los sección 03001</t>
  </si>
  <si>
    <t>4106903002 Palacios y Villafranca, Los sección 03002</t>
  </si>
  <si>
    <t>4106903003 Palacios y Villafranca, Los sección 03003</t>
  </si>
  <si>
    <t>4106903004 Palacios y Villafranca, Los sección 03004</t>
  </si>
  <si>
    <t>4106903005 Palacios y Villafranca, Los sección 03005</t>
  </si>
  <si>
    <t>4106903006 Palacios y Villafranca, Los sección 03006</t>
  </si>
  <si>
    <t>4106903007 Palacios y Villafranca, Los sección 03007</t>
  </si>
  <si>
    <t>4106904 Palacios y Villafranca, Los distrito 04</t>
  </si>
  <si>
    <t>4106904001 Palacios y Villafranca, Los sección 04001</t>
  </si>
  <si>
    <t>4106904002 Palacios y Villafranca, Los sección 04002</t>
  </si>
  <si>
    <t>4106904003 Palacios y Villafranca, Los sección 04003</t>
  </si>
  <si>
    <t>4106904004 Palacios y Villafranca, Los sección 04004</t>
  </si>
  <si>
    <t>4106904005 Palacios y Villafranca, Los sección 04005</t>
  </si>
  <si>
    <t>4106904006 Palacios y Villafranca, Los sección 04006</t>
  </si>
  <si>
    <t>4106904007 Palacios y Villafranca, Los sección 04007</t>
  </si>
  <si>
    <t>41070 Palomares del Río</t>
  </si>
  <si>
    <t>4107001 Palomares del Río distrito 01</t>
  </si>
  <si>
    <t>4107001001 Palomares del Río sección 01001</t>
  </si>
  <si>
    <t>4107001002 Palomares del Río sección 01002</t>
  </si>
  <si>
    <t>4107001003 Palomares del Río sección 01003</t>
  </si>
  <si>
    <t>4107001004 Palomares del Río sección 01004</t>
  </si>
  <si>
    <t>4107001005 Palomares del Río sección 01005</t>
  </si>
  <si>
    <t>41071 Paradas</t>
  </si>
  <si>
    <t>4107101 Paradas distrito 01</t>
  </si>
  <si>
    <t>4107101001 Paradas sección 01001</t>
  </si>
  <si>
    <t>4107101002 Paradas sección 01002</t>
  </si>
  <si>
    <t>4107102 Paradas distrito 02</t>
  </si>
  <si>
    <t>4107102001 Paradas sección 02001</t>
  </si>
  <si>
    <t>4107102002 Paradas sección 02002</t>
  </si>
  <si>
    <t>4107103 Paradas distrito 03</t>
  </si>
  <si>
    <t>4107103001 Paradas sección 03001</t>
  </si>
  <si>
    <t>4107103002 Paradas sección 03002</t>
  </si>
  <si>
    <t>41072 Pedrera</t>
  </si>
  <si>
    <t>4107201 Pedrera distrito 01</t>
  </si>
  <si>
    <t>4107201001 Pedrera sección 01001</t>
  </si>
  <si>
    <t>4107201002 Pedrera sección 01002</t>
  </si>
  <si>
    <t>4107201003 Pedrera sección 01003</t>
  </si>
  <si>
    <t>41073 Pedroso, El</t>
  </si>
  <si>
    <t>4107301 Pedroso, El distrito 01</t>
  </si>
  <si>
    <t>4107301001 Pedroso, El sección 01001</t>
  </si>
  <si>
    <t>4107301002 Pedroso, El sección 01002</t>
  </si>
  <si>
    <t>41074 Peñaflor</t>
  </si>
  <si>
    <t>4107401 Peñaflor distrito 01</t>
  </si>
  <si>
    <t>4107401001 Peñaflor sección 01001</t>
  </si>
  <si>
    <t>4107401002 Peñaflor sección 01002</t>
  </si>
  <si>
    <t>41075 Pilas</t>
  </si>
  <si>
    <t>4107501 Pilas distrito 01</t>
  </si>
  <si>
    <t>4107501001 Pilas sección 01001</t>
  </si>
  <si>
    <t>4107501002 Pilas sección 01002</t>
  </si>
  <si>
    <t>4107501003 Pilas sección 01003</t>
  </si>
  <si>
    <t>4107501004 Pilas sección 01004</t>
  </si>
  <si>
    <t>4107501005 Pilas sección 01005</t>
  </si>
  <si>
    <t>4107501006 Pilas sección 01006</t>
  </si>
  <si>
    <t>4107501007 Pilas sección 01007</t>
  </si>
  <si>
    <t>4107501008 Pilas sección 01008</t>
  </si>
  <si>
    <t>4107501009 Pilas sección 01009</t>
  </si>
  <si>
    <t>41076 Pruna</t>
  </si>
  <si>
    <t>4107601 Pruna distrito 01</t>
  </si>
  <si>
    <t>4107601001 Pruna sección 01001</t>
  </si>
  <si>
    <t>4107601002 Pruna sección 01002</t>
  </si>
  <si>
    <t>41077 Puebla de Cazalla, La</t>
  </si>
  <si>
    <t>4107701 Puebla de Cazalla, La distrito 01</t>
  </si>
  <si>
    <t>4107701001 Puebla de Cazalla, La sección 01001</t>
  </si>
  <si>
    <t>4107701002 Puebla de Cazalla, La sección 01002</t>
  </si>
  <si>
    <t>4107702 Puebla de Cazalla, La distrito 02</t>
  </si>
  <si>
    <t>4107702001 Puebla de Cazalla, La sección 02001</t>
  </si>
  <si>
    <t>4107702002 Puebla de Cazalla, La sección 02002</t>
  </si>
  <si>
    <t>4107702003 Puebla de Cazalla, La sección 02003</t>
  </si>
  <si>
    <t>4107702004 Puebla de Cazalla, La sección 02004</t>
  </si>
  <si>
    <t>4107703 Puebla de Cazalla, La distrito 03</t>
  </si>
  <si>
    <t>4107703001 Puebla de Cazalla, La sección 03001</t>
  </si>
  <si>
    <t>4107703002 Puebla de Cazalla, La sección 03002</t>
  </si>
  <si>
    <t>41078 Puebla de los Infantes, La</t>
  </si>
  <si>
    <t>4107801 Puebla de los Infantes, La distrito 01</t>
  </si>
  <si>
    <t>4107801001 Puebla de los Infantes, La sección 01001</t>
  </si>
  <si>
    <t>4107802 Puebla de los Infantes, La distrito 02</t>
  </si>
  <si>
    <t>4107802001 Puebla de los Infantes, La sección 02001</t>
  </si>
  <si>
    <t>4107802002 Puebla de los Infantes, La sección 02002</t>
  </si>
  <si>
    <t>41079 Puebla del Río, La</t>
  </si>
  <si>
    <t>4107901 Puebla del Río, La distrito 01</t>
  </si>
  <si>
    <t>4107901001 Puebla del Río, La sección 01001</t>
  </si>
  <si>
    <t>4107901002 Puebla del Río, La sección 01002</t>
  </si>
  <si>
    <t>4107901003 Puebla del Río, La sección 01003</t>
  </si>
  <si>
    <t>4107901004 Puebla del Río, La sección 01004</t>
  </si>
  <si>
    <t>4107901005 Puebla del Río, La sección 01005</t>
  </si>
  <si>
    <t>4107901006 Puebla del Río, La sección 01006</t>
  </si>
  <si>
    <t>4107901007 Puebla del Río, La sección 01007</t>
  </si>
  <si>
    <t>41080 Real de la Jara, El</t>
  </si>
  <si>
    <t>4108001 Real de la Jara, El distrito 01</t>
  </si>
  <si>
    <t>4108001001 Real de la Jara, El sección 01001</t>
  </si>
  <si>
    <t>4108002 Real de la Jara, El distrito 02</t>
  </si>
  <si>
    <t>4108002001 Real de la Jara, El sección 02001</t>
  </si>
  <si>
    <t>41081 Rinconada, La</t>
  </si>
  <si>
    <t>4108101 Rinconada, La distrito 01</t>
  </si>
  <si>
    <t>4108101001 Rinconada, La sección 01001</t>
  </si>
  <si>
    <t>4108101002 Rinconada, La sección 01002</t>
  </si>
  <si>
    <t>4108101003 Rinconada, La sección 01003</t>
  </si>
  <si>
    <t>4108101004 Rinconada, La sección 01004</t>
  </si>
  <si>
    <t>4108101005 Rinconada, La sección 01005</t>
  </si>
  <si>
    <t>4108101006 Rinconada, La sección 01006</t>
  </si>
  <si>
    <t>4108102 Rinconada, La distrito 02</t>
  </si>
  <si>
    <t>4108102001 Rinconada, La sección 02001</t>
  </si>
  <si>
    <t>4108102002 Rinconada, La sección 02002</t>
  </si>
  <si>
    <t>4108102003 Rinconada, La sección 02003</t>
  </si>
  <si>
    <t>4108102004 Rinconada, La sección 02004</t>
  </si>
  <si>
    <t>4108102005 Rinconada, La sección 02005</t>
  </si>
  <si>
    <t>4108102006 Rinconada, La sección 02006</t>
  </si>
  <si>
    <t>4108102007 Rinconada, La sección 02007</t>
  </si>
  <si>
    <t>4108102008 Rinconada, La sección 02008</t>
  </si>
  <si>
    <t>4108102009 Rinconada, La sección 02009</t>
  </si>
  <si>
    <t>4108102010 Rinconada, La sección 02010</t>
  </si>
  <si>
    <t>4108102011 Rinconada, La sección 02011</t>
  </si>
  <si>
    <t>4108102012 Rinconada, La sección 02012</t>
  </si>
  <si>
    <t>4108102013 Rinconada, La sección 02013</t>
  </si>
  <si>
    <t>4108102014 Rinconada, La sección 02014</t>
  </si>
  <si>
    <t>4108102015 Rinconada, La sección 02015</t>
  </si>
  <si>
    <t>4108102016 Rinconada, La sección 02016</t>
  </si>
  <si>
    <t>4108102017 Rinconada, La sección 02017</t>
  </si>
  <si>
    <t>4108102018 Rinconada, La sección 02018</t>
  </si>
  <si>
    <t>41082 Roda de Andalucía, La</t>
  </si>
  <si>
    <t>4108201 Roda de Andalucía, La distrito 01</t>
  </si>
  <si>
    <t>4108201001 Roda de Andalucía, La sección 01001</t>
  </si>
  <si>
    <t>4108201002 Roda de Andalucía, La sección 01002</t>
  </si>
  <si>
    <t>4108201003 Roda de Andalucía, La sección 01003</t>
  </si>
  <si>
    <t>41083 Ronquillo, El</t>
  </si>
  <si>
    <t>4108301 Ronquillo, El distrito 01</t>
  </si>
  <si>
    <t>4108301001 Ronquillo, El sección 01001</t>
  </si>
  <si>
    <t>41084 Rubio, El</t>
  </si>
  <si>
    <t>4108401 Rubio, El distrito 01</t>
  </si>
  <si>
    <t>4108401001 Rubio, El sección 01001</t>
  </si>
  <si>
    <t>4108402 Rubio, El distrito 02</t>
  </si>
  <si>
    <t>4108402001 Rubio, El sección 02001</t>
  </si>
  <si>
    <t>41085 Salteras</t>
  </si>
  <si>
    <t>4108501 Salteras distrito 01</t>
  </si>
  <si>
    <t>4108501001 Salteras sección 01001</t>
  </si>
  <si>
    <t>4108501002 Salteras sección 01002</t>
  </si>
  <si>
    <t>4108501003 Salteras sección 01003</t>
  </si>
  <si>
    <t>41086 San Juan de Aznalfarache</t>
  </si>
  <si>
    <t>4108601 San Juan de Aznalfarache distrito 01</t>
  </si>
  <si>
    <t>4108601001 San Juan de Aznalfarache sección 01001</t>
  </si>
  <si>
    <t>4108601002 San Juan de Aznalfarache sección 01002</t>
  </si>
  <si>
    <t>4108601003 San Juan de Aznalfarache sección 01003</t>
  </si>
  <si>
    <t>4108602 San Juan de Aznalfarache distrito 02</t>
  </si>
  <si>
    <t>4108602001 San Juan de Aznalfarache sección 02001</t>
  </si>
  <si>
    <t>4108602002 San Juan de Aznalfarache sección 02002</t>
  </si>
  <si>
    <t>4108603 San Juan de Aznalfarache distrito 03</t>
  </si>
  <si>
    <t>4108603001 San Juan de Aznalfarache sección 03001</t>
  </si>
  <si>
    <t>4108603002 San Juan de Aznalfarache sección 03002</t>
  </si>
  <si>
    <t>4108603003 San Juan de Aznalfarache sección 03003</t>
  </si>
  <si>
    <t>4108603004 San Juan de Aznalfarache sección 03004</t>
  </si>
  <si>
    <t>4108603005 San Juan de Aznalfarache sección 03005</t>
  </si>
  <si>
    <t>4108603006 San Juan de Aznalfarache sección 03006</t>
  </si>
  <si>
    <t>4108604 San Juan de Aznalfarache distrito 04</t>
  </si>
  <si>
    <t>4108604001 San Juan de Aznalfarache sección 04001</t>
  </si>
  <si>
    <t>4108604002 San Juan de Aznalfarache sección 04002</t>
  </si>
  <si>
    <t>4108604003 San Juan de Aznalfarache sección 04003</t>
  </si>
  <si>
    <t>4108604004 San Juan de Aznalfarache sección 04004</t>
  </si>
  <si>
    <t>4108604005 San Juan de Aznalfarache sección 04005</t>
  </si>
  <si>
    <t>41087 Sanlúcar la Mayor</t>
  </si>
  <si>
    <t>4108701 Sanlúcar la Mayor distrito 01</t>
  </si>
  <si>
    <t>4108701001 Sanlúcar la Mayor sección 01001</t>
  </si>
  <si>
    <t>4108701002 Sanlúcar la Mayor sección 01002</t>
  </si>
  <si>
    <t>4108701003 Sanlúcar la Mayor sección 01003</t>
  </si>
  <si>
    <t>4108701004 Sanlúcar la Mayor sección 01004</t>
  </si>
  <si>
    <t>4108701005 Sanlúcar la Mayor sección 01005</t>
  </si>
  <si>
    <t>4108702 Sanlúcar la Mayor distrito 02</t>
  </si>
  <si>
    <t>4108702001 Sanlúcar la Mayor sección 02001</t>
  </si>
  <si>
    <t>4108702002 Sanlúcar la Mayor sección 02002</t>
  </si>
  <si>
    <t>4108702003 Sanlúcar la Mayor sección 02003</t>
  </si>
  <si>
    <t>4108702004 Sanlúcar la Mayor sección 02004</t>
  </si>
  <si>
    <t>41088 San Nicolás del Puerto</t>
  </si>
  <si>
    <t>4108801 San Nicolás del Puerto distrito 01</t>
  </si>
  <si>
    <t>4108801001 San Nicolás del Puerto sección 01001</t>
  </si>
  <si>
    <t>41089 Santiponce</t>
  </si>
  <si>
    <t>4108901 Santiponce distrito 01</t>
  </si>
  <si>
    <t>4108901001 Santiponce sección 01001</t>
  </si>
  <si>
    <t>4108902 Santiponce distrito 02</t>
  </si>
  <si>
    <t>4108902001 Santiponce sección 02001</t>
  </si>
  <si>
    <t>4108902002 Santiponce sección 02002</t>
  </si>
  <si>
    <t>4108902003 Santiponce sección 02003</t>
  </si>
  <si>
    <t>4108902004 Santiponce sección 02004</t>
  </si>
  <si>
    <t>41090 Saucejo, El</t>
  </si>
  <si>
    <t>4109001 Saucejo, El distrito 01</t>
  </si>
  <si>
    <t>4109001001 Saucejo, El sección 01001</t>
  </si>
  <si>
    <t>4109001002 Saucejo, El sección 01002</t>
  </si>
  <si>
    <t>4109001003 Saucejo, El sección 01003</t>
  </si>
  <si>
    <t>4109001004 Saucejo, El sección 01004</t>
  </si>
  <si>
    <t>41091 Sevilla</t>
  </si>
  <si>
    <t>4109101 Sevilla distrito 01</t>
  </si>
  <si>
    <t>4109101001 Sevilla sección 01001</t>
  </si>
  <si>
    <t>4109101002 Sevilla sección 01002</t>
  </si>
  <si>
    <t>4109101003 Sevilla sección 01003</t>
  </si>
  <si>
    <t>4109101004 Sevilla sección 01004</t>
  </si>
  <si>
    <t>4109101005 Sevilla sección 01005</t>
  </si>
  <si>
    <t>4109101006 Sevilla sección 01006</t>
  </si>
  <si>
    <t>4109101007 Sevilla sección 01007</t>
  </si>
  <si>
    <t>4109101008 Sevilla sección 01008</t>
  </si>
  <si>
    <t>4109101009 Sevilla sección 01009</t>
  </si>
  <si>
    <t>4109101010 Sevilla sección 01010</t>
  </si>
  <si>
    <t>4109101011 Sevilla sección 01011</t>
  </si>
  <si>
    <t>4109101012 Sevilla sección 01012</t>
  </si>
  <si>
    <t>4109101013 Sevilla sección 01013</t>
  </si>
  <si>
    <t>4109101014 Sevilla sección 01014</t>
  </si>
  <si>
    <t>4109101015 Sevilla sección 01015</t>
  </si>
  <si>
    <t>4109101016 Sevilla sección 01016</t>
  </si>
  <si>
    <t>4109101017 Sevilla sección 01017</t>
  </si>
  <si>
    <t>4109101018 Sevilla sección 01018</t>
  </si>
  <si>
    <t>4109101019 Sevilla sección 01019</t>
  </si>
  <si>
    <t>4109101020 Sevilla sección 01020</t>
  </si>
  <si>
    <t>4109101021 Sevilla sección 01021</t>
  </si>
  <si>
    <t>4109101022 Sevilla sección 01022</t>
  </si>
  <si>
    <t>4109101023 Sevilla sección 01023</t>
  </si>
  <si>
    <t>4109101024 Sevilla sección 01024</t>
  </si>
  <si>
    <t>4109101025 Sevilla sección 01025</t>
  </si>
  <si>
    <t>4109101026 Sevilla sección 01026</t>
  </si>
  <si>
    <t>4109101027 Sevilla sección 01027</t>
  </si>
  <si>
    <t>4109101028 Sevilla sección 01028</t>
  </si>
  <si>
    <t>4109101029 Sevilla sección 01029</t>
  </si>
  <si>
    <t>4109101030 Sevilla sección 01030</t>
  </si>
  <si>
    <t>4109101032 Sevilla sección 01032</t>
  </si>
  <si>
    <t>4109101033 Sevilla sección 01033</t>
  </si>
  <si>
    <t>4109101034 Sevilla sección 01034</t>
  </si>
  <si>
    <t>4109101035 Sevilla sección 01035</t>
  </si>
  <si>
    <t>4109101036 Sevilla sección 01036</t>
  </si>
  <si>
    <t>4109101037 Sevilla sección 01037</t>
  </si>
  <si>
    <t>4109101038 Sevilla sección 01038</t>
  </si>
  <si>
    <t>4109101039 Sevilla sección 01039</t>
  </si>
  <si>
    <t>4109101040 Sevilla sección 01040</t>
  </si>
  <si>
    <t>4109101041 Sevilla sección 01041</t>
  </si>
  <si>
    <t>4109101042 Sevilla sección 01042</t>
  </si>
  <si>
    <t>4109101043 Sevilla sección 01043</t>
  </si>
  <si>
    <t>4109101044 Sevilla sección 01044</t>
  </si>
  <si>
    <t>4109101045 Sevilla sección 01045</t>
  </si>
  <si>
    <t>4109101046 Sevilla sección 01046</t>
  </si>
  <si>
    <t>4109101047 Sevilla sección 01047</t>
  </si>
  <si>
    <t>4109101048 Sevilla sección 01048</t>
  </si>
  <si>
    <t>4109101049 Sevilla sección 01049</t>
  </si>
  <si>
    <t>4109101050 Sevilla sección 01050</t>
  </si>
  <si>
    <t>4109101051 Sevilla sección 01051</t>
  </si>
  <si>
    <t>4109102 Sevilla distrito 02</t>
  </si>
  <si>
    <t>4109102001 Sevilla sección 02001</t>
  </si>
  <si>
    <t>4109102002 Sevilla sección 02002</t>
  </si>
  <si>
    <t>4109102003 Sevilla sección 02003</t>
  </si>
  <si>
    <t>4109102004 Sevilla sección 02004</t>
  </si>
  <si>
    <t>4109102005 Sevilla sección 02005</t>
  </si>
  <si>
    <t>4109102006 Sevilla sección 02006</t>
  </si>
  <si>
    <t>4109102007 Sevilla sección 02007</t>
  </si>
  <si>
    <t>4109102008 Sevilla sección 02008</t>
  </si>
  <si>
    <t>4109102009 Sevilla sección 02009</t>
  </si>
  <si>
    <t>4109102010 Sevilla sección 02010</t>
  </si>
  <si>
    <t>4109102011 Sevilla sección 02011</t>
  </si>
  <si>
    <t>4109102012 Sevilla sección 02012</t>
  </si>
  <si>
    <t>4109102013 Sevilla sección 02013</t>
  </si>
  <si>
    <t>4109102014 Sevilla sección 02014</t>
  </si>
  <si>
    <t>4109102015 Sevilla sección 02015</t>
  </si>
  <si>
    <t>4109102016 Sevilla sección 02016</t>
  </si>
  <si>
    <t>4109102017 Sevilla sección 02017</t>
  </si>
  <si>
    <t>4109102018 Sevilla sección 02018</t>
  </si>
  <si>
    <t>4109102019 Sevilla sección 02019</t>
  </si>
  <si>
    <t>4109102020 Sevilla sección 02020</t>
  </si>
  <si>
    <t>4109102021 Sevilla sección 02021</t>
  </si>
  <si>
    <t>4109102022 Sevilla sección 02022</t>
  </si>
  <si>
    <t>4109102023 Sevilla sección 02023</t>
  </si>
  <si>
    <t>4109102024 Sevilla sección 02024</t>
  </si>
  <si>
    <t>4109102025 Sevilla sección 02025</t>
  </si>
  <si>
    <t>4109102026 Sevilla sección 02026</t>
  </si>
  <si>
    <t>4109102027 Sevilla sección 02027</t>
  </si>
  <si>
    <t>4109102028 Sevilla sección 02028</t>
  </si>
  <si>
    <t>4109102029 Sevilla sección 02029</t>
  </si>
  <si>
    <t>4109102030 Sevilla sección 02030</t>
  </si>
  <si>
    <t>4109102031 Sevilla sección 02031</t>
  </si>
  <si>
    <t>4109102032 Sevilla sección 02032</t>
  </si>
  <si>
    <t>4109102033 Sevilla sección 02033</t>
  </si>
  <si>
    <t>4109102036 Sevilla sección 02036</t>
  </si>
  <si>
    <t>4109102038 Sevilla sección 02038</t>
  </si>
  <si>
    <t>4109102039 Sevilla sección 02039</t>
  </si>
  <si>
    <t>4109102040 Sevilla sección 02040</t>
  </si>
  <si>
    <t>4109102041 Sevilla sección 02041</t>
  </si>
  <si>
    <t>4109102042 Sevilla sección 02042</t>
  </si>
  <si>
    <t>4109102043 Sevilla sección 02043</t>
  </si>
  <si>
    <t>4109102044 Sevilla sección 02044</t>
  </si>
  <si>
    <t>4109102045 Sevilla sección 02045</t>
  </si>
  <si>
    <t>4109102047 Sevilla sección 02047</t>
  </si>
  <si>
    <t>4109102048 Sevilla sección 02048</t>
  </si>
  <si>
    <t>4109102049 Sevilla sección 02049</t>
  </si>
  <si>
    <t>4109102050 Sevilla sección 02050</t>
  </si>
  <si>
    <t>4109102051 Sevilla sección 02051</t>
  </si>
  <si>
    <t>4109102052 Sevilla sección 02052</t>
  </si>
  <si>
    <t>4109102053 Sevilla sección 02053</t>
  </si>
  <si>
    <t>4109102054 Sevilla sección 02054</t>
  </si>
  <si>
    <t>4109102055 Sevilla sección 02055</t>
  </si>
  <si>
    <t>4109102056 Sevilla sección 02056</t>
  </si>
  <si>
    <t>4109102057 Sevilla sección 02057</t>
  </si>
  <si>
    <t>4109102058 Sevilla sección 02058</t>
  </si>
  <si>
    <t>4109102059 Sevilla sección 02059</t>
  </si>
  <si>
    <t>4109102060 Sevilla sección 02060</t>
  </si>
  <si>
    <t>4109102061 Sevilla sección 02061</t>
  </si>
  <si>
    <t>4109102063 Sevilla sección 02063</t>
  </si>
  <si>
    <t>4109102064 Sevilla sección 02064</t>
  </si>
  <si>
    <t>4109102065 Sevilla sección 02065</t>
  </si>
  <si>
    <t>4109102066 Sevilla sección 02066</t>
  </si>
  <si>
    <t>4109102067 Sevilla sección 02067</t>
  </si>
  <si>
    <t>4109103 Sevilla distrito 03</t>
  </si>
  <si>
    <t>4109103001 Sevilla sección 03001</t>
  </si>
  <si>
    <t>4109103002 Sevilla sección 03002</t>
  </si>
  <si>
    <t>4109103003 Sevilla sección 03003</t>
  </si>
  <si>
    <t>4109103004 Sevilla sección 03004</t>
  </si>
  <si>
    <t>4109103005 Sevilla sección 03005</t>
  </si>
  <si>
    <t>4109103006 Sevilla sección 03006</t>
  </si>
  <si>
    <t>4109103007 Sevilla sección 03007</t>
  </si>
  <si>
    <t>4109103008 Sevilla sección 03008</t>
  </si>
  <si>
    <t>4109103009 Sevilla sección 03009</t>
  </si>
  <si>
    <t>4109103010 Sevilla sección 03010</t>
  </si>
  <si>
    <t>4109103011 Sevilla sección 03011</t>
  </si>
  <si>
    <t>4109103012 Sevilla sección 03012</t>
  </si>
  <si>
    <t>4109103013 Sevilla sección 03013</t>
  </si>
  <si>
    <t>4109103014 Sevilla sección 03014</t>
  </si>
  <si>
    <t>4109103015 Sevilla sección 03015</t>
  </si>
  <si>
    <t>4109103016 Sevilla sección 03016</t>
  </si>
  <si>
    <t>4109103017 Sevilla sección 03017</t>
  </si>
  <si>
    <t>4109103019 Sevilla sección 03019</t>
  </si>
  <si>
    <t>4109103020 Sevilla sección 03020</t>
  </si>
  <si>
    <t>4109103021 Sevilla sección 03021</t>
  </si>
  <si>
    <t>4109103022 Sevilla sección 03022</t>
  </si>
  <si>
    <t>4109103023 Sevilla sección 03023</t>
  </si>
  <si>
    <t>4109103024 Sevilla sección 03024</t>
  </si>
  <si>
    <t>4109103025 Sevilla sección 03025</t>
  </si>
  <si>
    <t>4109103026 Sevilla sección 03026</t>
  </si>
  <si>
    <t>4109103027 Sevilla sección 03027</t>
  </si>
  <si>
    <t>4109103028 Sevilla sección 03028</t>
  </si>
  <si>
    <t>4109103029 Sevilla sección 03029</t>
  </si>
  <si>
    <t>4109103030 Sevilla sección 03030</t>
  </si>
  <si>
    <t>4109103031 Sevilla sección 03031</t>
  </si>
  <si>
    <t>4109103032 Sevilla sección 03032</t>
  </si>
  <si>
    <t>4109103033 Sevilla sección 03033</t>
  </si>
  <si>
    <t>4109103034 Sevilla sección 03034</t>
  </si>
  <si>
    <t>4109103035 Sevilla sección 03035</t>
  </si>
  <si>
    <t>4109103036 Sevilla sección 03036</t>
  </si>
  <si>
    <t>4109103037 Sevilla sección 03037</t>
  </si>
  <si>
    <t>4109103038 Sevilla sección 03038</t>
  </si>
  <si>
    <t>4109103039 Sevilla sección 03039</t>
  </si>
  <si>
    <t>4109103040 Sevilla sección 03040</t>
  </si>
  <si>
    <t>4109103041 Sevilla sección 03041</t>
  </si>
  <si>
    <t>4109103042 Sevilla sección 03042</t>
  </si>
  <si>
    <t>4109104 Sevilla distrito 04</t>
  </si>
  <si>
    <t>4109104001 Sevilla sección 04001</t>
  </si>
  <si>
    <t>4109104002 Sevilla sección 04002</t>
  </si>
  <si>
    <t>4109104003 Sevilla sección 04003</t>
  </si>
  <si>
    <t>4109104004 Sevilla sección 04004</t>
  </si>
  <si>
    <t>4109104005 Sevilla sección 04005</t>
  </si>
  <si>
    <t>4109104006 Sevilla sección 04006</t>
  </si>
  <si>
    <t>4109104007 Sevilla sección 04007</t>
  </si>
  <si>
    <t>4109104008 Sevilla sección 04008</t>
  </si>
  <si>
    <t>4109104009 Sevilla sección 04009</t>
  </si>
  <si>
    <t>4109104010 Sevilla sección 04010</t>
  </si>
  <si>
    <t>4109104011 Sevilla sección 04011</t>
  </si>
  <si>
    <t>4109104012 Sevilla sección 04012</t>
  </si>
  <si>
    <t>4109104013 Sevilla sección 04013</t>
  </si>
  <si>
    <t>4109104014 Sevilla sección 04014</t>
  </si>
  <si>
    <t>4109104015 Sevilla sección 04015</t>
  </si>
  <si>
    <t>4109104016 Sevilla sección 04016</t>
  </si>
  <si>
    <t>4109104017 Sevilla sección 04017</t>
  </si>
  <si>
    <t>4109104018 Sevilla sección 04018</t>
  </si>
  <si>
    <t>4109104019 Sevilla sección 04019</t>
  </si>
  <si>
    <t>4109104020 Sevilla sección 04020</t>
  </si>
  <si>
    <t>4109104021 Sevilla sección 04021</t>
  </si>
  <si>
    <t>4109104022 Sevilla sección 04022</t>
  </si>
  <si>
    <t>4109104023 Sevilla sección 04023</t>
  </si>
  <si>
    <t>4109104024 Sevilla sección 04024</t>
  </si>
  <si>
    <t>4109104025 Sevilla sección 04025</t>
  </si>
  <si>
    <t>4109104026 Sevilla sección 04026</t>
  </si>
  <si>
    <t>4109104027 Sevilla sección 04027</t>
  </si>
  <si>
    <t>4109104028 Sevilla sección 04028</t>
  </si>
  <si>
    <t>4109104029 Sevilla sección 04029</t>
  </si>
  <si>
    <t>4109104030 Sevilla sección 04030</t>
  </si>
  <si>
    <t>4109104031 Sevilla sección 04031</t>
  </si>
  <si>
    <t>4109104032 Sevilla sección 04032</t>
  </si>
  <si>
    <t>4109104033 Sevilla sección 04033</t>
  </si>
  <si>
    <t>4109104034 Sevilla sección 04034</t>
  </si>
  <si>
    <t>4109104035 Sevilla sección 04035</t>
  </si>
  <si>
    <t>4109104036 Sevilla sección 04036</t>
  </si>
  <si>
    <t>4109104037 Sevilla sección 04037</t>
  </si>
  <si>
    <t>4109104038 Sevilla sección 04038</t>
  </si>
  <si>
    <t>4109104039 Sevilla sección 04039</t>
  </si>
  <si>
    <t>4109104040 Sevilla sección 04040</t>
  </si>
  <si>
    <t>4109104041 Sevilla sección 04041</t>
  </si>
  <si>
    <t>4109104042 Sevilla sección 04042</t>
  </si>
  <si>
    <t>4109104043 Sevilla sección 04043</t>
  </si>
  <si>
    <t>4109104044 Sevilla sección 04044</t>
  </si>
  <si>
    <t>4109104045 Sevilla sección 04045</t>
  </si>
  <si>
    <t>4109104046 Sevilla sección 04046</t>
  </si>
  <si>
    <t>4109104047 Sevilla sección 04047</t>
  </si>
  <si>
    <t>4109104048 Sevilla sección 04048</t>
  </si>
  <si>
    <t>4109104049 Sevilla sección 04049</t>
  </si>
  <si>
    <t>4109104050 Sevilla sección 04050</t>
  </si>
  <si>
    <t>4109104052 Sevilla sección 04052</t>
  </si>
  <si>
    <t>4109104053 Sevilla sección 04053</t>
  </si>
  <si>
    <t>4109104054 Sevilla sección 04054</t>
  </si>
  <si>
    <t>4109104055 Sevilla sección 04055</t>
  </si>
  <si>
    <t>4109104056 Sevilla sección 04056</t>
  </si>
  <si>
    <t>4109104057 Sevilla sección 04057</t>
  </si>
  <si>
    <t>4109104058 Sevilla sección 04058</t>
  </si>
  <si>
    <t>4109104059 Sevilla sección 04059</t>
  </si>
  <si>
    <t>4109104060 Sevilla sección 04060</t>
  </si>
  <si>
    <t>4109104061 Sevilla sección 04061</t>
  </si>
  <si>
    <t>4109104062 Sevilla sección 04062</t>
  </si>
  <si>
    <t>4109104063 Sevilla sección 04063</t>
  </si>
  <si>
    <t>4109104064 Sevilla sección 04064</t>
  </si>
  <si>
    <t>4109104065 Sevilla sección 04065</t>
  </si>
  <si>
    <t>4109104066 Sevilla sección 04066</t>
  </si>
  <si>
    <t>4109104067 Sevilla sección 04067</t>
  </si>
  <si>
    <t>4109104068 Sevilla sección 04068</t>
  </si>
  <si>
    <t>4109104069 Sevilla sección 04069</t>
  </si>
  <si>
    <t>4109104070 Sevilla sección 04070</t>
  </si>
  <si>
    <t>4109105 Sevilla distrito 05</t>
  </si>
  <si>
    <t>4109105001 Sevilla sección 05001</t>
  </si>
  <si>
    <t>4109105002 Sevilla sección 05002</t>
  </si>
  <si>
    <t>4109105003 Sevilla sección 05003</t>
  </si>
  <si>
    <t>4109105004 Sevilla sección 05004</t>
  </si>
  <si>
    <t>4109105005 Sevilla sección 05005</t>
  </si>
  <si>
    <t>4109105006 Sevilla sección 05006</t>
  </si>
  <si>
    <t>4109105007 Sevilla sección 05007</t>
  </si>
  <si>
    <t>4109105008 Sevilla sección 05008</t>
  </si>
  <si>
    <t>4109105009 Sevilla sección 05009</t>
  </si>
  <si>
    <t>4109105010 Sevilla sección 05010</t>
  </si>
  <si>
    <t>4109105011 Sevilla sección 05011</t>
  </si>
  <si>
    <t>4109105012 Sevilla sección 05012</t>
  </si>
  <si>
    <t>4109105013 Sevilla sección 05013</t>
  </si>
  <si>
    <t>4109105014 Sevilla sección 05014</t>
  </si>
  <si>
    <t>4109105015 Sevilla sección 05015</t>
  </si>
  <si>
    <t>4109105016 Sevilla sección 05016</t>
  </si>
  <si>
    <t>4109105017 Sevilla sección 05017</t>
  </si>
  <si>
    <t>4109105018 Sevilla sección 05018</t>
  </si>
  <si>
    <t>4109105019 Sevilla sección 05019</t>
  </si>
  <si>
    <t>4109105020 Sevilla sección 05020</t>
  </si>
  <si>
    <t>4109105021 Sevilla sección 05021</t>
  </si>
  <si>
    <t>4109105022 Sevilla sección 05022</t>
  </si>
  <si>
    <t>4109105023 Sevilla sección 05023</t>
  </si>
  <si>
    <t>4109105024 Sevilla sección 05024</t>
  </si>
  <si>
    <t>4109105025 Sevilla sección 05025</t>
  </si>
  <si>
    <t>4109105027 Sevilla sección 05027</t>
  </si>
  <si>
    <t>4109105029 Sevilla sección 05029</t>
  </si>
  <si>
    <t>4109105030 Sevilla sección 05030</t>
  </si>
  <si>
    <t>4109105031 Sevilla sección 05031</t>
  </si>
  <si>
    <t>4109105032 Sevilla sección 05032</t>
  </si>
  <si>
    <t>4109105033 Sevilla sección 05033</t>
  </si>
  <si>
    <t>4109105034 Sevilla sección 05034</t>
  </si>
  <si>
    <t>4109105035 Sevilla sección 05035</t>
  </si>
  <si>
    <t>4109105036 Sevilla sección 05036</t>
  </si>
  <si>
    <t>4109105037 Sevilla sección 05037</t>
  </si>
  <si>
    <t>4109105038 Sevilla sección 05038</t>
  </si>
  <si>
    <t>4109105039 Sevilla sección 05039</t>
  </si>
  <si>
    <t>4109105040 Sevilla sección 05040</t>
  </si>
  <si>
    <t>4109105041 Sevilla sección 05041</t>
  </si>
  <si>
    <t>4109105042 Sevilla sección 05042</t>
  </si>
  <si>
    <t>4109105043 Sevilla sección 05043</t>
  </si>
  <si>
    <t>4109105044 Sevilla sección 05044</t>
  </si>
  <si>
    <t>4109105045 Sevilla sección 05045</t>
  </si>
  <si>
    <t>4109105046 Sevilla sección 05046</t>
  </si>
  <si>
    <t>4109105047 Sevilla sección 05047</t>
  </si>
  <si>
    <t>4109105048 Sevilla sección 05048</t>
  </si>
  <si>
    <t>4109105049 Sevilla sección 05049</t>
  </si>
  <si>
    <t>4109105050 Sevilla sección 05050</t>
  </si>
  <si>
    <t>4109105051 Sevilla sección 05051</t>
  </si>
  <si>
    <t>4109105052 Sevilla sección 05052</t>
  </si>
  <si>
    <t>4109105053 Sevilla sección 05053</t>
  </si>
  <si>
    <t>4109105054 Sevilla sección 05054</t>
  </si>
  <si>
    <t>4109105055 Sevilla sección 05055</t>
  </si>
  <si>
    <t>4109105056 Sevilla sección 05056</t>
  </si>
  <si>
    <t>4109105057 Sevilla sección 05057</t>
  </si>
  <si>
    <t>4109105073 Sevilla sección 05073</t>
  </si>
  <si>
    <t>4109106 Sevilla distrito 06</t>
  </si>
  <si>
    <t>4109106001 Sevilla sección 06001</t>
  </si>
  <si>
    <t>4109106002 Sevilla sección 06002</t>
  </si>
  <si>
    <t>4109106003 Sevilla sección 06003</t>
  </si>
  <si>
    <t>4109106004 Sevilla sección 06004</t>
  </si>
  <si>
    <t>4109106005 Sevilla sección 06005</t>
  </si>
  <si>
    <t>4109106006 Sevilla sección 06006</t>
  </si>
  <si>
    <t>4109106007 Sevilla sección 06007</t>
  </si>
  <si>
    <t>4109106008 Sevilla sección 06008</t>
  </si>
  <si>
    <t>4109106009 Sevilla sección 06009</t>
  </si>
  <si>
    <t>4109106010 Sevilla sección 06010</t>
  </si>
  <si>
    <t>4109106011 Sevilla sección 06011</t>
  </si>
  <si>
    <t>4109106012 Sevilla sección 06012</t>
  </si>
  <si>
    <t>4109106013 Sevilla sección 06013</t>
  </si>
  <si>
    <t>4109106014 Sevilla sección 06014</t>
  </si>
  <si>
    <t>4109106015 Sevilla sección 06015</t>
  </si>
  <si>
    <t>4109106016 Sevilla sección 06016</t>
  </si>
  <si>
    <t>4109106017 Sevilla sección 06017</t>
  </si>
  <si>
    <t>4109106018 Sevilla sección 06018</t>
  </si>
  <si>
    <t>4109106019 Sevilla sección 06019</t>
  </si>
  <si>
    <t>4109106020 Sevilla sección 06020</t>
  </si>
  <si>
    <t>4109106021 Sevilla sección 06021</t>
  </si>
  <si>
    <t>4109106022 Sevilla sección 06022</t>
  </si>
  <si>
    <t>4109106023 Sevilla sección 06023</t>
  </si>
  <si>
    <t>4109106024 Sevilla sección 06024</t>
  </si>
  <si>
    <t>4109106025 Sevilla sección 06025</t>
  </si>
  <si>
    <t>4109106026 Sevilla sección 06026</t>
  </si>
  <si>
    <t>4109106027 Sevilla sección 06027</t>
  </si>
  <si>
    <t>4109106028 Sevilla sección 06028</t>
  </si>
  <si>
    <t>4109106029 Sevilla sección 06029</t>
  </si>
  <si>
    <t>4109106030 Sevilla sección 06030</t>
  </si>
  <si>
    <t>4109106031 Sevilla sección 06031</t>
  </si>
  <si>
    <t>4109106032 Sevilla sección 06032</t>
  </si>
  <si>
    <t>4109106033 Sevilla sección 06033</t>
  </si>
  <si>
    <t>4109106034 Sevilla sección 06034</t>
  </si>
  <si>
    <t>4109106035 Sevilla sección 06035</t>
  </si>
  <si>
    <t>4109106036 Sevilla sección 06036</t>
  </si>
  <si>
    <t>4109106037 Sevilla sección 06037</t>
  </si>
  <si>
    <t>4109106038 Sevilla sección 06038</t>
  </si>
  <si>
    <t>4109106039 Sevilla sección 06039</t>
  </si>
  <si>
    <t>4109106040 Sevilla sección 06040</t>
  </si>
  <si>
    <t>4109106041 Sevilla sección 06041</t>
  </si>
  <si>
    <t>4109106042 Sevilla sección 06042</t>
  </si>
  <si>
    <t>4109106043 Sevilla sección 06043</t>
  </si>
  <si>
    <t>4109107 Sevilla distrito 07</t>
  </si>
  <si>
    <t>4109107001 Sevilla sección 07001</t>
  </si>
  <si>
    <t>4109107002 Sevilla sección 07002</t>
  </si>
  <si>
    <t>4109107003 Sevilla sección 07003</t>
  </si>
  <si>
    <t>4109107004 Sevilla sección 07004</t>
  </si>
  <si>
    <t>4109107005 Sevilla sección 07005</t>
  </si>
  <si>
    <t>4109107006 Sevilla sección 07006</t>
  </si>
  <si>
    <t>4109107007 Sevilla sección 07007</t>
  </si>
  <si>
    <t>4109107008 Sevilla sección 07008</t>
  </si>
  <si>
    <t>4109107009 Sevilla sección 07009</t>
  </si>
  <si>
    <t>4109107010 Sevilla sección 07010</t>
  </si>
  <si>
    <t>4109107011 Sevilla sección 07011</t>
  </si>
  <si>
    <t>4109107012 Sevilla sección 07012</t>
  </si>
  <si>
    <t>4109107013 Sevilla sección 07013</t>
  </si>
  <si>
    <t>4109107014 Sevilla sección 07014</t>
  </si>
  <si>
    <t>4109107015 Sevilla sección 07015</t>
  </si>
  <si>
    <t>4109107016 Sevilla sección 07016</t>
  </si>
  <si>
    <t>4109107017 Sevilla sección 07017</t>
  </si>
  <si>
    <t>4109107018 Sevilla sección 07018</t>
  </si>
  <si>
    <t>4109107019 Sevilla sección 07019</t>
  </si>
  <si>
    <t>4109107020 Sevilla sección 07020</t>
  </si>
  <si>
    <t>4109107021 Sevilla sección 07021</t>
  </si>
  <si>
    <t>4109107022 Sevilla sección 07022</t>
  </si>
  <si>
    <t>4109107023 Sevilla sección 07023</t>
  </si>
  <si>
    <t>4109107024 Sevilla sección 07024</t>
  </si>
  <si>
    <t>4109107025 Sevilla sección 07025</t>
  </si>
  <si>
    <t>4109107026 Sevilla sección 07026</t>
  </si>
  <si>
    <t>4109107027 Sevilla sección 07027</t>
  </si>
  <si>
    <t>4109107028 Sevilla sección 07028</t>
  </si>
  <si>
    <t>4109107029 Sevilla sección 07029</t>
  </si>
  <si>
    <t>4109107030 Sevilla sección 07030</t>
  </si>
  <si>
    <t>4109107031 Sevilla sección 07031</t>
  </si>
  <si>
    <t>4109107032 Sevilla sección 07032</t>
  </si>
  <si>
    <t>4109107033 Sevilla sección 07033</t>
  </si>
  <si>
    <t>4109107034 Sevilla sección 07034</t>
  </si>
  <si>
    <t>4109107035 Sevilla sección 07035</t>
  </si>
  <si>
    <t>4109107036 Sevilla sección 07036</t>
  </si>
  <si>
    <t>4109107037 Sevilla sección 07037</t>
  </si>
  <si>
    <t>4109107038 Sevilla sección 07038</t>
  </si>
  <si>
    <t>4109107039 Sevilla sección 07039</t>
  </si>
  <si>
    <t>4109107040 Sevilla sección 07040</t>
  </si>
  <si>
    <t>4109107041 Sevilla sección 07041</t>
  </si>
  <si>
    <t>4109107042 Sevilla sección 07042</t>
  </si>
  <si>
    <t>4109107043 Sevilla sección 07043</t>
  </si>
  <si>
    <t>4109107044 Sevilla sección 07044</t>
  </si>
  <si>
    <t>4109107045 Sevilla sección 07045</t>
  </si>
  <si>
    <t>4109107046 Sevilla sección 07046</t>
  </si>
  <si>
    <t>4109107047 Sevilla sección 07047</t>
  </si>
  <si>
    <t>4109107048 Sevilla sección 07048</t>
  </si>
  <si>
    <t>4109107049 Sevilla sección 07049</t>
  </si>
  <si>
    <t>4109107050 Sevilla sección 07050</t>
  </si>
  <si>
    <t>4109107051 Sevilla sección 07051</t>
  </si>
  <si>
    <t>4109108 Sevilla distrito 08</t>
  </si>
  <si>
    <t>4109108001 Sevilla sección 08001</t>
  </si>
  <si>
    <t>4109108002 Sevilla sección 08002</t>
  </si>
  <si>
    <t>4109108003 Sevilla sección 08003</t>
  </si>
  <si>
    <t>4109108004 Sevilla sección 08004</t>
  </si>
  <si>
    <t>4109108005 Sevilla sección 08005</t>
  </si>
  <si>
    <t>4109108006 Sevilla sección 08006</t>
  </si>
  <si>
    <t>4109108007 Sevilla sección 08007</t>
  </si>
  <si>
    <t>4109108008 Sevilla sección 08008</t>
  </si>
  <si>
    <t>4109108009 Sevilla sección 08009</t>
  </si>
  <si>
    <t>4109108010 Sevilla sección 08010</t>
  </si>
  <si>
    <t>4109108011 Sevilla sección 08011</t>
  </si>
  <si>
    <t>4109108012 Sevilla sección 08012</t>
  </si>
  <si>
    <t>4109108013 Sevilla sección 08013</t>
  </si>
  <si>
    <t>4109108014 Sevilla sección 08014</t>
  </si>
  <si>
    <t>4109108015 Sevilla sección 08015</t>
  </si>
  <si>
    <t>4109108016 Sevilla sección 08016</t>
  </si>
  <si>
    <t>4109108017 Sevilla sección 08017</t>
  </si>
  <si>
    <t>4109108018 Sevilla sección 08018</t>
  </si>
  <si>
    <t>4109108019 Sevilla sección 08019</t>
  </si>
  <si>
    <t>4109108020 Sevilla sección 08020</t>
  </si>
  <si>
    <t>4109108021 Sevilla sección 08021</t>
  </si>
  <si>
    <t>4109108022 Sevilla sección 08022</t>
  </si>
  <si>
    <t>4109108023 Sevilla sección 08023</t>
  </si>
  <si>
    <t>4109108024 Sevilla sección 08024</t>
  </si>
  <si>
    <t>4109108025 Sevilla sección 08025</t>
  </si>
  <si>
    <t>4109108026 Sevilla sección 08026</t>
  </si>
  <si>
    <t>4109108027 Sevilla sección 08027</t>
  </si>
  <si>
    <t>4109108028 Sevilla sección 08028</t>
  </si>
  <si>
    <t>4109108029 Sevilla sección 08029</t>
  </si>
  <si>
    <t>4109108030 Sevilla sección 08030</t>
  </si>
  <si>
    <t>4109108031 Sevilla sección 08031</t>
  </si>
  <si>
    <t>4109108032 Sevilla sección 08032</t>
  </si>
  <si>
    <t>4109108033 Sevilla sección 08033</t>
  </si>
  <si>
    <t>4109108034 Sevilla sección 08034</t>
  </si>
  <si>
    <t>4109108035 Sevilla sección 08035</t>
  </si>
  <si>
    <t>4109108036 Sevilla sección 08036</t>
  </si>
  <si>
    <t>4109108037 Sevilla sección 08037</t>
  </si>
  <si>
    <t>4109108038 Sevilla sección 08038</t>
  </si>
  <si>
    <t>4109108039 Sevilla sección 08039</t>
  </si>
  <si>
    <t>4109108041 Sevilla sección 08041</t>
  </si>
  <si>
    <t>4109108042 Sevilla sección 08042</t>
  </si>
  <si>
    <t>4109108043 Sevilla sección 08043</t>
  </si>
  <si>
    <t>4109108045 Sevilla sección 08045</t>
  </si>
  <si>
    <t>4109108046 Sevilla sección 08046</t>
  </si>
  <si>
    <t>4109108047 Sevilla sección 08047</t>
  </si>
  <si>
    <t>4109108048 Sevilla sección 08048</t>
  </si>
  <si>
    <t>4109108049 Sevilla sección 08049</t>
  </si>
  <si>
    <t>4109108050 Sevilla sección 08050</t>
  </si>
  <si>
    <t>4109108051 Sevilla sección 08051</t>
  </si>
  <si>
    <t>4109108052 Sevilla sección 08052</t>
  </si>
  <si>
    <t>4109109 Sevilla distrito 09</t>
  </si>
  <si>
    <t>4109109001 Sevilla sección 09001</t>
  </si>
  <si>
    <t>4109109002 Sevilla sección 09002</t>
  </si>
  <si>
    <t>4109109003 Sevilla sección 09003</t>
  </si>
  <si>
    <t>4109109004 Sevilla sección 09004</t>
  </si>
  <si>
    <t>4109109005 Sevilla sección 09005</t>
  </si>
  <si>
    <t>4109109006 Sevilla sección 09006</t>
  </si>
  <si>
    <t>4109109007 Sevilla sección 09007</t>
  </si>
  <si>
    <t>4109109008 Sevilla sección 09008</t>
  </si>
  <si>
    <t>4109109009 Sevilla sección 09009</t>
  </si>
  <si>
    <t>4109109010 Sevilla sección 09010</t>
  </si>
  <si>
    <t>4109109011 Sevilla sección 09011</t>
  </si>
  <si>
    <t>4109109012 Sevilla sección 09012</t>
  </si>
  <si>
    <t>4109109013 Sevilla sección 09013</t>
  </si>
  <si>
    <t>4109109014 Sevilla sección 09014</t>
  </si>
  <si>
    <t>4109109015 Sevilla sección 09015</t>
  </si>
  <si>
    <t>4109109016 Sevilla sección 09016</t>
  </si>
  <si>
    <t>4109109017 Sevilla sección 09017</t>
  </si>
  <si>
    <t>4109109018 Sevilla sección 09018</t>
  </si>
  <si>
    <t>4109109019 Sevilla sección 09019</t>
  </si>
  <si>
    <t>4109109020 Sevilla sección 09020</t>
  </si>
  <si>
    <t>4109109021 Sevilla sección 09021</t>
  </si>
  <si>
    <t>4109109022 Sevilla sección 09022</t>
  </si>
  <si>
    <t>4109109023 Sevilla sección 09023</t>
  </si>
  <si>
    <t>4109109024 Sevilla sección 09024</t>
  </si>
  <si>
    <t>4109109025 Sevilla sección 09025</t>
  </si>
  <si>
    <t>4109109026 Sevilla sección 09026</t>
  </si>
  <si>
    <t>4109109027 Sevilla sección 09027</t>
  </si>
  <si>
    <t>4109109028 Sevilla sección 09028</t>
  </si>
  <si>
    <t>4109109029 Sevilla sección 09029</t>
  </si>
  <si>
    <t>4109109030 Sevilla sección 09030</t>
  </si>
  <si>
    <t>4109109031 Sevilla sección 09031</t>
  </si>
  <si>
    <t>4109109032 Sevilla sección 09032</t>
  </si>
  <si>
    <t>4109109033 Sevilla sección 09033</t>
  </si>
  <si>
    <t>4109109034 Sevilla sección 09034</t>
  </si>
  <si>
    <t>4109109035 Sevilla sección 09035</t>
  </si>
  <si>
    <t>4109109036 Sevilla sección 09036</t>
  </si>
  <si>
    <t>4109109037 Sevilla sección 09037</t>
  </si>
  <si>
    <t>4109109038 Sevilla sección 09038</t>
  </si>
  <si>
    <t>4109109039 Sevilla sección 09039</t>
  </si>
  <si>
    <t>4109109040 Sevilla sección 09040</t>
  </si>
  <si>
    <t>4109109041 Sevilla sección 09041</t>
  </si>
  <si>
    <t>4109109042 Sevilla sección 09042</t>
  </si>
  <si>
    <t>4109109043 Sevilla sección 09043</t>
  </si>
  <si>
    <t>4109109044 Sevilla sección 09044</t>
  </si>
  <si>
    <t>4109109045 Sevilla sección 09045</t>
  </si>
  <si>
    <t>4109109046 Sevilla sección 09046</t>
  </si>
  <si>
    <t>4109109047 Sevilla sección 09047</t>
  </si>
  <si>
    <t>4109109048 Sevilla sección 09048</t>
  </si>
  <si>
    <t>4109109049 Sevilla sección 09049</t>
  </si>
  <si>
    <t>4109109050 Sevilla sección 09050</t>
  </si>
  <si>
    <t>4109109051 Sevilla sección 09051</t>
  </si>
  <si>
    <t>4109109052 Sevilla sección 09052</t>
  </si>
  <si>
    <t>4109109053 Sevilla sección 09053</t>
  </si>
  <si>
    <t>4109109054 Sevilla sección 09054</t>
  </si>
  <si>
    <t>4109109055 Sevilla sección 09055</t>
  </si>
  <si>
    <t>4109109056 Sevilla sección 09056</t>
  </si>
  <si>
    <t>4109109057 Sevilla sección 09057</t>
  </si>
  <si>
    <t>4109109058 Sevilla sección 09058</t>
  </si>
  <si>
    <t>4109109059 Sevilla sección 09059</t>
  </si>
  <si>
    <t>4109109060 Sevilla sección 09060</t>
  </si>
  <si>
    <t>4109109061 Sevilla sección 09061</t>
  </si>
  <si>
    <t>4109109062 Sevilla sección 09062</t>
  </si>
  <si>
    <t>4109109063 Sevilla sección 09063</t>
  </si>
  <si>
    <t>4109109064 Sevilla sección 09064</t>
  </si>
  <si>
    <t>4109109065 Sevilla sección 09065</t>
  </si>
  <si>
    <t>4109109066 Sevilla sección 09066</t>
  </si>
  <si>
    <t>4109109067 Sevilla sección 09067</t>
  </si>
  <si>
    <t>4109109068 Sevilla sección 09068</t>
  </si>
  <si>
    <t>4109109069 Sevilla sección 09069</t>
  </si>
  <si>
    <t>4109109070 Sevilla sección 09070</t>
  </si>
  <si>
    <t>4109109071 Sevilla sección 09071</t>
  </si>
  <si>
    <t>4109110 Sevilla distrito 10</t>
  </si>
  <si>
    <t>4109110001 Sevilla sección 10001</t>
  </si>
  <si>
    <t>4109110002 Sevilla sección 10002</t>
  </si>
  <si>
    <t>4109110003 Sevilla sección 10003</t>
  </si>
  <si>
    <t>4109110004 Sevilla sección 10004</t>
  </si>
  <si>
    <t>4109110005 Sevilla sección 10005</t>
  </si>
  <si>
    <t>4109110006 Sevilla sección 10006</t>
  </si>
  <si>
    <t>4109110007 Sevilla sección 10007</t>
  </si>
  <si>
    <t>4109110008 Sevilla sección 10008</t>
  </si>
  <si>
    <t>4109110009 Sevilla sección 10009</t>
  </si>
  <si>
    <t>4109110010 Sevilla sección 10010</t>
  </si>
  <si>
    <t>4109110011 Sevilla sección 10011</t>
  </si>
  <si>
    <t>4109110012 Sevilla sección 10012</t>
  </si>
  <si>
    <t>4109110013 Sevilla sección 10013</t>
  </si>
  <si>
    <t>4109110014 Sevilla sección 10014</t>
  </si>
  <si>
    <t>4109110015 Sevilla sección 10015</t>
  </si>
  <si>
    <t>4109110016 Sevilla sección 10016</t>
  </si>
  <si>
    <t>4109110017 Sevilla sección 10017</t>
  </si>
  <si>
    <t>4109110018 Sevilla sección 10018</t>
  </si>
  <si>
    <t>4109110019 Sevilla sección 10019</t>
  </si>
  <si>
    <t>4109110020 Sevilla sección 10020</t>
  </si>
  <si>
    <t>4109110021 Sevilla sección 10021</t>
  </si>
  <si>
    <t>4109110022 Sevilla sección 10022</t>
  </si>
  <si>
    <t>4109110023 Sevilla sección 10023</t>
  </si>
  <si>
    <t>4109110024 Sevilla sección 10024</t>
  </si>
  <si>
    <t>4109110025 Sevilla sección 10025</t>
  </si>
  <si>
    <t>4109110026 Sevilla sección 10026</t>
  </si>
  <si>
    <t>4109110027 Sevilla sección 10027</t>
  </si>
  <si>
    <t>4109110028 Sevilla sección 10028</t>
  </si>
  <si>
    <t>4109110029 Sevilla sección 10029</t>
  </si>
  <si>
    <t>4109111 Sevilla distrito 11</t>
  </si>
  <si>
    <t>4109111001 Sevilla sección 11001</t>
  </si>
  <si>
    <t>4109111002 Sevilla sección 11002</t>
  </si>
  <si>
    <t>4109111003 Sevilla sección 11003</t>
  </si>
  <si>
    <t>4109111004 Sevilla sección 11004</t>
  </si>
  <si>
    <t>4109111005 Sevilla sección 11005</t>
  </si>
  <si>
    <t>4109111006 Sevilla sección 11006</t>
  </si>
  <si>
    <t>4109111007 Sevilla sección 11007</t>
  </si>
  <si>
    <t>4109111008 Sevilla sección 11008</t>
  </si>
  <si>
    <t>4109111009 Sevilla sección 11009</t>
  </si>
  <si>
    <t>4109111010 Sevilla sección 11010</t>
  </si>
  <si>
    <t>4109111011 Sevilla sección 11011</t>
  </si>
  <si>
    <t>4109111012 Sevilla sección 11012</t>
  </si>
  <si>
    <t>4109111013 Sevilla sección 11013</t>
  </si>
  <si>
    <t>4109111014 Sevilla sección 11014</t>
  </si>
  <si>
    <t>4109111015 Sevilla sección 11015</t>
  </si>
  <si>
    <t>4109111016 Sevilla sección 11016</t>
  </si>
  <si>
    <t>4109111017 Sevilla sección 11017</t>
  </si>
  <si>
    <t>4109111018 Sevilla sección 11018</t>
  </si>
  <si>
    <t>4109111019 Sevilla sección 11019</t>
  </si>
  <si>
    <t>41092 Tocina</t>
  </si>
  <si>
    <t>4109201 Tocina distrito 01</t>
  </si>
  <si>
    <t>4109201002 Tocina sección 01002</t>
  </si>
  <si>
    <t>4109201003 Tocina sección 01003</t>
  </si>
  <si>
    <t>4109201004 Tocina sección 01004</t>
  </si>
  <si>
    <t>4109202 Tocina distrito 02</t>
  </si>
  <si>
    <t>4109202001 Tocina sección 02001</t>
  </si>
  <si>
    <t>4109202002 Tocina sección 02002</t>
  </si>
  <si>
    <t>4109202003 Tocina sección 02003</t>
  </si>
  <si>
    <t>4109202004 Tocina sección 02004</t>
  </si>
  <si>
    <t>41093 Tomares</t>
  </si>
  <si>
    <t>4109301 Tomares distrito 01</t>
  </si>
  <si>
    <t>4109301001 Tomares sección 01001</t>
  </si>
  <si>
    <t>4109301002 Tomares sección 01002</t>
  </si>
  <si>
    <t>4109301003 Tomares sección 01003</t>
  </si>
  <si>
    <t>4109301004 Tomares sección 01004</t>
  </si>
  <si>
    <t>4109301005 Tomares sección 01005</t>
  </si>
  <si>
    <t>4109301006 Tomares sección 01006</t>
  </si>
  <si>
    <t>4109301007 Tomares sección 01007</t>
  </si>
  <si>
    <t>4109301008 Tomares sección 01008</t>
  </si>
  <si>
    <t>4109301009 Tomares sección 01009</t>
  </si>
  <si>
    <t>4109301010 Tomares sección 01010</t>
  </si>
  <si>
    <t>4109301011 Tomares sección 01011</t>
  </si>
  <si>
    <t>4109301012 Tomares sección 01012</t>
  </si>
  <si>
    <t>4109301013 Tomares sección 01013</t>
  </si>
  <si>
    <t>4109301014 Tomares sección 01014</t>
  </si>
  <si>
    <t>41094 Umbrete</t>
  </si>
  <si>
    <t>4109401 Umbrete distrito 01</t>
  </si>
  <si>
    <t>4109401001 Umbrete sección 01001</t>
  </si>
  <si>
    <t>4109401002 Umbrete sección 01002</t>
  </si>
  <si>
    <t>4109401003 Umbrete sección 01003</t>
  </si>
  <si>
    <t>4109402 Umbrete distrito 02</t>
  </si>
  <si>
    <t>4109402001 Umbrete sección 02001</t>
  </si>
  <si>
    <t>4109402002 Umbrete sección 02002</t>
  </si>
  <si>
    <t>4109402003 Umbrete sección 02003</t>
  </si>
  <si>
    <t>41095 Utrera</t>
  </si>
  <si>
    <t>4109501 Utrera distrito 01</t>
  </si>
  <si>
    <t>4109501001 Utrera sección 01001</t>
  </si>
  <si>
    <t>4109501002 Utrera sección 01002</t>
  </si>
  <si>
    <t>4109501003 Utrera sección 01003</t>
  </si>
  <si>
    <t>4109501004 Utrera sección 01004</t>
  </si>
  <si>
    <t>4109501005 Utrera sección 01005</t>
  </si>
  <si>
    <t>4109501006 Utrera sección 01006</t>
  </si>
  <si>
    <t>4109501007 Utrera sección 01007</t>
  </si>
  <si>
    <t>4109501008 Utrera sección 01008</t>
  </si>
  <si>
    <t>4109501009 Utrera sección 01009</t>
  </si>
  <si>
    <t>4109501010 Utrera sección 01010</t>
  </si>
  <si>
    <t>4109502 Utrera distrito 02</t>
  </si>
  <si>
    <t>4109502001 Utrera sección 02001</t>
  </si>
  <si>
    <t>4109502002 Utrera sección 02002</t>
  </si>
  <si>
    <t>4109502003 Utrera sección 02003</t>
  </si>
  <si>
    <t>4109502004 Utrera sección 02004</t>
  </si>
  <si>
    <t>4109502005 Utrera sección 02005</t>
  </si>
  <si>
    <t>4109503 Utrera distrito 03</t>
  </si>
  <si>
    <t>4109503002 Utrera sección 03002</t>
  </si>
  <si>
    <t>4109503003 Utrera sección 03003</t>
  </si>
  <si>
    <t>4109503004 Utrera sección 03004</t>
  </si>
  <si>
    <t>4109503005 Utrera sección 03005</t>
  </si>
  <si>
    <t>4109503006 Utrera sección 03006</t>
  </si>
  <si>
    <t>4109503007 Utrera sección 03007</t>
  </si>
  <si>
    <t>4109504 Utrera distrito 04</t>
  </si>
  <si>
    <t>4109504001 Utrera sección 04001</t>
  </si>
  <si>
    <t>4109504002 Utrera sección 04002</t>
  </si>
  <si>
    <t>4109504003 Utrera sección 04003</t>
  </si>
  <si>
    <t>4109505 Utrera distrito 05</t>
  </si>
  <si>
    <t>4109505001 Utrera sección 05001</t>
  </si>
  <si>
    <t>4109505003 Utrera sección 05003</t>
  </si>
  <si>
    <t>4109505004 Utrera sección 05004</t>
  </si>
  <si>
    <t>4109505005 Utrera sección 05005</t>
  </si>
  <si>
    <t>4109505006 Utrera sección 05006</t>
  </si>
  <si>
    <t>4109505007 Utrera sección 05007</t>
  </si>
  <si>
    <t>4109505008 Utrera sección 05008</t>
  </si>
  <si>
    <t>4109505009 Utrera sección 05009</t>
  </si>
  <si>
    <t>4109505010 Utrera sección 05010</t>
  </si>
  <si>
    <t>4109505011 Utrera sección 05011</t>
  </si>
  <si>
    <t>4109505012 Utrera sección 05012</t>
  </si>
  <si>
    <t>4109505013 Utrera sección 05013</t>
  </si>
  <si>
    <t>4109505014 Utrera sección 05014</t>
  </si>
  <si>
    <t>41096 Valencina de la Concepción</t>
  </si>
  <si>
    <t>4109601 Valencina de la Concepción distrito 01</t>
  </si>
  <si>
    <t>4109601001 Valencina de la Concepción sección 01001</t>
  </si>
  <si>
    <t>4109601002 Valencina de la Concepción sección 01002</t>
  </si>
  <si>
    <t>4109601003 Valencina de la Concepción sección 01003</t>
  </si>
  <si>
    <t>4109601004 Valencina de la Concepción sección 01004</t>
  </si>
  <si>
    <t>4109601005 Valencina de la Concepción sección 01005</t>
  </si>
  <si>
    <t>41097 Villamanrique de la Condesa</t>
  </si>
  <si>
    <t>4109701 Villamanrique de la Condesa distrito 01</t>
  </si>
  <si>
    <t>4109701001 Villamanrique de la Condesa sección 01001</t>
  </si>
  <si>
    <t>4109702 Villamanrique de la Condesa distrito 02</t>
  </si>
  <si>
    <t>4109702001 Villamanrique de la Condesa sección 02001</t>
  </si>
  <si>
    <t>41098 Villanueva del Ariscal</t>
  </si>
  <si>
    <t>4109801 Villanueva del Ariscal distrito 01</t>
  </si>
  <si>
    <t>4109801001 Villanueva del Ariscal sección 01001</t>
  </si>
  <si>
    <t>4109801002 Villanueva del Ariscal sección 01002</t>
  </si>
  <si>
    <t>4109801003 Villanueva del Ariscal sección 01003</t>
  </si>
  <si>
    <t>4109801004 Villanueva del Ariscal sección 01004</t>
  </si>
  <si>
    <t>41099 Villanueva del Río y Minas</t>
  </si>
  <si>
    <t>4109901 Villanueva del Río y Minas distrito 01</t>
  </si>
  <si>
    <t>4109901001 Villanueva del Río y Minas sección 01001</t>
  </si>
  <si>
    <t>4109902 Villanueva del Río y Minas distrito 02</t>
  </si>
  <si>
    <t>4109902001 Villanueva del Río y Minas sección 02001</t>
  </si>
  <si>
    <t>4109902002 Villanueva del Río y Minas sección 02002</t>
  </si>
  <si>
    <t>4109903 Villanueva del Río y Minas distrito 03</t>
  </si>
  <si>
    <t>4109903001 Villanueva del Río y Minas sección 03001</t>
  </si>
  <si>
    <t>4109903002 Villanueva del Río y Minas sección 03002</t>
  </si>
  <si>
    <t>41100 Villanueva de San Juan</t>
  </si>
  <si>
    <t>4110001 Villanueva de San Juan distrito 01</t>
  </si>
  <si>
    <t>4110001001 Villanueva de San Juan sección 01001</t>
  </si>
  <si>
    <t>41101 Villaverde del Río</t>
  </si>
  <si>
    <t>4110101 Villaverde del Río distrito 01</t>
  </si>
  <si>
    <t>4110101001 Villaverde del Río sección 01001</t>
  </si>
  <si>
    <t>4110101002 Villaverde del Río sección 01002</t>
  </si>
  <si>
    <t>4110101003 Villaverde del Río sección 01003</t>
  </si>
  <si>
    <t>4110101004 Villaverde del Río sección 01004</t>
  </si>
  <si>
    <t>4110101005 Villaverde del Río sección 01005</t>
  </si>
  <si>
    <t>41102 Viso del Alcor, El</t>
  </si>
  <si>
    <t>4110201 Viso del Alcor, El distrito 01</t>
  </si>
  <si>
    <t>4110201001 Viso del Alcor, El sección 01001</t>
  </si>
  <si>
    <t>4110201002 Viso del Alcor, El sección 01002</t>
  </si>
  <si>
    <t>4110201003 Viso del Alcor, El sección 01003</t>
  </si>
  <si>
    <t>4110201004 Viso del Alcor, El sección 01004</t>
  </si>
  <si>
    <t>4110201005 Viso del Alcor, El sección 01005</t>
  </si>
  <si>
    <t>4110202 Viso del Alcor, El distrito 02</t>
  </si>
  <si>
    <t>4110202001 Viso del Alcor, El sección 02001</t>
  </si>
  <si>
    <t>4110203 Viso del Alcor, El distrito 03</t>
  </si>
  <si>
    <t>4110203001 Viso del Alcor, El sección 03001</t>
  </si>
  <si>
    <t>4110203002 Viso del Alcor, El sección 03002</t>
  </si>
  <si>
    <t>4110203003 Viso del Alcor, El sección 03003</t>
  </si>
  <si>
    <t>4110203004 Viso del Alcor, El sección 03004</t>
  </si>
  <si>
    <t>4110203005 Viso del Alcor, El sección 03005</t>
  </si>
  <si>
    <t>4110203006 Viso del Alcor, El sección 03006</t>
  </si>
  <si>
    <t>41901 Cañada Rosal</t>
  </si>
  <si>
    <t>4190101 Cañada Rosal distrito 01</t>
  </si>
  <si>
    <t>4190101001 Cañada Rosal sección 01001</t>
  </si>
  <si>
    <t>4190101002 Cañada Rosal sección 01002</t>
  </si>
  <si>
    <t>4190101003 Cañada Rosal sección 01003</t>
  </si>
  <si>
    <t>41902 Isla Mayor</t>
  </si>
  <si>
    <t>4190201 Isla Mayor distrito 01</t>
  </si>
  <si>
    <t>4190201001 Isla Mayor sección 01001</t>
  </si>
  <si>
    <t>4190201002 Isla Mayor sección 01002</t>
  </si>
  <si>
    <t>4190201003 Isla Mayor sección 01003</t>
  </si>
  <si>
    <t>4190201004 Isla Mayor sección 01004</t>
  </si>
  <si>
    <t>41903 Cuervo de Sevilla, El</t>
  </si>
  <si>
    <t>4190301 Cuervo de Sevilla, El distrito 01</t>
  </si>
  <si>
    <t>4190301001 Cuervo de Sevilla, El sección 01001</t>
  </si>
  <si>
    <t>4190301002 Cuervo de Sevilla, El sección 01002</t>
  </si>
  <si>
    <t>4190301003 Cuervo de Sevilla, El sección 01003</t>
  </si>
  <si>
    <t>4190301004 Cuervo de Sevilla, El sección 01004</t>
  </si>
  <si>
    <t>4190301005 Cuervo de Sevilla, El sección 01005</t>
  </si>
  <si>
    <t>41904 Palmar de Troya, El</t>
  </si>
  <si>
    <t>4190401 Palmar de Troya, El distrito 01</t>
  </si>
  <si>
    <t>4190401001 Palmar de Troya, El sección 01001</t>
  </si>
  <si>
    <t>Municipio</t>
  </si>
  <si>
    <t>Nombre</t>
  </si>
  <si>
    <t>Codigo</t>
  </si>
  <si>
    <t>4100401002 4100404007 4100403003</t>
  </si>
  <si>
    <t>4100403011 4100403008 4100404029 4100404023</t>
  </si>
  <si>
    <t>4100404012 4100404014 4100404010 4100404017</t>
  </si>
  <si>
    <t>4100402004 4100404018 4100402006</t>
  </si>
  <si>
    <t>4103805024 4103805021 4103805016</t>
  </si>
  <si>
    <t>4103805009 4103805008</t>
  </si>
  <si>
    <t>4103805013 4103805023 4103805003</t>
  </si>
  <si>
    <t>4103804010 4103804016 4103804019 4103804018 4103804002</t>
  </si>
  <si>
    <t>4103804003 4103804015 4103804016 4103804020</t>
  </si>
  <si>
    <t>4103804014  4103804007</t>
  </si>
  <si>
    <t>4103802011 4103802010 4103802009</t>
  </si>
  <si>
    <t>4105901022 4105901021 4105901012 4105901010</t>
  </si>
  <si>
    <t>4105901027 4105901026 4105901030</t>
  </si>
  <si>
    <t>4105901029 4105901011 4105901002</t>
  </si>
  <si>
    <t xml:space="preserve">4109101006 4109101017 4109101007 </t>
  </si>
  <si>
    <t>4109108005 4109108028 4109108027</t>
  </si>
  <si>
    <t>4109101049 4109101045 4109101050</t>
  </si>
  <si>
    <t>4109103016 4109103035 4109103021</t>
  </si>
  <si>
    <t>4109103016 4109104022 4109104023</t>
  </si>
  <si>
    <t xml:space="preserve"> 4109103006 4109103031 </t>
  </si>
  <si>
    <t xml:space="preserve"> 4109105039 4109105017 4109105030</t>
  </si>
  <si>
    <t>4109104021 4109104020 4109104049</t>
  </si>
  <si>
    <t>4109104034 4109104041 4109104057</t>
  </si>
  <si>
    <t>4109108034 4109108017 4109108016</t>
  </si>
  <si>
    <t>4109108042 4109108020 4109108039</t>
  </si>
  <si>
    <t xml:space="preserve"> 4109107035 4109107022 4109107045</t>
  </si>
  <si>
    <t xml:space="preserve"> 4109108026 4109108010 4109108031</t>
  </si>
  <si>
    <t>4109102027 4109107009 4109107010 4109102027</t>
  </si>
  <si>
    <t xml:space="preserve"> 4109102019 4109102064 4109102065</t>
  </si>
  <si>
    <t xml:space="preserve"> 4109102044 4109102020 4109102013</t>
  </si>
  <si>
    <t>4109102060 4109102010 4109102032</t>
  </si>
  <si>
    <t>4109106005 4109106039 4109106043</t>
  </si>
  <si>
    <t>4109106022 4109106012 4109106010</t>
  </si>
  <si>
    <t>4109106012 4109106034 4109106020</t>
  </si>
  <si>
    <t>4109106015 4109106026 4109106020</t>
  </si>
  <si>
    <t>4109111001 4109106021  4109111002 4109106037</t>
  </si>
  <si>
    <t>4109111004 4109111013 4109111016 4109111017</t>
  </si>
  <si>
    <t>4109110009 4109110027 4109110025</t>
  </si>
  <si>
    <t>4109110012 4109110011 4109105007 4109105025</t>
  </si>
  <si>
    <t>4109105042 4109105034  4109105013 4109105044</t>
  </si>
  <si>
    <t>4109110018 4109110016 4109110017 4109105014</t>
  </si>
  <si>
    <t xml:space="preserve"> 4109105013 4109105044 4109105034</t>
  </si>
  <si>
    <t>4109105046 4109105009 4109105008 4109105043</t>
  </si>
  <si>
    <t>4109110009 4103805002 4103805006</t>
  </si>
  <si>
    <t xml:space="preserve"> 4109107050 4109107051 4109107047</t>
  </si>
  <si>
    <t>4109107028 4109107046 4109107040</t>
  </si>
  <si>
    <t>4109107019 4109107018 4109107013</t>
  </si>
  <si>
    <t>4109109041  4109109062 4109109042</t>
  </si>
  <si>
    <t>4109109063 4109109050 4109109060 4109109052</t>
  </si>
  <si>
    <t>4109109067 4109109035 4109109034</t>
  </si>
  <si>
    <t>4109109031 4109109051 4109109060 4109109050</t>
  </si>
  <si>
    <t>4109109030 4109109071 4109109029</t>
  </si>
  <si>
    <t>4109109033 4109109032 4109109061</t>
  </si>
  <si>
    <t>4109502005 4109505011  4109505007 4109501003</t>
  </si>
  <si>
    <t>4109505001 4109501010 4109501005</t>
  </si>
  <si>
    <t xml:space="preserve"> 4109505011 4109501004 4109501003 4109502005</t>
  </si>
  <si>
    <t>4109505007  4109505009 4109505006</t>
  </si>
  <si>
    <t>4100404031 4103805019 4103805012 4103805022</t>
  </si>
  <si>
    <t>4102901011 4102901001 4102104002</t>
  </si>
  <si>
    <t>4109110009 4109110027 4109110026</t>
  </si>
  <si>
    <t xml:space="preserve">4103805008 4103805009 </t>
  </si>
  <si>
    <t>4103805020 4103805015 4103805025</t>
  </si>
  <si>
    <t>4103803016 4103804021 4103804018</t>
  </si>
  <si>
    <t>4103803006 4103803013</t>
  </si>
  <si>
    <t>4103904005 4103904001 4103904002</t>
  </si>
  <si>
    <t>4104001003 4104001007</t>
  </si>
  <si>
    <t>4104001008 4104001002 4104001004</t>
  </si>
  <si>
    <t>4104001009 4104001006 4104001005</t>
  </si>
  <si>
    <t>4105901012 4105901014 4105901008 4105901021</t>
  </si>
  <si>
    <t>4105901020 4105901011 4105901030 4105901016</t>
  </si>
  <si>
    <t>4105901018 4105901025 4105901030</t>
  </si>
  <si>
    <t>4109102001 4109102044 4109102003 4109101018 4109101016</t>
  </si>
  <si>
    <t>4109101014 4109101013 4109101011</t>
  </si>
  <si>
    <t>4109101012 4109101010 4109101009 4109101021 4109101007  4109101038</t>
  </si>
  <si>
    <t>4109101048 4109103039 4109101050 4109103001 4109108008 4109103037</t>
  </si>
  <si>
    <t>4109101007 4109101040 4109101006 4109101042 4109101005</t>
  </si>
  <si>
    <t>4109101051 4109101047 4109103037 4109101037 4109101043</t>
  </si>
  <si>
    <t>4109103015 4109103014 4109103013 4109103040 4109103034</t>
  </si>
  <si>
    <t>4109103011 4109103036 4109103032 4109103033</t>
  </si>
  <si>
    <t>4109103009 4109103029 4109103028 4109103038</t>
  </si>
  <si>
    <t>4109104034 4109104043 4109104045</t>
  </si>
  <si>
    <t>4109109011 4109109037 4109109053 4109109034 4109109052</t>
  </si>
  <si>
    <t>4109107004 4109102057 4109102064 4109107002 4109107003 4109102056</t>
  </si>
  <si>
    <t>4109108008 4109102005 4109101030 4109108005 4109101032</t>
  </si>
  <si>
    <t>4109102056 4109102040 4109102026 4109102021 4109102024 4109102019</t>
  </si>
  <si>
    <t>4109106013 4109106012 4109106010 4109106022 4109106032</t>
  </si>
  <si>
    <t>4109106002 4109106001 4109106031 4109111006 4109111005 4109106036 4109106003</t>
  </si>
  <si>
    <t>4109111012 4109111019 4109111013 4109111014</t>
  </si>
  <si>
    <t>4109111019 4109111018 4109111013 4109111017</t>
  </si>
  <si>
    <t>4109110016 4109110029 4109110023</t>
  </si>
  <si>
    <t xml:space="preserve">4109110012 4109105025 </t>
  </si>
  <si>
    <t xml:space="preserve"> 4109105014 4109110013</t>
  </si>
  <si>
    <t>4109105014 4109110017</t>
  </si>
  <si>
    <t>4109105022 4109105041 4109105005 4109105006 4109105003 4109105022 4109105007</t>
  </si>
  <si>
    <t>4109101037 4109101035</t>
  </si>
  <si>
    <t xml:space="preserve"> 4109110027 4109110026</t>
  </si>
  <si>
    <t>4109103032 4109103033 4109103006</t>
  </si>
  <si>
    <t>4109103028 4109103017 4109103010 4109103006 4109103033</t>
  </si>
  <si>
    <t>4109109005 4109109006 4109109067</t>
  </si>
  <si>
    <t>4109109037 4109109053 4109109052</t>
  </si>
  <si>
    <t>4103805008 4103805022 4103805009</t>
  </si>
  <si>
    <t>4109401001 4104001008 4109402003</t>
  </si>
  <si>
    <t>4109502005 4109502001</t>
  </si>
  <si>
    <t>Numero de centros</t>
  </si>
  <si>
    <t>Pub</t>
  </si>
  <si>
    <t>W: Renta zonal(miles de €)</t>
  </si>
  <si>
    <t>S: Nota de selectividad</t>
  </si>
  <si>
    <t>B: nota de bachillerato</t>
  </si>
  <si>
    <t>Pub: Instituto publico(1)</t>
  </si>
  <si>
    <t>n: numero de personas por hogar</t>
  </si>
  <si>
    <t>Variables:</t>
  </si>
  <si>
    <t>IG: índice de GINI</t>
  </si>
  <si>
    <t>Alt: municipios con más de 7 centros</t>
  </si>
  <si>
    <t>Baj: municipios con menos de 2 centros</t>
  </si>
  <si>
    <t xml:space="preserve">Med: municipios con entre 3 y 7 centros </t>
  </si>
  <si>
    <t>RP: Ratio pob joven/ pob mayor</t>
  </si>
  <si>
    <t>Interesante a tener:</t>
  </si>
  <si>
    <t>Evolución histórica</t>
  </si>
  <si>
    <t>Población extranjera</t>
  </si>
  <si>
    <t>Edad media del profesorado</t>
  </si>
  <si>
    <r>
      <rPr>
        <b/>
        <u/>
        <sz val="11"/>
        <color theme="1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>: Los valores de códigos Zonales son de 2021</t>
    </r>
  </si>
  <si>
    <t>Porcentaje de población española</t>
  </si>
  <si>
    <t>Población Española</t>
  </si>
  <si>
    <t>Población Extranjera</t>
  </si>
  <si>
    <t>Porcentaje de población extranjera</t>
  </si>
  <si>
    <t>Pob: Población Total</t>
  </si>
  <si>
    <t>PPobExt</t>
  </si>
  <si>
    <t>PobEsp: Población Española</t>
  </si>
  <si>
    <t>Ppob Esp: Porcentaje de población española</t>
  </si>
  <si>
    <t>PobExt: Población Extranjera</t>
  </si>
  <si>
    <t>PPobExt: Porcentaje de población extranjera</t>
  </si>
  <si>
    <t>4101701002 4101701009 4101701004 4101701012 4101701010</t>
  </si>
  <si>
    <t>4102101005 4102101002</t>
  </si>
  <si>
    <t>4102102008 4102102007 4102102002 4102102006</t>
  </si>
  <si>
    <t>4102404006  4102406004 4102404007</t>
  </si>
  <si>
    <t>4102404006 4102405001  4102404003</t>
  </si>
  <si>
    <t>4103401001 4103401006</t>
  </si>
  <si>
    <t>4103401004 4103401005 4103401010</t>
  </si>
  <si>
    <t>4103901007 4103901002</t>
  </si>
  <si>
    <t>4103901009  4103905002 4103901001 4103905001</t>
  </si>
  <si>
    <t>4103904002 4103902002 4103904001</t>
  </si>
  <si>
    <t>4104104001  4104104002 4104102001 4104102002</t>
  </si>
  <si>
    <t>4104101002  4104101001 4104103001 4104102001</t>
  </si>
  <si>
    <t>4108101003  4108101005  4108101001  4108101004 4108101007</t>
  </si>
  <si>
    <t xml:space="preserve"> 4105304009 4105304001 4105303002 4105303003</t>
  </si>
  <si>
    <t>4105303002 4105304001 4105304007 4105304002</t>
  </si>
  <si>
    <t>4105502003 4105502004 4105502005</t>
  </si>
  <si>
    <t>4105502005 4105501004  4105501003</t>
  </si>
  <si>
    <t>4106901003  4106901001 4106902001 4106902002 4106902006</t>
  </si>
  <si>
    <t>4106904003  4106901005 4106901004 4106904007</t>
  </si>
  <si>
    <t>4106903003  4106903005 4106903004 4106903002 4106903001 4106904004</t>
  </si>
  <si>
    <t>4105803001 4105803005 4105803006 4105803004</t>
  </si>
  <si>
    <t>4105803003 4105801001 4105802001 4105803002 4105802003</t>
  </si>
  <si>
    <t>4106001001 4106001002 4106001003</t>
  </si>
  <si>
    <t>4106003004  4106003006 4106003002</t>
  </si>
  <si>
    <t>4106502006 4106502005 4106502003</t>
  </si>
  <si>
    <t>4106502002 4106504003 4106504004</t>
  </si>
  <si>
    <t>4106503001 4106503003 4106503002 4106503005 4106501005</t>
  </si>
  <si>
    <t>4106801002  4106802001 4106802002</t>
  </si>
  <si>
    <t>4106805003 4106802002</t>
  </si>
  <si>
    <t>4107501001 4107501002 4107501007</t>
  </si>
  <si>
    <t>4107501009 4107501006 4107501005 4107501008</t>
  </si>
  <si>
    <t>4108102017  4108102015  4108102014 4108102016</t>
  </si>
  <si>
    <t>4108102011 4108102002 4108102005 4108102006 4108102007 4108102008</t>
  </si>
  <si>
    <t>4108102015 4108102014  4108102005</t>
  </si>
  <si>
    <t>4108603006 4108603004 4108603005</t>
  </si>
  <si>
    <t>4109301009 4109301010 4109301013 4109301006</t>
  </si>
  <si>
    <t>4109301011 4109301005 4109301002 4109301003</t>
  </si>
  <si>
    <t>4101103001 4101102003 4101102002 4101104003 4101104002</t>
  </si>
  <si>
    <t>4101101004 4101101002 4101101001 4101103004 4101104001 4101101003</t>
  </si>
  <si>
    <t>Pob18</t>
  </si>
  <si>
    <t>Fam</t>
  </si>
  <si>
    <t>Sev</t>
  </si>
  <si>
    <t>Baj</t>
  </si>
  <si>
    <t>Med</t>
  </si>
  <si>
    <t>Alt</t>
  </si>
  <si>
    <t>Densidad Media (&gt;20000)</t>
  </si>
  <si>
    <t>Densidad Baja (&lt;20000)</t>
  </si>
  <si>
    <t>Densidad Alta (&gt;45000)</t>
  </si>
  <si>
    <t>PobM</t>
  </si>
  <si>
    <t>R</t>
  </si>
  <si>
    <t>ln(R)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</si>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</sst>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6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2" borderId="0" xfId="1" applyAlignment="1">
      <alignment horizontal="center" vertical="center"/>
    </xf>
    <xf numFmtId="0" fontId="3" fillId="2" borderId="0" xfId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7" fillId="0" borderId="1" xfId="0" applyFont="1" applyBorder="1" applyAlignment="1">
      <alignment horizontal="center" vertical="top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6" borderId="0" xfId="0" applyFill="1"/>
    <xf numFmtId="0" fontId="8" fillId="6" borderId="0" xfId="0" applyFont="1" applyFill="1"/>
    <xf numFmtId="166" fontId="0" fillId="0" borderId="0" xfId="0" applyNumberFormat="1"/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center" wrapText="1"/>
    </xf>
    <xf numFmtId="164" fontId="4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/>
    <xf numFmtId="164" fontId="0" fillId="7" borderId="0" xfId="0" applyNumberFormat="1" applyFill="1" applyAlignment="1">
      <alignment horizontal="center"/>
    </xf>
  </cellXfs>
  <cellStyles count="3">
    <cellStyle name="Énfasis3" xfId="1" builtinId="37"/>
    <cellStyle name="Normal" xfId="0" builtinId="0"/>
    <cellStyle name="Normal 2" xfId="2" xr:uid="{C5374089-5267-46AF-8EFE-26F25B3B71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ln(R)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677864403817588"/>
                  <c:y val="-0.27048104642657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Hoja1!$D$2:$D$184</c:f>
              <c:numCache>
                <c:formatCode>0.00</c:formatCode>
                <c:ptCount val="183"/>
                <c:pt idx="0">
                  <c:v>0.31475000000000003</c:v>
                </c:pt>
                <c:pt idx="1">
                  <c:v>0.27033333333333331</c:v>
                </c:pt>
                <c:pt idx="2">
                  <c:v>0.26833333333333331</c:v>
                </c:pt>
                <c:pt idx="3">
                  <c:v>0.26700000000000002</c:v>
                </c:pt>
                <c:pt idx="4">
                  <c:v>0.25425000000000003</c:v>
                </c:pt>
                <c:pt idx="5">
                  <c:v>0.28800000000000003</c:v>
                </c:pt>
                <c:pt idx="6">
                  <c:v>0.24179999999999999</c:v>
                </c:pt>
                <c:pt idx="7">
                  <c:v>0.24166666666666672</c:v>
                </c:pt>
                <c:pt idx="8">
                  <c:v>0.314</c:v>
                </c:pt>
                <c:pt idx="9">
                  <c:v>0.29499999999999998</c:v>
                </c:pt>
                <c:pt idx="10">
                  <c:v>0.28820000000000001</c:v>
                </c:pt>
                <c:pt idx="11">
                  <c:v>0.27699999999999997</c:v>
                </c:pt>
                <c:pt idx="12">
                  <c:v>0.28600000000000003</c:v>
                </c:pt>
                <c:pt idx="13">
                  <c:v>0.40799999999999997</c:v>
                </c:pt>
                <c:pt idx="14">
                  <c:v>0.28600000000000003</c:v>
                </c:pt>
                <c:pt idx="15">
                  <c:v>0.27050000000000002</c:v>
                </c:pt>
                <c:pt idx="16">
                  <c:v>0.28000000000000003</c:v>
                </c:pt>
                <c:pt idx="17">
                  <c:v>0.26800000000000002</c:v>
                </c:pt>
                <c:pt idx="18">
                  <c:v>0.26400000000000001</c:v>
                </c:pt>
                <c:pt idx="19">
                  <c:v>0.318</c:v>
                </c:pt>
                <c:pt idx="20">
                  <c:v>0.29299999999999998</c:v>
                </c:pt>
                <c:pt idx="21">
                  <c:v>0.28899999999999998</c:v>
                </c:pt>
                <c:pt idx="22">
                  <c:v>0.28800000000000003</c:v>
                </c:pt>
                <c:pt idx="23">
                  <c:v>0.3075</c:v>
                </c:pt>
                <c:pt idx="24">
                  <c:v>0.28533333333333333</c:v>
                </c:pt>
                <c:pt idx="25">
                  <c:v>0.3</c:v>
                </c:pt>
                <c:pt idx="26">
                  <c:v>0.28999999999999998</c:v>
                </c:pt>
                <c:pt idx="27">
                  <c:v>0.28800000000000003</c:v>
                </c:pt>
                <c:pt idx="28">
                  <c:v>0.28100000000000003</c:v>
                </c:pt>
                <c:pt idx="29">
                  <c:v>0.27600000000000002</c:v>
                </c:pt>
                <c:pt idx="30">
                  <c:v>0.27600000000000002</c:v>
                </c:pt>
                <c:pt idx="31">
                  <c:v>0.27566666666666673</c:v>
                </c:pt>
                <c:pt idx="32">
                  <c:v>0.26974999999999999</c:v>
                </c:pt>
                <c:pt idx="33">
                  <c:v>0.26700000000000002</c:v>
                </c:pt>
                <c:pt idx="34">
                  <c:v>0.26700000000000002</c:v>
                </c:pt>
                <c:pt idx="35">
                  <c:v>0.26600000000000001</c:v>
                </c:pt>
                <c:pt idx="36">
                  <c:v>0.26150000000000001</c:v>
                </c:pt>
                <c:pt idx="37">
                  <c:v>0.26033333333333331</c:v>
                </c:pt>
                <c:pt idx="38">
                  <c:v>0.25600000000000001</c:v>
                </c:pt>
                <c:pt idx="39">
                  <c:v>0.3203333333333333</c:v>
                </c:pt>
                <c:pt idx="40">
                  <c:v>0.3186666666666666</c:v>
                </c:pt>
                <c:pt idx="41">
                  <c:v>0.26950000000000002</c:v>
                </c:pt>
                <c:pt idx="42">
                  <c:v>0.2535</c:v>
                </c:pt>
                <c:pt idx="43">
                  <c:v>0.25900000000000001</c:v>
                </c:pt>
                <c:pt idx="44">
                  <c:v>0.27800000000000002</c:v>
                </c:pt>
                <c:pt idx="45">
                  <c:v>0.25900000000000001</c:v>
                </c:pt>
                <c:pt idx="46">
                  <c:v>0.312</c:v>
                </c:pt>
                <c:pt idx="47">
                  <c:v>0.3013333333333334</c:v>
                </c:pt>
                <c:pt idx="48">
                  <c:v>0.30049999999999999</c:v>
                </c:pt>
                <c:pt idx="49">
                  <c:v>0.3</c:v>
                </c:pt>
                <c:pt idx="50">
                  <c:v>0.27</c:v>
                </c:pt>
                <c:pt idx="51">
                  <c:v>0.26374999999999998</c:v>
                </c:pt>
                <c:pt idx="52">
                  <c:v>0.252</c:v>
                </c:pt>
                <c:pt idx="53">
                  <c:v>0.28399999999999997</c:v>
                </c:pt>
                <c:pt idx="54">
                  <c:v>0.3</c:v>
                </c:pt>
                <c:pt idx="55">
                  <c:v>0.311</c:v>
                </c:pt>
                <c:pt idx="56">
                  <c:v>0.27899999999999997</c:v>
                </c:pt>
                <c:pt idx="57">
                  <c:v>0.26600000000000001</c:v>
                </c:pt>
                <c:pt idx="58">
                  <c:v>0.28499999999999998</c:v>
                </c:pt>
                <c:pt idx="59">
                  <c:v>0.25900000000000001</c:v>
                </c:pt>
                <c:pt idx="60">
                  <c:v>0.29799999999999999</c:v>
                </c:pt>
                <c:pt idx="61">
                  <c:v>0.26750000000000002</c:v>
                </c:pt>
                <c:pt idx="62">
                  <c:v>0.26624999999999999</c:v>
                </c:pt>
                <c:pt idx="63">
                  <c:v>0.26400000000000001</c:v>
                </c:pt>
                <c:pt idx="64">
                  <c:v>0.25983333333333331</c:v>
                </c:pt>
                <c:pt idx="65">
                  <c:v>0.247</c:v>
                </c:pt>
                <c:pt idx="66">
                  <c:v>0.27300000000000002</c:v>
                </c:pt>
                <c:pt idx="67">
                  <c:v>0.26899999999999996</c:v>
                </c:pt>
                <c:pt idx="68">
                  <c:v>0.24199999999999999</c:v>
                </c:pt>
                <c:pt idx="69">
                  <c:v>0.28166666666666673</c:v>
                </c:pt>
                <c:pt idx="70">
                  <c:v>0.26733333333333331</c:v>
                </c:pt>
                <c:pt idx="71">
                  <c:v>0.22800000000000001</c:v>
                </c:pt>
                <c:pt idx="72">
                  <c:v>0.27583333333333326</c:v>
                </c:pt>
                <c:pt idx="73">
                  <c:v>0.2712</c:v>
                </c:pt>
                <c:pt idx="74">
                  <c:v>0.252</c:v>
                </c:pt>
                <c:pt idx="75">
                  <c:v>0.28179999999999999</c:v>
                </c:pt>
                <c:pt idx="76">
                  <c:v>0.26050000000000001</c:v>
                </c:pt>
                <c:pt idx="77">
                  <c:v>0.308</c:v>
                </c:pt>
                <c:pt idx="78">
                  <c:v>0.30266666666666669</c:v>
                </c:pt>
                <c:pt idx="79">
                  <c:v>0.28966666666666668</c:v>
                </c:pt>
                <c:pt idx="80">
                  <c:v>0.28733333333333333</c:v>
                </c:pt>
                <c:pt idx="81">
                  <c:v>0.27850000000000003</c:v>
                </c:pt>
                <c:pt idx="82">
                  <c:v>0.27300000000000002</c:v>
                </c:pt>
                <c:pt idx="83">
                  <c:v>0.27300000000000002</c:v>
                </c:pt>
                <c:pt idx="84">
                  <c:v>0.28033333333333332</c:v>
                </c:pt>
                <c:pt idx="85">
                  <c:v>0.247</c:v>
                </c:pt>
                <c:pt idx="86">
                  <c:v>0.25800000000000001</c:v>
                </c:pt>
                <c:pt idx="87">
                  <c:v>0.25433333333333341</c:v>
                </c:pt>
                <c:pt idx="88">
                  <c:v>0.24866666666666659</c:v>
                </c:pt>
                <c:pt idx="89">
                  <c:v>0.24840000000000001</c:v>
                </c:pt>
                <c:pt idx="90">
                  <c:v>0.29299999999999998</c:v>
                </c:pt>
                <c:pt idx="91">
                  <c:v>0.30866666666666659</c:v>
                </c:pt>
                <c:pt idx="92">
                  <c:v>0.27050000000000002</c:v>
                </c:pt>
                <c:pt idx="93">
                  <c:v>0.29399999999999998</c:v>
                </c:pt>
                <c:pt idx="94">
                  <c:v>0.29100000000000004</c:v>
                </c:pt>
                <c:pt idx="95">
                  <c:v>0.25900000000000001</c:v>
                </c:pt>
                <c:pt idx="96">
                  <c:v>0.39600000000000002</c:v>
                </c:pt>
                <c:pt idx="97">
                  <c:v>0.28800000000000003</c:v>
                </c:pt>
                <c:pt idx="98">
                  <c:v>0.30399999999999999</c:v>
                </c:pt>
                <c:pt idx="99">
                  <c:v>0.3775</c:v>
                </c:pt>
                <c:pt idx="100">
                  <c:v>0.35333333333333344</c:v>
                </c:pt>
                <c:pt idx="101">
                  <c:v>0.35249999999999998</c:v>
                </c:pt>
                <c:pt idx="102">
                  <c:v>0.3488</c:v>
                </c:pt>
                <c:pt idx="103">
                  <c:v>0.34860000000000002</c:v>
                </c:pt>
                <c:pt idx="104">
                  <c:v>0.34299999999999997</c:v>
                </c:pt>
                <c:pt idx="105">
                  <c:v>0.33466666666666661</c:v>
                </c:pt>
                <c:pt idx="106">
                  <c:v>0.33399999999999996</c:v>
                </c:pt>
                <c:pt idx="107">
                  <c:v>0.33128571428571435</c:v>
                </c:pt>
                <c:pt idx="108">
                  <c:v>0.33100000000000002</c:v>
                </c:pt>
                <c:pt idx="109">
                  <c:v>0.32799999999999996</c:v>
                </c:pt>
                <c:pt idx="110">
                  <c:v>0.31966666666666671</c:v>
                </c:pt>
                <c:pt idx="111">
                  <c:v>0.3181666666666666</c:v>
                </c:pt>
                <c:pt idx="112">
                  <c:v>0.31519999999999998</c:v>
                </c:pt>
                <c:pt idx="113">
                  <c:v>0.315</c:v>
                </c:pt>
                <c:pt idx="114">
                  <c:v>0.31033333333333329</c:v>
                </c:pt>
                <c:pt idx="115">
                  <c:v>0.31033333333333329</c:v>
                </c:pt>
                <c:pt idx="116">
                  <c:v>0.3096666666666667</c:v>
                </c:pt>
                <c:pt idx="117">
                  <c:v>0.30866666666666659</c:v>
                </c:pt>
                <c:pt idx="118">
                  <c:v>0.308</c:v>
                </c:pt>
                <c:pt idx="119">
                  <c:v>0.30449999999999999</c:v>
                </c:pt>
                <c:pt idx="120">
                  <c:v>0.30166666666666669</c:v>
                </c:pt>
                <c:pt idx="121">
                  <c:v>0.3</c:v>
                </c:pt>
                <c:pt idx="122">
                  <c:v>0.29966666666666669</c:v>
                </c:pt>
                <c:pt idx="123">
                  <c:v>0.29949999999999999</c:v>
                </c:pt>
                <c:pt idx="124">
                  <c:v>0.29949999999999999</c:v>
                </c:pt>
                <c:pt idx="125">
                  <c:v>0.29875000000000002</c:v>
                </c:pt>
                <c:pt idx="126">
                  <c:v>0.29725000000000001</c:v>
                </c:pt>
                <c:pt idx="127">
                  <c:v>0.29549999999999998</c:v>
                </c:pt>
                <c:pt idx="128">
                  <c:v>0.29425000000000001</c:v>
                </c:pt>
                <c:pt idx="129">
                  <c:v>0.29420000000000002</c:v>
                </c:pt>
                <c:pt idx="130">
                  <c:v>0.29233333333333333</c:v>
                </c:pt>
                <c:pt idx="131">
                  <c:v>0.29216666666666669</c:v>
                </c:pt>
                <c:pt idx="132">
                  <c:v>0.29199999999999998</c:v>
                </c:pt>
                <c:pt idx="133">
                  <c:v>0.29166666666666674</c:v>
                </c:pt>
                <c:pt idx="134">
                  <c:v>0.29059999999999997</c:v>
                </c:pt>
                <c:pt idx="135">
                  <c:v>0.28949999999999998</c:v>
                </c:pt>
                <c:pt idx="136">
                  <c:v>0.28866666666666663</c:v>
                </c:pt>
                <c:pt idx="137">
                  <c:v>0.28699999999999998</c:v>
                </c:pt>
                <c:pt idx="138">
                  <c:v>0.28559999999999997</c:v>
                </c:pt>
                <c:pt idx="139">
                  <c:v>0.28525</c:v>
                </c:pt>
                <c:pt idx="140">
                  <c:v>0.28466666666666668</c:v>
                </c:pt>
                <c:pt idx="141">
                  <c:v>0.28399999999999997</c:v>
                </c:pt>
                <c:pt idx="142">
                  <c:v>0.28366666666666662</c:v>
                </c:pt>
                <c:pt idx="143">
                  <c:v>0.28249999999999997</c:v>
                </c:pt>
                <c:pt idx="144">
                  <c:v>0.28233333333333333</c:v>
                </c:pt>
                <c:pt idx="145">
                  <c:v>0.28199999999999997</c:v>
                </c:pt>
                <c:pt idx="146">
                  <c:v>0.27966666666666667</c:v>
                </c:pt>
                <c:pt idx="147">
                  <c:v>0.27866666666666662</c:v>
                </c:pt>
                <c:pt idx="148">
                  <c:v>0.27800000000000002</c:v>
                </c:pt>
                <c:pt idx="149">
                  <c:v>0.27233333333333332</c:v>
                </c:pt>
                <c:pt idx="150">
                  <c:v>0.27200000000000002</c:v>
                </c:pt>
                <c:pt idx="151">
                  <c:v>0.27133333333333343</c:v>
                </c:pt>
                <c:pt idx="152">
                  <c:v>0.27133333333333343</c:v>
                </c:pt>
                <c:pt idx="153">
                  <c:v>0.27</c:v>
                </c:pt>
                <c:pt idx="154">
                  <c:v>0.26933333333333331</c:v>
                </c:pt>
                <c:pt idx="155">
                  <c:v>0.26933333333333331</c:v>
                </c:pt>
                <c:pt idx="156">
                  <c:v>0.26899999999999996</c:v>
                </c:pt>
                <c:pt idx="157">
                  <c:v>0.2676</c:v>
                </c:pt>
                <c:pt idx="158">
                  <c:v>0.26633333333333342</c:v>
                </c:pt>
                <c:pt idx="159">
                  <c:v>0.26533333333333331</c:v>
                </c:pt>
                <c:pt idx="160">
                  <c:v>0.26333333333333331</c:v>
                </c:pt>
                <c:pt idx="161">
                  <c:v>0.26333333333333331</c:v>
                </c:pt>
                <c:pt idx="162">
                  <c:v>0.26300000000000001</c:v>
                </c:pt>
                <c:pt idx="163">
                  <c:v>0.26300000000000001</c:v>
                </c:pt>
                <c:pt idx="164">
                  <c:v>0.26200000000000001</c:v>
                </c:pt>
                <c:pt idx="165">
                  <c:v>0.25800000000000001</c:v>
                </c:pt>
                <c:pt idx="166">
                  <c:v>0.2573333333333333</c:v>
                </c:pt>
                <c:pt idx="167">
                  <c:v>0.25700000000000001</c:v>
                </c:pt>
                <c:pt idx="168">
                  <c:v>0.25600000000000001</c:v>
                </c:pt>
                <c:pt idx="169">
                  <c:v>0.2556666666666666</c:v>
                </c:pt>
                <c:pt idx="170">
                  <c:v>0.253</c:v>
                </c:pt>
                <c:pt idx="171">
                  <c:v>0.25700000000000001</c:v>
                </c:pt>
                <c:pt idx="172">
                  <c:v>0.30399999999999999</c:v>
                </c:pt>
                <c:pt idx="173">
                  <c:v>0.30075000000000002</c:v>
                </c:pt>
                <c:pt idx="174">
                  <c:v>0.29266666666666669</c:v>
                </c:pt>
                <c:pt idx="175">
                  <c:v>0.29699999999999999</c:v>
                </c:pt>
                <c:pt idx="176">
                  <c:v>0.27600000000000002</c:v>
                </c:pt>
                <c:pt idx="177">
                  <c:v>0.27550000000000002</c:v>
                </c:pt>
                <c:pt idx="178">
                  <c:v>0.27224999999999999</c:v>
                </c:pt>
                <c:pt idx="179">
                  <c:v>0.2573333333333333</c:v>
                </c:pt>
                <c:pt idx="180">
                  <c:v>0.33200000000000002</c:v>
                </c:pt>
                <c:pt idx="181">
                  <c:v>0.29499999999999998</c:v>
                </c:pt>
                <c:pt idx="182">
                  <c:v>0.252</c:v>
                </c:pt>
              </c:numCache>
            </c:numRef>
          </c:xVal>
          <c:yVal>
            <c:numRef>
              <c:f>Hoja1!$E$2:$E$184</c:f>
              <c:numCache>
                <c:formatCode>0.000</c:formatCode>
                <c:ptCount val="183"/>
                <c:pt idx="0">
                  <c:v>4.7931527887276753</c:v>
                </c:pt>
                <c:pt idx="1">
                  <c:v>4.5556707059378621</c:v>
                </c:pt>
                <c:pt idx="2">
                  <c:v>4.5008262973416997</c:v>
                </c:pt>
                <c:pt idx="3">
                  <c:v>4.3915878235099486</c:v>
                </c:pt>
                <c:pt idx="4">
                  <c:v>4.4428558901750561</c:v>
                </c:pt>
                <c:pt idx="5">
                  <c:v>4.4099331233312942</c:v>
                </c:pt>
                <c:pt idx="6">
                  <c:v>4.4439666783745784</c:v>
                </c:pt>
                <c:pt idx="7">
                  <c:v>4.457440316134786</c:v>
                </c:pt>
                <c:pt idx="8">
                  <c:v>4.5144547744704209</c:v>
                </c:pt>
                <c:pt idx="9">
                  <c:v>4.5032866635589146</c:v>
                </c:pt>
                <c:pt idx="10">
                  <c:v>4.5990026794341876</c:v>
                </c:pt>
                <c:pt idx="11">
                  <c:v>4.389909951772033</c:v>
                </c:pt>
                <c:pt idx="12">
                  <c:v>4.3769782203080165</c:v>
                </c:pt>
                <c:pt idx="13">
                  <c:v>4.5110139022662459</c:v>
                </c:pt>
                <c:pt idx="14">
                  <c:v>4.4577002722181076</c:v>
                </c:pt>
                <c:pt idx="15">
                  <c:v>4.3555472957321326</c:v>
                </c:pt>
                <c:pt idx="16">
                  <c:v>4.379686151906955</c:v>
                </c:pt>
                <c:pt idx="17">
                  <c:v>4.4460553860319472</c:v>
                </c:pt>
                <c:pt idx="18">
                  <c:v>4.4404682698221487</c:v>
                </c:pt>
                <c:pt idx="19">
                  <c:v>4.5978194611764067</c:v>
                </c:pt>
                <c:pt idx="20">
                  <c:v>4.4784799166358065</c:v>
                </c:pt>
                <c:pt idx="21">
                  <c:v>4.3802655251292011</c:v>
                </c:pt>
                <c:pt idx="22">
                  <c:v>4.3486747321915713</c:v>
                </c:pt>
                <c:pt idx="23">
                  <c:v>4.4446380305015767</c:v>
                </c:pt>
                <c:pt idx="24">
                  <c:v>4.4217300294326405</c:v>
                </c:pt>
                <c:pt idx="25">
                  <c:v>4.5533732200440671</c:v>
                </c:pt>
                <c:pt idx="26">
                  <c:v>4.7094310950476501</c:v>
                </c:pt>
                <c:pt idx="27">
                  <c:v>4.7875077035415599</c:v>
                </c:pt>
                <c:pt idx="28">
                  <c:v>4.5444500554341154</c:v>
                </c:pt>
                <c:pt idx="29">
                  <c:v>4.3209697639722631</c:v>
                </c:pt>
                <c:pt idx="30">
                  <c:v>4.3209697639722631</c:v>
                </c:pt>
                <c:pt idx="31">
                  <c:v>4.6387121708497396</c:v>
                </c:pt>
                <c:pt idx="32">
                  <c:v>4.5050278158169634</c:v>
                </c:pt>
                <c:pt idx="33">
                  <c:v>4.6695725461591602</c:v>
                </c:pt>
                <c:pt idx="34">
                  <c:v>4.6695725461591602</c:v>
                </c:pt>
                <c:pt idx="35">
                  <c:v>4.52750101098112</c:v>
                </c:pt>
                <c:pt idx="36">
                  <c:v>4.5318810918335677</c:v>
                </c:pt>
                <c:pt idx="37">
                  <c:v>4.5832176723599529</c:v>
                </c:pt>
                <c:pt idx="38">
                  <c:v>4.6356747139700314</c:v>
                </c:pt>
                <c:pt idx="39">
                  <c:v>4.5344745607449628</c:v>
                </c:pt>
                <c:pt idx="40">
                  <c:v>4.516363472961415</c:v>
                </c:pt>
                <c:pt idx="41">
                  <c:v>4.4222203847191173</c:v>
                </c:pt>
                <c:pt idx="42">
                  <c:v>4.3455109576969502</c:v>
                </c:pt>
                <c:pt idx="43">
                  <c:v>4.3535123165388496</c:v>
                </c:pt>
                <c:pt idx="44">
                  <c:v>4.3299061234002103</c:v>
                </c:pt>
                <c:pt idx="45">
                  <c:v>4.4536087920248519</c:v>
                </c:pt>
                <c:pt idx="46">
                  <c:v>4.6296134453781832</c:v>
                </c:pt>
                <c:pt idx="47">
                  <c:v>4.6300717499686579</c:v>
                </c:pt>
                <c:pt idx="48">
                  <c:v>4.6700091537690209</c:v>
                </c:pt>
                <c:pt idx="49">
                  <c:v>4.673315869009258</c:v>
                </c:pt>
                <c:pt idx="50">
                  <c:v>4.4473945023394084</c:v>
                </c:pt>
                <c:pt idx="51">
                  <c:v>4.4286247193776651</c:v>
                </c:pt>
                <c:pt idx="52">
                  <c:v>4.3904405066475256</c:v>
                </c:pt>
                <c:pt idx="53">
                  <c:v>4.4411450475596963</c:v>
                </c:pt>
                <c:pt idx="54">
                  <c:v>4.5930422619003268</c:v>
                </c:pt>
                <c:pt idx="55">
                  <c:v>4.4296554005399313</c:v>
                </c:pt>
                <c:pt idx="56">
                  <c:v>4.4133668314092986</c:v>
                </c:pt>
                <c:pt idx="57">
                  <c:v>4.3144360685845387</c:v>
                </c:pt>
                <c:pt idx="58">
                  <c:v>4.4284101919973349</c:v>
                </c:pt>
                <c:pt idx="59">
                  <c:v>4.3938734041493834</c:v>
                </c:pt>
                <c:pt idx="60">
                  <c:v>4.3995179704348732</c:v>
                </c:pt>
                <c:pt idx="61">
                  <c:v>4.4533603911740052</c:v>
                </c:pt>
                <c:pt idx="62">
                  <c:v>4.4893149941203561</c:v>
                </c:pt>
                <c:pt idx="63">
                  <c:v>4.5162047347615166</c:v>
                </c:pt>
                <c:pt idx="64">
                  <c:v>4.426801236380971</c:v>
                </c:pt>
                <c:pt idx="65">
                  <c:v>4.3822512461465841</c:v>
                </c:pt>
                <c:pt idx="66">
                  <c:v>4.379975935132622</c:v>
                </c:pt>
                <c:pt idx="67">
                  <c:v>4.4281874571441007</c:v>
                </c:pt>
                <c:pt idx="68">
                  <c:v>4.3012687919660628</c:v>
                </c:pt>
                <c:pt idx="69">
                  <c:v>4.4577154104958829</c:v>
                </c:pt>
                <c:pt idx="70">
                  <c:v>4.3891897187952695</c:v>
                </c:pt>
                <c:pt idx="71">
                  <c:v>4.3723043018128882</c:v>
                </c:pt>
                <c:pt idx="72">
                  <c:v>4.4356585942578572</c:v>
                </c:pt>
                <c:pt idx="73">
                  <c:v>4.4292902937660923</c:v>
                </c:pt>
                <c:pt idx="74">
                  <c:v>4.3446280256941048</c:v>
                </c:pt>
                <c:pt idx="75">
                  <c:v>4.4964951362991972</c:v>
                </c:pt>
                <c:pt idx="76">
                  <c:v>4.4504569655031068</c:v>
                </c:pt>
                <c:pt idx="77">
                  <c:v>4.716331028796378</c:v>
                </c:pt>
                <c:pt idx="78">
                  <c:v>4.6698311575641815</c:v>
                </c:pt>
                <c:pt idx="79">
                  <c:v>4.5878530881035022</c:v>
                </c:pt>
                <c:pt idx="80">
                  <c:v>4.6087434829346998</c:v>
                </c:pt>
                <c:pt idx="81">
                  <c:v>4.6336653584339897</c:v>
                </c:pt>
                <c:pt idx="82">
                  <c:v>4.6372695244189028</c:v>
                </c:pt>
                <c:pt idx="83">
                  <c:v>4.6372695244189028</c:v>
                </c:pt>
                <c:pt idx="84">
                  <c:v>4.454875335744946</c:v>
                </c:pt>
                <c:pt idx="85">
                  <c:v>4.4003364806637544</c:v>
                </c:pt>
                <c:pt idx="86">
                  <c:v>4.3288483069111958</c:v>
                </c:pt>
                <c:pt idx="87">
                  <c:v>4.4451837147961113</c:v>
                </c:pt>
                <c:pt idx="88">
                  <c:v>4.52083274934974</c:v>
                </c:pt>
                <c:pt idx="89">
                  <c:v>4.3648398036236955</c:v>
                </c:pt>
                <c:pt idx="90">
                  <c:v>4.4131655983458931</c:v>
                </c:pt>
                <c:pt idx="91">
                  <c:v>4.5072034906467264</c:v>
                </c:pt>
                <c:pt idx="92">
                  <c:v>4.4368223370003825</c:v>
                </c:pt>
                <c:pt idx="93">
                  <c:v>4.5770434869165841</c:v>
                </c:pt>
                <c:pt idx="94">
                  <c:v>4.4085621736929061</c:v>
                </c:pt>
                <c:pt idx="95">
                  <c:v>4.3424720296640187</c:v>
                </c:pt>
                <c:pt idx="96">
                  <c:v>4.4487217749497212</c:v>
                </c:pt>
                <c:pt idx="97">
                  <c:v>4.4814426285023048</c:v>
                </c:pt>
                <c:pt idx="98">
                  <c:v>4.4403579968152878</c:v>
                </c:pt>
                <c:pt idx="99">
                  <c:v>4.6619829637130961</c:v>
                </c:pt>
                <c:pt idx="100">
                  <c:v>4.5765486561757918</c:v>
                </c:pt>
                <c:pt idx="101">
                  <c:v>4.7828630270108423</c:v>
                </c:pt>
                <c:pt idx="102">
                  <c:v>4.6517469538780833</c:v>
                </c:pt>
                <c:pt idx="103">
                  <c:v>4.6366202707998818</c:v>
                </c:pt>
                <c:pt idx="104">
                  <c:v>4.6130238881380521</c:v>
                </c:pt>
                <c:pt idx="105">
                  <c:v>4.3709569644164539</c:v>
                </c:pt>
                <c:pt idx="106">
                  <c:v>4.1960563758513407</c:v>
                </c:pt>
                <c:pt idx="107">
                  <c:v>4.6692996094112393</c:v>
                </c:pt>
                <c:pt idx="108">
                  <c:v>4.233573515826766</c:v>
                </c:pt>
                <c:pt idx="109">
                  <c:v>4.4777216136004077</c:v>
                </c:pt>
                <c:pt idx="110">
                  <c:v>4.6174931010962572</c:v>
                </c:pt>
                <c:pt idx="111">
                  <c:v>4.6393852084865523</c:v>
                </c:pt>
                <c:pt idx="112">
                  <c:v>4.5704635454618385</c:v>
                </c:pt>
                <c:pt idx="113">
                  <c:v>4.7179553633146307</c:v>
                </c:pt>
                <c:pt idx="114">
                  <c:v>4.4972292171437909</c:v>
                </c:pt>
                <c:pt idx="115">
                  <c:v>4.403103355046766</c:v>
                </c:pt>
                <c:pt idx="116">
                  <c:v>4.5391932337222372</c:v>
                </c:pt>
                <c:pt idx="117">
                  <c:v>4.5233909106508081</c:v>
                </c:pt>
                <c:pt idx="118">
                  <c:v>4.463843238773137</c:v>
                </c:pt>
                <c:pt idx="119">
                  <c:v>4.6332310437152078</c:v>
                </c:pt>
                <c:pt idx="120">
                  <c:v>4.8449139428628687</c:v>
                </c:pt>
                <c:pt idx="121">
                  <c:v>4.553814278128324</c:v>
                </c:pt>
                <c:pt idx="122">
                  <c:v>4.4254309600356834</c:v>
                </c:pt>
                <c:pt idx="123">
                  <c:v>4.6908669454268574</c:v>
                </c:pt>
                <c:pt idx="124">
                  <c:v>4.740901275365986</c:v>
                </c:pt>
                <c:pt idx="125">
                  <c:v>4.7155730119292336</c:v>
                </c:pt>
                <c:pt idx="126">
                  <c:v>4.7125844683903919</c:v>
                </c:pt>
                <c:pt idx="127">
                  <c:v>4.6412410360932776</c:v>
                </c:pt>
                <c:pt idx="128">
                  <c:v>4.7000067297537944</c:v>
                </c:pt>
                <c:pt idx="129">
                  <c:v>4.7912680763333464</c:v>
                </c:pt>
                <c:pt idx="130">
                  <c:v>4.7405153237597952</c:v>
                </c:pt>
                <c:pt idx="131">
                  <c:v>4.7467924255670706</c:v>
                </c:pt>
                <c:pt idx="132">
                  <c:v>4.6655528500750245</c:v>
                </c:pt>
                <c:pt idx="133">
                  <c:v>4.4927743532551281</c:v>
                </c:pt>
                <c:pt idx="134">
                  <c:v>4.5530257232028024</c:v>
                </c:pt>
                <c:pt idx="135">
                  <c:v>4.4444351730067462</c:v>
                </c:pt>
                <c:pt idx="136">
                  <c:v>4.3784402986187638</c:v>
                </c:pt>
                <c:pt idx="137">
                  <c:v>4.5158782572510603</c:v>
                </c:pt>
                <c:pt idx="138">
                  <c:v>4.7030642816383237</c:v>
                </c:pt>
                <c:pt idx="139">
                  <c:v>4.6416525510250937</c:v>
                </c:pt>
                <c:pt idx="140">
                  <c:v>4.5712933560172431</c:v>
                </c:pt>
                <c:pt idx="141">
                  <c:v>4.7948921776699036</c:v>
                </c:pt>
                <c:pt idx="142">
                  <c:v>4.4715997161416707</c:v>
                </c:pt>
                <c:pt idx="143">
                  <c:v>4.7207999320552982</c:v>
                </c:pt>
                <c:pt idx="144">
                  <c:v>4.4651051314943766</c:v>
                </c:pt>
                <c:pt idx="145">
                  <c:v>4.7609198276346554</c:v>
                </c:pt>
                <c:pt idx="146">
                  <c:v>4.528899568007513</c:v>
                </c:pt>
                <c:pt idx="147">
                  <c:v>4.4414542304267357</c:v>
                </c:pt>
                <c:pt idx="148">
                  <c:v>4.6514175862229923</c:v>
                </c:pt>
                <c:pt idx="149">
                  <c:v>4.4907004092434413</c:v>
                </c:pt>
                <c:pt idx="150">
                  <c:v>4.6492326024581869</c:v>
                </c:pt>
                <c:pt idx="151">
                  <c:v>4.5758649394310416</c:v>
                </c:pt>
                <c:pt idx="152">
                  <c:v>4.6076980171549637</c:v>
                </c:pt>
                <c:pt idx="153">
                  <c:v>4.5195884753436548</c:v>
                </c:pt>
                <c:pt idx="154">
                  <c:v>4.5716816632969444</c:v>
                </c:pt>
                <c:pt idx="155">
                  <c:v>4.5716816632969444</c:v>
                </c:pt>
                <c:pt idx="156">
                  <c:v>4.4667193716815987</c:v>
                </c:pt>
                <c:pt idx="157">
                  <c:v>4.6202818368042351</c:v>
                </c:pt>
                <c:pt idx="158">
                  <c:v>4.5529236083464886</c:v>
                </c:pt>
                <c:pt idx="159">
                  <c:v>4.6765259548367402</c:v>
                </c:pt>
                <c:pt idx="160">
                  <c:v>4.6275945521089286</c:v>
                </c:pt>
                <c:pt idx="161">
                  <c:v>4.4602913106222255</c:v>
                </c:pt>
                <c:pt idx="162">
                  <c:v>4.6515784263437796</c:v>
                </c:pt>
                <c:pt idx="163">
                  <c:v>4.5567998449787304</c:v>
                </c:pt>
                <c:pt idx="164">
                  <c:v>4.5454390757457794</c:v>
                </c:pt>
                <c:pt idx="165">
                  <c:v>4.4104622908472004</c:v>
                </c:pt>
                <c:pt idx="166">
                  <c:v>4.5942930822339294</c:v>
                </c:pt>
                <c:pt idx="167">
                  <c:v>4.6547010376569089</c:v>
                </c:pt>
                <c:pt idx="168">
                  <c:v>4.3368398253146099</c:v>
                </c:pt>
                <c:pt idx="169">
                  <c:v>4.6411996977847307</c:v>
                </c:pt>
                <c:pt idx="170">
                  <c:v>4.4294885019004138</c:v>
                </c:pt>
                <c:pt idx="171">
                  <c:v>4.3849623973026075</c:v>
                </c:pt>
                <c:pt idx="172">
                  <c:v>4.5727206179833937</c:v>
                </c:pt>
                <c:pt idx="173">
                  <c:v>4.7234638816831458</c:v>
                </c:pt>
                <c:pt idx="174">
                  <c:v>4.5678690288209136</c:v>
                </c:pt>
                <c:pt idx="175">
                  <c:v>4.561381675606432</c:v>
                </c:pt>
                <c:pt idx="176">
                  <c:v>4.5069873139446104</c:v>
                </c:pt>
                <c:pt idx="177">
                  <c:v>4.5455235910936782</c:v>
                </c:pt>
                <c:pt idx="178">
                  <c:v>4.4958668167268865</c:v>
                </c:pt>
                <c:pt idx="179">
                  <c:v>4.3687949694148056</c:v>
                </c:pt>
                <c:pt idx="180">
                  <c:v>4.5631843347973486</c:v>
                </c:pt>
                <c:pt idx="181">
                  <c:v>4.4338018249736004</c:v>
                </c:pt>
                <c:pt idx="182">
                  <c:v>4.404885008214813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F-48D2-94BE-4EBB10AEE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8335"/>
        <c:axId val="103637375"/>
      </c:scatterChart>
      <c:valAx>
        <c:axId val="103638335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637375"/>
        <c:crosses val="autoZero"/>
        <c:crossBetween val="midCat"/>
      </c:valAx>
      <c:valAx>
        <c:axId val="10363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63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Bachillerato versus EVAU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[1]MediasABC!$C$2:$C$185</c:f>
              <c:numCache>
                <c:formatCode>General</c:formatCode>
                <c:ptCount val="184"/>
                <c:pt idx="0">
                  <c:v>8.5289999999999999</c:v>
                </c:pt>
                <c:pt idx="1">
                  <c:v>8.2420000000000009</c:v>
                </c:pt>
                <c:pt idx="2">
                  <c:v>8.0649999999999995</c:v>
                </c:pt>
                <c:pt idx="3">
                  <c:v>8.1419999999999995</c:v>
                </c:pt>
                <c:pt idx="4">
                  <c:v>8.1519999999999992</c:v>
                </c:pt>
                <c:pt idx="5">
                  <c:v>8.5329999999999995</c:v>
                </c:pt>
                <c:pt idx="6">
                  <c:v>8.6020000000000003</c:v>
                </c:pt>
                <c:pt idx="7">
                  <c:v>8.4730000000000008</c:v>
                </c:pt>
                <c:pt idx="8">
                  <c:v>8.2360000000000007</c:v>
                </c:pt>
                <c:pt idx="9">
                  <c:v>7.8449999999999998</c:v>
                </c:pt>
                <c:pt idx="10">
                  <c:v>7.968</c:v>
                </c:pt>
                <c:pt idx="11">
                  <c:v>7.6779999999999999</c:v>
                </c:pt>
                <c:pt idx="12">
                  <c:v>7.8609999999999998</c:v>
                </c:pt>
                <c:pt idx="13">
                  <c:v>8.2639999999999993</c:v>
                </c:pt>
                <c:pt idx="14">
                  <c:v>8.1950000000000003</c:v>
                </c:pt>
                <c:pt idx="15">
                  <c:v>6.12</c:v>
                </c:pt>
                <c:pt idx="16">
                  <c:v>8.2789999999999999</c:v>
                </c:pt>
                <c:pt idx="17">
                  <c:v>8.0790000000000006</c:v>
                </c:pt>
                <c:pt idx="18">
                  <c:v>8.2680000000000007</c:v>
                </c:pt>
                <c:pt idx="19">
                  <c:v>8.4209999999999994</c:v>
                </c:pt>
                <c:pt idx="20">
                  <c:v>8.0760000000000005</c:v>
                </c:pt>
                <c:pt idx="21">
                  <c:v>7.548</c:v>
                </c:pt>
                <c:pt idx="22">
                  <c:v>7.7220000000000004</c:v>
                </c:pt>
                <c:pt idx="23">
                  <c:v>8.0009999999999994</c:v>
                </c:pt>
                <c:pt idx="24">
                  <c:v>7.867</c:v>
                </c:pt>
                <c:pt idx="25">
                  <c:v>8.9779999999999998</c:v>
                </c:pt>
                <c:pt idx="26">
                  <c:v>8.5359999999999996</c:v>
                </c:pt>
                <c:pt idx="27">
                  <c:v>8.1379999999999999</c:v>
                </c:pt>
                <c:pt idx="28">
                  <c:v>7.99</c:v>
                </c:pt>
                <c:pt idx="29">
                  <c:v>8.3239999999999998</c:v>
                </c:pt>
                <c:pt idx="30">
                  <c:v>8.4090000000000007</c:v>
                </c:pt>
                <c:pt idx="31">
                  <c:v>7.851</c:v>
                </c:pt>
                <c:pt idx="32">
                  <c:v>7.5449999999999999</c:v>
                </c:pt>
                <c:pt idx="33">
                  <c:v>7.9560000000000004</c:v>
                </c:pt>
                <c:pt idx="34">
                  <c:v>8.2029999999999994</c:v>
                </c:pt>
                <c:pt idx="35">
                  <c:v>7.9909999999999997</c:v>
                </c:pt>
                <c:pt idx="36">
                  <c:v>7.798</c:v>
                </c:pt>
                <c:pt idx="37">
                  <c:v>7.9059999999999997</c:v>
                </c:pt>
                <c:pt idx="38">
                  <c:v>8.61</c:v>
                </c:pt>
                <c:pt idx="39">
                  <c:v>7.9880000000000004</c:v>
                </c:pt>
                <c:pt idx="40">
                  <c:v>8.3019999999999996</c:v>
                </c:pt>
                <c:pt idx="41">
                  <c:v>8.01</c:v>
                </c:pt>
                <c:pt idx="42">
                  <c:v>7.9249999999999998</c:v>
                </c:pt>
                <c:pt idx="43">
                  <c:v>8.1519999999999992</c:v>
                </c:pt>
                <c:pt idx="44">
                  <c:v>8.3670000000000009</c:v>
                </c:pt>
                <c:pt idx="45">
                  <c:v>7.68</c:v>
                </c:pt>
                <c:pt idx="46">
                  <c:v>9.1809999999999992</c:v>
                </c:pt>
                <c:pt idx="47">
                  <c:v>8.5050000000000008</c:v>
                </c:pt>
                <c:pt idx="48">
                  <c:v>8.8019999999999996</c:v>
                </c:pt>
                <c:pt idx="49">
                  <c:v>7.8570000000000002</c:v>
                </c:pt>
                <c:pt idx="50">
                  <c:v>7.8680000000000003</c:v>
                </c:pt>
                <c:pt idx="51">
                  <c:v>8.2040000000000006</c:v>
                </c:pt>
                <c:pt idx="52">
                  <c:v>8.3190000000000008</c:v>
                </c:pt>
                <c:pt idx="53">
                  <c:v>7.835</c:v>
                </c:pt>
                <c:pt idx="54">
                  <c:v>8.09</c:v>
                </c:pt>
                <c:pt idx="55">
                  <c:v>8.4879999999999995</c:v>
                </c:pt>
                <c:pt idx="56">
                  <c:v>8.2910000000000004</c:v>
                </c:pt>
                <c:pt idx="57">
                  <c:v>7.8470000000000004</c:v>
                </c:pt>
                <c:pt idx="58">
                  <c:v>8.14</c:v>
                </c:pt>
                <c:pt idx="59">
                  <c:v>8.1300000000000008</c:v>
                </c:pt>
                <c:pt idx="60">
                  <c:v>7.75</c:v>
                </c:pt>
                <c:pt idx="61">
                  <c:v>8.2170000000000005</c:v>
                </c:pt>
                <c:pt idx="62">
                  <c:v>7.8769999999999998</c:v>
                </c:pt>
                <c:pt idx="63">
                  <c:v>8.3000000000000007</c:v>
                </c:pt>
                <c:pt idx="64">
                  <c:v>8.048</c:v>
                </c:pt>
                <c:pt idx="65">
                  <c:v>7.7009999999999996</c:v>
                </c:pt>
                <c:pt idx="66">
                  <c:v>7.5529999999999999</c:v>
                </c:pt>
                <c:pt idx="67">
                  <c:v>8.5739999999999998</c:v>
                </c:pt>
                <c:pt idx="68">
                  <c:v>8.1170000000000009</c:v>
                </c:pt>
                <c:pt idx="69">
                  <c:v>8.1</c:v>
                </c:pt>
                <c:pt idx="70">
                  <c:v>7.6950000000000003</c:v>
                </c:pt>
                <c:pt idx="71">
                  <c:v>7.84</c:v>
                </c:pt>
                <c:pt idx="72">
                  <c:v>8.1669999999999998</c:v>
                </c:pt>
                <c:pt idx="73">
                  <c:v>8.0470000000000006</c:v>
                </c:pt>
                <c:pt idx="74">
                  <c:v>7.9569999999999999</c:v>
                </c:pt>
                <c:pt idx="75">
                  <c:v>8.7729999999999997</c:v>
                </c:pt>
                <c:pt idx="76">
                  <c:v>7.8719999999999999</c:v>
                </c:pt>
                <c:pt idx="77">
                  <c:v>7.9459999999999997</c:v>
                </c:pt>
                <c:pt idx="78">
                  <c:v>8.4009999999999998</c:v>
                </c:pt>
                <c:pt idx="79">
                  <c:v>7.9420000000000002</c:v>
                </c:pt>
                <c:pt idx="80">
                  <c:v>8.1709999999999994</c:v>
                </c:pt>
                <c:pt idx="81">
                  <c:v>8.0790000000000006</c:v>
                </c:pt>
                <c:pt idx="82">
                  <c:v>8.8019999999999996</c:v>
                </c:pt>
                <c:pt idx="83">
                  <c:v>7.8049999999999997</c:v>
                </c:pt>
                <c:pt idx="84">
                  <c:v>8.4329999999999998</c:v>
                </c:pt>
                <c:pt idx="85">
                  <c:v>7.8769999999999998</c:v>
                </c:pt>
                <c:pt idx="86">
                  <c:v>8.0540000000000003</c:v>
                </c:pt>
                <c:pt idx="87">
                  <c:v>8.2159999999999993</c:v>
                </c:pt>
                <c:pt idx="88">
                  <c:v>8.0380000000000003</c:v>
                </c:pt>
                <c:pt idx="89">
                  <c:v>8.1679999999999993</c:v>
                </c:pt>
                <c:pt idx="90">
                  <c:v>7.4720000000000004</c:v>
                </c:pt>
                <c:pt idx="91">
                  <c:v>8.1509999999999998</c:v>
                </c:pt>
                <c:pt idx="92">
                  <c:v>8.0679999999999996</c:v>
                </c:pt>
                <c:pt idx="93">
                  <c:v>8.0660000000000007</c:v>
                </c:pt>
                <c:pt idx="94">
                  <c:v>7.8849999999999998</c:v>
                </c:pt>
                <c:pt idx="95">
                  <c:v>7.9969999999999999</c:v>
                </c:pt>
                <c:pt idx="96">
                  <c:v>7.5430000000000001</c:v>
                </c:pt>
                <c:pt idx="97">
                  <c:v>7.9409999999999998</c:v>
                </c:pt>
                <c:pt idx="98">
                  <c:v>7.6740000000000004</c:v>
                </c:pt>
                <c:pt idx="99">
                  <c:v>7.9139999999999997</c:v>
                </c:pt>
                <c:pt idx="100">
                  <c:v>7.6740000000000004</c:v>
                </c:pt>
                <c:pt idx="101">
                  <c:v>8.6129999999999995</c:v>
                </c:pt>
                <c:pt idx="102">
                  <c:v>8.1560000000000006</c:v>
                </c:pt>
                <c:pt idx="103">
                  <c:v>7.5204444444444443</c:v>
                </c:pt>
                <c:pt idx="104">
                  <c:v>8.1750000000000007</c:v>
                </c:pt>
                <c:pt idx="105">
                  <c:v>8.2219999999999995</c:v>
                </c:pt>
                <c:pt idx="106">
                  <c:v>8.2479999999999993</c:v>
                </c:pt>
                <c:pt idx="107">
                  <c:v>8.1620000000000008</c:v>
                </c:pt>
                <c:pt idx="108">
                  <c:v>8.16</c:v>
                </c:pt>
                <c:pt idx="109">
                  <c:v>8.4380000000000006</c:v>
                </c:pt>
                <c:pt idx="110">
                  <c:v>8.4990000000000006</c:v>
                </c:pt>
                <c:pt idx="111">
                  <c:v>8.4930000000000003</c:v>
                </c:pt>
                <c:pt idx="112">
                  <c:v>7.6289999999999996</c:v>
                </c:pt>
                <c:pt idx="113">
                  <c:v>8.2690000000000001</c:v>
                </c:pt>
                <c:pt idx="114">
                  <c:v>8.0269999999999992</c:v>
                </c:pt>
                <c:pt idx="115">
                  <c:v>8.5009999999999994</c:v>
                </c:pt>
                <c:pt idx="116">
                  <c:v>7.5519999999999996</c:v>
                </c:pt>
                <c:pt idx="117">
                  <c:v>7.9980000000000002</c:v>
                </c:pt>
                <c:pt idx="118">
                  <c:v>7.7759999999999998</c:v>
                </c:pt>
                <c:pt idx="119">
                  <c:v>8.0459999999999994</c:v>
                </c:pt>
                <c:pt idx="120">
                  <c:v>8.0359999999999996</c:v>
                </c:pt>
                <c:pt idx="121">
                  <c:v>8.3539999999999992</c:v>
                </c:pt>
                <c:pt idx="122">
                  <c:v>8.3070000000000004</c:v>
                </c:pt>
                <c:pt idx="123">
                  <c:v>8.0299999999999994</c:v>
                </c:pt>
                <c:pt idx="124">
                  <c:v>7.9829999999999997</c:v>
                </c:pt>
                <c:pt idx="125">
                  <c:v>7.5730000000000004</c:v>
                </c:pt>
                <c:pt idx="126">
                  <c:v>7.9859999999999998</c:v>
                </c:pt>
                <c:pt idx="127">
                  <c:v>8.5500000000000007</c:v>
                </c:pt>
                <c:pt idx="128">
                  <c:v>8.1739999999999995</c:v>
                </c:pt>
                <c:pt idx="129">
                  <c:v>8.2769999999999992</c:v>
                </c:pt>
                <c:pt idx="130">
                  <c:v>7.8789999999999996</c:v>
                </c:pt>
                <c:pt idx="131">
                  <c:v>7.81</c:v>
                </c:pt>
                <c:pt idx="132">
                  <c:v>7.8659999999999997</c:v>
                </c:pt>
                <c:pt idx="133">
                  <c:v>8.5340000000000007</c:v>
                </c:pt>
                <c:pt idx="134">
                  <c:v>8.048</c:v>
                </c:pt>
                <c:pt idx="135">
                  <c:v>7.891</c:v>
                </c:pt>
                <c:pt idx="136">
                  <c:v>8.2219999999999995</c:v>
                </c:pt>
                <c:pt idx="137">
                  <c:v>7.0709999999999997</c:v>
                </c:pt>
                <c:pt idx="138">
                  <c:v>8.3759999999999994</c:v>
                </c:pt>
                <c:pt idx="139">
                  <c:v>8.65</c:v>
                </c:pt>
                <c:pt idx="140">
                  <c:v>7.7619999999999996</c:v>
                </c:pt>
                <c:pt idx="141">
                  <c:v>7.8559999999999999</c:v>
                </c:pt>
                <c:pt idx="142">
                  <c:v>8.8409999999999993</c:v>
                </c:pt>
                <c:pt idx="143">
                  <c:v>7.9080000000000004</c:v>
                </c:pt>
                <c:pt idx="144">
                  <c:v>8.4280000000000008</c:v>
                </c:pt>
                <c:pt idx="145">
                  <c:v>8.2929999999999993</c:v>
                </c:pt>
                <c:pt idx="146">
                  <c:v>8.2010000000000005</c:v>
                </c:pt>
                <c:pt idx="147">
                  <c:v>8.4689999999999994</c:v>
                </c:pt>
                <c:pt idx="148">
                  <c:v>9.18</c:v>
                </c:pt>
                <c:pt idx="149">
                  <c:v>7.5570000000000004</c:v>
                </c:pt>
                <c:pt idx="150">
                  <c:v>8.6579999999999995</c:v>
                </c:pt>
                <c:pt idx="151">
                  <c:v>7.4240000000000004</c:v>
                </c:pt>
                <c:pt idx="152">
                  <c:v>8.2880000000000003</c:v>
                </c:pt>
                <c:pt idx="153">
                  <c:v>7.423</c:v>
                </c:pt>
                <c:pt idx="154">
                  <c:v>9.5909999999999993</c:v>
                </c:pt>
                <c:pt idx="155">
                  <c:v>8.3130000000000006</c:v>
                </c:pt>
                <c:pt idx="156">
                  <c:v>7.8620000000000001</c:v>
                </c:pt>
                <c:pt idx="157">
                  <c:v>7.9119999999999999</c:v>
                </c:pt>
                <c:pt idx="158">
                  <c:v>7.6189999999999998</c:v>
                </c:pt>
                <c:pt idx="159">
                  <c:v>7.9459999999999997</c:v>
                </c:pt>
                <c:pt idx="160">
                  <c:v>9.2279999999999998</c:v>
                </c:pt>
                <c:pt idx="161">
                  <c:v>8.4990000000000006</c:v>
                </c:pt>
                <c:pt idx="162">
                  <c:v>7.9459999999999997</c:v>
                </c:pt>
                <c:pt idx="163">
                  <c:v>8.0809999999999995</c:v>
                </c:pt>
                <c:pt idx="164">
                  <c:v>9.44</c:v>
                </c:pt>
                <c:pt idx="165">
                  <c:v>8.2170000000000005</c:v>
                </c:pt>
                <c:pt idx="166">
                  <c:v>7.6349999999999998</c:v>
                </c:pt>
                <c:pt idx="167">
                  <c:v>7.766</c:v>
                </c:pt>
                <c:pt idx="168">
                  <c:v>8.18</c:v>
                </c:pt>
                <c:pt idx="169">
                  <c:v>7.9740000000000002</c:v>
                </c:pt>
                <c:pt idx="170">
                  <c:v>8.1590000000000007</c:v>
                </c:pt>
                <c:pt idx="171">
                  <c:v>8.1470000000000002</c:v>
                </c:pt>
                <c:pt idx="172">
                  <c:v>7.6840000000000002</c:v>
                </c:pt>
                <c:pt idx="173">
                  <c:v>8.2530000000000001</c:v>
                </c:pt>
                <c:pt idx="174">
                  <c:v>8.16</c:v>
                </c:pt>
                <c:pt idx="175">
                  <c:v>8.1430000000000007</c:v>
                </c:pt>
                <c:pt idx="176">
                  <c:v>8.4309999999999992</c:v>
                </c:pt>
                <c:pt idx="177">
                  <c:v>7.5730000000000004</c:v>
                </c:pt>
                <c:pt idx="178">
                  <c:v>7.9139999999999997</c:v>
                </c:pt>
                <c:pt idx="179">
                  <c:v>7.7880000000000003</c:v>
                </c:pt>
                <c:pt idx="180">
                  <c:v>8.2769999999999992</c:v>
                </c:pt>
                <c:pt idx="181">
                  <c:v>7.95</c:v>
                </c:pt>
                <c:pt idx="182">
                  <c:v>7.758</c:v>
                </c:pt>
                <c:pt idx="183">
                  <c:v>8.3510000000000009</c:v>
                </c:pt>
              </c:numCache>
            </c:numRef>
          </c:xVal>
          <c:yVal>
            <c:numRef>
              <c:f>[1]MediasABC!$D$2:$D$185</c:f>
              <c:numCache>
                <c:formatCode>General</c:formatCode>
                <c:ptCount val="184"/>
                <c:pt idx="0">
                  <c:v>7.7320000000000002</c:v>
                </c:pt>
                <c:pt idx="1">
                  <c:v>7.4340000000000002</c:v>
                </c:pt>
                <c:pt idx="2">
                  <c:v>6.5510000000000002</c:v>
                </c:pt>
                <c:pt idx="3">
                  <c:v>6.3789999999999996</c:v>
                </c:pt>
                <c:pt idx="4">
                  <c:v>6.9749999999999996</c:v>
                </c:pt>
                <c:pt idx="5">
                  <c:v>6.9560000000000004</c:v>
                </c:pt>
                <c:pt idx="6">
                  <c:v>7.04</c:v>
                </c:pt>
                <c:pt idx="7">
                  <c:v>7.5119999999999996</c:v>
                </c:pt>
                <c:pt idx="8">
                  <c:v>7.0389999999999997</c:v>
                </c:pt>
                <c:pt idx="9">
                  <c:v>6.9139999999999997</c:v>
                </c:pt>
                <c:pt idx="10">
                  <c:v>7.3319999999999999</c:v>
                </c:pt>
                <c:pt idx="11">
                  <c:v>6.2690000000000001</c:v>
                </c:pt>
                <c:pt idx="12">
                  <c:v>6.2889999999999997</c:v>
                </c:pt>
                <c:pt idx="13">
                  <c:v>7.2770000000000001</c:v>
                </c:pt>
                <c:pt idx="14">
                  <c:v>6.3250000000000002</c:v>
                </c:pt>
                <c:pt idx="15">
                  <c:v>5.0629999999999997</c:v>
                </c:pt>
                <c:pt idx="16">
                  <c:v>6.4580000000000002</c:v>
                </c:pt>
                <c:pt idx="17">
                  <c:v>6.6740000000000004</c:v>
                </c:pt>
                <c:pt idx="18">
                  <c:v>6.7590000000000003</c:v>
                </c:pt>
                <c:pt idx="19">
                  <c:v>7.3369999999999997</c:v>
                </c:pt>
                <c:pt idx="20">
                  <c:v>6.9710000000000001</c:v>
                </c:pt>
                <c:pt idx="21">
                  <c:v>6.6719999999999997</c:v>
                </c:pt>
                <c:pt idx="22">
                  <c:v>6.9050000000000002</c:v>
                </c:pt>
                <c:pt idx="23">
                  <c:v>7.165</c:v>
                </c:pt>
                <c:pt idx="24">
                  <c:v>6.9939999999999998</c:v>
                </c:pt>
                <c:pt idx="25">
                  <c:v>8.0869999999999997</c:v>
                </c:pt>
                <c:pt idx="26">
                  <c:v>7.01</c:v>
                </c:pt>
                <c:pt idx="27">
                  <c:v>6.5590000000000002</c:v>
                </c:pt>
                <c:pt idx="28">
                  <c:v>7.1210000000000004</c:v>
                </c:pt>
                <c:pt idx="29">
                  <c:v>8.2170000000000005</c:v>
                </c:pt>
                <c:pt idx="30">
                  <c:v>6.9539999999999997</c:v>
                </c:pt>
                <c:pt idx="31">
                  <c:v>7.0659999999999998</c:v>
                </c:pt>
                <c:pt idx="32">
                  <c:v>6.0410000000000004</c:v>
                </c:pt>
                <c:pt idx="33">
                  <c:v>6.9770000000000003</c:v>
                </c:pt>
                <c:pt idx="34">
                  <c:v>5.8460000000000001</c:v>
                </c:pt>
                <c:pt idx="35">
                  <c:v>6.8150000000000004</c:v>
                </c:pt>
                <c:pt idx="36">
                  <c:v>6.4950000000000001</c:v>
                </c:pt>
                <c:pt idx="37">
                  <c:v>6.92</c:v>
                </c:pt>
                <c:pt idx="38">
                  <c:v>7.4610000000000003</c:v>
                </c:pt>
                <c:pt idx="39">
                  <c:v>6.6680000000000001</c:v>
                </c:pt>
                <c:pt idx="40">
                  <c:v>7.6820000000000004</c:v>
                </c:pt>
                <c:pt idx="41">
                  <c:v>7.157</c:v>
                </c:pt>
                <c:pt idx="42">
                  <c:v>7.1230000000000002</c:v>
                </c:pt>
                <c:pt idx="43">
                  <c:v>7.1429999999999998</c:v>
                </c:pt>
                <c:pt idx="44">
                  <c:v>7.33</c:v>
                </c:pt>
                <c:pt idx="45">
                  <c:v>6.1260000000000003</c:v>
                </c:pt>
                <c:pt idx="46">
                  <c:v>8.0180000000000007</c:v>
                </c:pt>
                <c:pt idx="47">
                  <c:v>7.4409999999999998</c:v>
                </c:pt>
                <c:pt idx="48">
                  <c:v>8.2539999999999996</c:v>
                </c:pt>
                <c:pt idx="49">
                  <c:v>6.6660000000000004</c:v>
                </c:pt>
                <c:pt idx="50">
                  <c:v>7.415</c:v>
                </c:pt>
                <c:pt idx="51">
                  <c:v>7.1550000000000002</c:v>
                </c:pt>
                <c:pt idx="52">
                  <c:v>6.9420000000000002</c:v>
                </c:pt>
                <c:pt idx="53">
                  <c:v>7.5449999999999999</c:v>
                </c:pt>
                <c:pt idx="54">
                  <c:v>6.9530000000000003</c:v>
                </c:pt>
                <c:pt idx="55">
                  <c:v>7.3330000000000002</c:v>
                </c:pt>
                <c:pt idx="56">
                  <c:v>7.4210000000000003</c:v>
                </c:pt>
                <c:pt idx="57">
                  <c:v>5.9569999999999999</c:v>
                </c:pt>
                <c:pt idx="58">
                  <c:v>7.4240000000000004</c:v>
                </c:pt>
                <c:pt idx="59">
                  <c:v>7.2149999999999999</c:v>
                </c:pt>
                <c:pt idx="60">
                  <c:v>6.3620000000000001</c:v>
                </c:pt>
                <c:pt idx="61">
                  <c:v>6.6589999999999998</c:v>
                </c:pt>
                <c:pt idx="62">
                  <c:v>6.1890000000000001</c:v>
                </c:pt>
                <c:pt idx="63">
                  <c:v>6.8760000000000003</c:v>
                </c:pt>
                <c:pt idx="64">
                  <c:v>6.7629999999999999</c:v>
                </c:pt>
                <c:pt idx="65">
                  <c:v>6.1619999999999999</c:v>
                </c:pt>
                <c:pt idx="66">
                  <c:v>5.0750000000000002</c:v>
                </c:pt>
                <c:pt idx="67">
                  <c:v>6.3209999999999997</c:v>
                </c:pt>
                <c:pt idx="68">
                  <c:v>7.2389999999999999</c:v>
                </c:pt>
                <c:pt idx="69">
                  <c:v>6.6470000000000002</c:v>
                </c:pt>
                <c:pt idx="70">
                  <c:v>6.3769999999999998</c:v>
                </c:pt>
                <c:pt idx="71">
                  <c:v>6.569</c:v>
                </c:pt>
                <c:pt idx="72">
                  <c:v>6.7919999999999998</c:v>
                </c:pt>
                <c:pt idx="73">
                  <c:v>7.6890000000000001</c:v>
                </c:pt>
                <c:pt idx="74">
                  <c:v>7.1539999999999999</c:v>
                </c:pt>
                <c:pt idx="75">
                  <c:v>8.0109999999999992</c:v>
                </c:pt>
                <c:pt idx="76">
                  <c:v>6.6859999999999999</c:v>
                </c:pt>
                <c:pt idx="77">
                  <c:v>7.3449999999999998</c:v>
                </c:pt>
                <c:pt idx="78">
                  <c:v>7.8</c:v>
                </c:pt>
                <c:pt idx="79">
                  <c:v>6.9470000000000001</c:v>
                </c:pt>
                <c:pt idx="80">
                  <c:v>7.298</c:v>
                </c:pt>
                <c:pt idx="81">
                  <c:v>7.41</c:v>
                </c:pt>
                <c:pt idx="82">
                  <c:v>7.1289999999999996</c:v>
                </c:pt>
                <c:pt idx="83">
                  <c:v>6.4189999999999996</c:v>
                </c:pt>
                <c:pt idx="84">
                  <c:v>7.3470000000000004</c:v>
                </c:pt>
                <c:pt idx="85">
                  <c:v>6.41</c:v>
                </c:pt>
                <c:pt idx="86">
                  <c:v>6.6029999999999998</c:v>
                </c:pt>
                <c:pt idx="87">
                  <c:v>6.59</c:v>
                </c:pt>
                <c:pt idx="88">
                  <c:v>7.0910000000000002</c:v>
                </c:pt>
                <c:pt idx="89">
                  <c:v>6.8959999999999999</c:v>
                </c:pt>
                <c:pt idx="90">
                  <c:v>7.4340000000000002</c:v>
                </c:pt>
                <c:pt idx="91">
                  <c:v>6.8929999999999998</c:v>
                </c:pt>
                <c:pt idx="92">
                  <c:v>7.0839999999999996</c:v>
                </c:pt>
                <c:pt idx="93">
                  <c:v>6.952</c:v>
                </c:pt>
                <c:pt idx="94">
                  <c:v>7.2069999999999999</c:v>
                </c:pt>
                <c:pt idx="95">
                  <c:v>6.4169999999999998</c:v>
                </c:pt>
                <c:pt idx="96">
                  <c:v>5.5579999999999998</c:v>
                </c:pt>
                <c:pt idx="97">
                  <c:v>7.1740000000000004</c:v>
                </c:pt>
                <c:pt idx="98">
                  <c:v>6.7720000000000002</c:v>
                </c:pt>
                <c:pt idx="99">
                  <c:v>7.2450000000000001</c:v>
                </c:pt>
                <c:pt idx="100">
                  <c:v>6.5110000000000001</c:v>
                </c:pt>
                <c:pt idx="101">
                  <c:v>7.1379999999999999</c:v>
                </c:pt>
                <c:pt idx="102">
                  <c:v>7.2569999999999997</c:v>
                </c:pt>
                <c:pt idx="103">
                  <c:v>8.5399999999999991</c:v>
                </c:pt>
                <c:pt idx="104">
                  <c:v>6.7560000000000002</c:v>
                </c:pt>
                <c:pt idx="105">
                  <c:v>7.0090000000000003</c:v>
                </c:pt>
                <c:pt idx="106">
                  <c:v>7.7080000000000002</c:v>
                </c:pt>
                <c:pt idx="107">
                  <c:v>7.633</c:v>
                </c:pt>
                <c:pt idx="108">
                  <c:v>6.7409999999999997</c:v>
                </c:pt>
                <c:pt idx="109">
                  <c:v>7.5579999999999998</c:v>
                </c:pt>
                <c:pt idx="110">
                  <c:v>7.5979999999999999</c:v>
                </c:pt>
                <c:pt idx="111">
                  <c:v>7.08</c:v>
                </c:pt>
                <c:pt idx="112">
                  <c:v>6.1</c:v>
                </c:pt>
                <c:pt idx="113">
                  <c:v>7.3890000000000002</c:v>
                </c:pt>
                <c:pt idx="114">
                  <c:v>7.125</c:v>
                </c:pt>
                <c:pt idx="115">
                  <c:v>7.0549999999999997</c:v>
                </c:pt>
                <c:pt idx="116">
                  <c:v>6.9980000000000002</c:v>
                </c:pt>
                <c:pt idx="117">
                  <c:v>5.7830000000000004</c:v>
                </c:pt>
                <c:pt idx="118">
                  <c:v>4.5780000000000003</c:v>
                </c:pt>
                <c:pt idx="119">
                  <c:v>6.6479999999999997</c:v>
                </c:pt>
                <c:pt idx="120">
                  <c:v>5.8049999999999997</c:v>
                </c:pt>
                <c:pt idx="121">
                  <c:v>6.681</c:v>
                </c:pt>
                <c:pt idx="122">
                  <c:v>6.1239999999999997</c:v>
                </c:pt>
                <c:pt idx="123">
                  <c:v>5.1950000000000003</c:v>
                </c:pt>
                <c:pt idx="124">
                  <c:v>7.1239999999999997</c:v>
                </c:pt>
                <c:pt idx="125">
                  <c:v>6.0679999999999996</c:v>
                </c:pt>
                <c:pt idx="126">
                  <c:v>6.3319999999999999</c:v>
                </c:pt>
                <c:pt idx="127">
                  <c:v>7.2590000000000003</c:v>
                </c:pt>
                <c:pt idx="128">
                  <c:v>6.1779999999999999</c:v>
                </c:pt>
                <c:pt idx="129">
                  <c:v>7.2949999999999999</c:v>
                </c:pt>
                <c:pt idx="130">
                  <c:v>7.6890000000000001</c:v>
                </c:pt>
                <c:pt idx="131">
                  <c:v>6.891</c:v>
                </c:pt>
                <c:pt idx="132">
                  <c:v>7.1130000000000004</c:v>
                </c:pt>
                <c:pt idx="133">
                  <c:v>7.4669999999999996</c:v>
                </c:pt>
                <c:pt idx="134">
                  <c:v>6.9509999999999996</c:v>
                </c:pt>
                <c:pt idx="135">
                  <c:v>7.367</c:v>
                </c:pt>
                <c:pt idx="136">
                  <c:v>7.5190000000000001</c:v>
                </c:pt>
                <c:pt idx="137">
                  <c:v>5.3179999999999996</c:v>
                </c:pt>
                <c:pt idx="138">
                  <c:v>7.33</c:v>
                </c:pt>
                <c:pt idx="139">
                  <c:v>7.2050000000000001</c:v>
                </c:pt>
                <c:pt idx="140">
                  <c:v>6.77</c:v>
                </c:pt>
                <c:pt idx="141">
                  <c:v>6.5979999999999999</c:v>
                </c:pt>
                <c:pt idx="142">
                  <c:v>7.0030000000000001</c:v>
                </c:pt>
                <c:pt idx="143">
                  <c:v>7.8760000000000003</c:v>
                </c:pt>
                <c:pt idx="144">
                  <c:v>7.9409999999999998</c:v>
                </c:pt>
                <c:pt idx="145">
                  <c:v>7.4370000000000003</c:v>
                </c:pt>
                <c:pt idx="146">
                  <c:v>7.8150000000000004</c:v>
                </c:pt>
                <c:pt idx="147">
                  <c:v>7.1319999999999997</c:v>
                </c:pt>
                <c:pt idx="148">
                  <c:v>7.0910000000000002</c:v>
                </c:pt>
                <c:pt idx="149">
                  <c:v>5.1959999999999997</c:v>
                </c:pt>
                <c:pt idx="150">
                  <c:v>4.1109999999999998</c:v>
                </c:pt>
                <c:pt idx="151">
                  <c:v>6.0869999999999997</c:v>
                </c:pt>
                <c:pt idx="152">
                  <c:v>5.4589999999999996</c:v>
                </c:pt>
                <c:pt idx="153">
                  <c:v>5.3239999999999998</c:v>
                </c:pt>
                <c:pt idx="154">
                  <c:v>8.6240000000000006</c:v>
                </c:pt>
                <c:pt idx="155">
                  <c:v>6.915</c:v>
                </c:pt>
                <c:pt idx="156">
                  <c:v>6.5890000000000004</c:v>
                </c:pt>
                <c:pt idx="157">
                  <c:v>6.6639999999999997</c:v>
                </c:pt>
                <c:pt idx="158">
                  <c:v>5.9219999999999997</c:v>
                </c:pt>
                <c:pt idx="159">
                  <c:v>5.95</c:v>
                </c:pt>
                <c:pt idx="160">
                  <c:v>8.0909999999999993</c:v>
                </c:pt>
                <c:pt idx="161">
                  <c:v>7.5389999999999997</c:v>
                </c:pt>
                <c:pt idx="162">
                  <c:v>6.9219999999999997</c:v>
                </c:pt>
                <c:pt idx="163">
                  <c:v>6.5640000000000001</c:v>
                </c:pt>
                <c:pt idx="164">
                  <c:v>8.2289999999999992</c:v>
                </c:pt>
                <c:pt idx="165">
                  <c:v>7.5049999999999999</c:v>
                </c:pt>
                <c:pt idx="166">
                  <c:v>7.2889999999999997</c:v>
                </c:pt>
                <c:pt idx="167">
                  <c:v>7.008</c:v>
                </c:pt>
                <c:pt idx="168">
                  <c:v>7.59</c:v>
                </c:pt>
                <c:pt idx="169">
                  <c:v>7.4550000000000001</c:v>
                </c:pt>
                <c:pt idx="170">
                  <c:v>6.9740000000000002</c:v>
                </c:pt>
                <c:pt idx="171">
                  <c:v>7.431</c:v>
                </c:pt>
                <c:pt idx="172">
                  <c:v>6.2910000000000004</c:v>
                </c:pt>
                <c:pt idx="173">
                  <c:v>7.032</c:v>
                </c:pt>
                <c:pt idx="174">
                  <c:v>7.7249999999999996</c:v>
                </c:pt>
                <c:pt idx="175">
                  <c:v>6.399</c:v>
                </c:pt>
                <c:pt idx="176">
                  <c:v>6.1509999999999998</c:v>
                </c:pt>
                <c:pt idx="177">
                  <c:v>4.8049999999999997</c:v>
                </c:pt>
                <c:pt idx="178">
                  <c:v>6.5789999999999997</c:v>
                </c:pt>
                <c:pt idx="179">
                  <c:v>7.1230000000000002</c:v>
                </c:pt>
                <c:pt idx="180">
                  <c:v>6.6239999999999997</c:v>
                </c:pt>
                <c:pt idx="181">
                  <c:v>7.2809999999999997</c:v>
                </c:pt>
                <c:pt idx="182">
                  <c:v>6.359</c:v>
                </c:pt>
                <c:pt idx="183">
                  <c:v>7.2969999999999997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8-4F91-BBB8-9CD15762F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63696"/>
        <c:axId val="548491792"/>
      </c:scatterChart>
      <c:valAx>
        <c:axId val="687863696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8491792"/>
        <c:crosses val="autoZero"/>
        <c:crossBetween val="midCat"/>
      </c:valAx>
      <c:valAx>
        <c:axId val="54849179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786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 EVAU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s-E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EVAU</a:t>
          </a:r>
        </a:p>
      </cx:txPr>
    </cx:title>
    <cx:plotArea>
      <cx:plotAreaRegion>
        <cx:series layoutId="clusteredColumn" uniqueId="{362DCB93-01C5-459A-BB50-3A910109E28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Histograma Bachillerato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s-E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Bachillerato</a:t>
          </a:r>
        </a:p>
      </cx:txPr>
    </cx:title>
    <cx:plotArea>
      <cx:plotAreaRegion>
        <cx:series layoutId="clusteredColumn" uniqueId="{6EF9A2FA-2007-4D2A-B573-E7894FDEDCB9}">
          <cx:tx>
            <cx:txData>
              <cx:f>_xlchart.v1.1</cx:f>
              <cx:v>Media del expediente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Histograma brecha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s-E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brecha</a:t>
          </a:r>
        </a:p>
      </cx:txPr>
    </cx:title>
    <cx:plotArea>
      <cx:plotAreaRegion>
        <cx:series layoutId="clusteredColumn" uniqueId="{B050FB8C-485B-4672-8663-DC02C811C2B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Histograma brecha 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brecha (%)</a:t>
          </a:r>
        </a:p>
      </cx:txPr>
    </cx:title>
    <cx:plotArea>
      <cx:plotAreaRegion>
        <cx:series layoutId="clusteredColumn" uniqueId="{D28B650A-2311-4665-8AAB-C10E5E98F97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162</xdr:row>
      <xdr:rowOff>152400</xdr:rowOff>
    </xdr:from>
    <xdr:to>
      <xdr:col>13</xdr:col>
      <xdr:colOff>457200</xdr:colOff>
      <xdr:row>182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8E7CBA-EB68-4796-6B23-1958E819E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0</xdr:colOff>
      <xdr:row>16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CF7DD4-6ED7-4B38-9DC5-9EE453BB5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0</xdr:colOff>
      <xdr:row>16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E0F54B1-2C18-45FF-9813-BAB417B788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9840" y="365760"/>
              <a:ext cx="4754880" cy="2725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19</xdr:row>
      <xdr:rowOff>0</xdr:rowOff>
    </xdr:from>
    <xdr:to>
      <xdr:col>14</xdr:col>
      <xdr:colOff>0</xdr:colOff>
      <xdr:row>33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7EC453E9-1F46-4BEE-A36B-6272A016D1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9840" y="3474720"/>
              <a:ext cx="4754880" cy="2725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19</xdr:row>
      <xdr:rowOff>0</xdr:rowOff>
    </xdr:from>
    <xdr:to>
      <xdr:col>7</xdr:col>
      <xdr:colOff>0</xdr:colOff>
      <xdr:row>33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A773EA5F-FA4F-4E4C-9F49-EAD12B7D93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" y="3474720"/>
              <a:ext cx="4754880" cy="2725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36</xdr:row>
      <xdr:rowOff>0</xdr:rowOff>
    </xdr:from>
    <xdr:to>
      <xdr:col>7</xdr:col>
      <xdr:colOff>0</xdr:colOff>
      <xdr:row>50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A18FA254-33BC-4DF0-9EE5-8C6499B110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" y="6583680"/>
              <a:ext cx="4754880" cy="2725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ownloads\1.xlsx" TargetMode="External"/><Relationship Id="rId1" Type="http://schemas.openxmlformats.org/officeDocument/2006/relationships/externalLinkPath" Target="file:///C:\Users\Usuario\Downloads\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diasABC"/>
      <sheetName val="Valores Rentas"/>
      <sheetName val="Gráficos"/>
    </sheetNames>
    <sheetDataSet>
      <sheetData sheetId="0">
        <row r="1">
          <cell r="C1" t="str">
            <v>Media del expediente</v>
          </cell>
        </row>
        <row r="2">
          <cell r="C2">
            <v>8.5289999999999999</v>
          </cell>
          <cell r="D2">
            <v>7.7320000000000002</v>
          </cell>
          <cell r="H2">
            <v>0.79699999999999971</v>
          </cell>
          <cell r="I2">
            <v>0.10307811691670965</v>
          </cell>
        </row>
        <row r="3">
          <cell r="C3">
            <v>8.2420000000000009</v>
          </cell>
          <cell r="D3">
            <v>7.4340000000000002</v>
          </cell>
          <cell r="H3">
            <v>0.80800000000000072</v>
          </cell>
          <cell r="I3">
            <v>0.10868980360505787</v>
          </cell>
        </row>
        <row r="4">
          <cell r="C4">
            <v>8.0649999999999995</v>
          </cell>
          <cell r="D4">
            <v>6.5510000000000002</v>
          </cell>
          <cell r="H4">
            <v>1.5139999999999993</v>
          </cell>
          <cell r="I4">
            <v>0.23110975423599434</v>
          </cell>
        </row>
        <row r="5">
          <cell r="C5">
            <v>8.1419999999999995</v>
          </cell>
          <cell r="D5">
            <v>6.3789999999999996</v>
          </cell>
          <cell r="H5">
            <v>1.7629999999999999</v>
          </cell>
          <cell r="I5">
            <v>0.27637560746198475</v>
          </cell>
        </row>
        <row r="6">
          <cell r="C6">
            <v>8.1519999999999992</v>
          </cell>
          <cell r="D6">
            <v>6.9749999999999996</v>
          </cell>
          <cell r="H6">
            <v>1.1769999999999996</v>
          </cell>
          <cell r="I6">
            <v>0.16874551971326168</v>
          </cell>
        </row>
        <row r="7">
          <cell r="C7">
            <v>8.5329999999999995</v>
          </cell>
          <cell r="D7">
            <v>6.9560000000000004</v>
          </cell>
          <cell r="H7">
            <v>1.5769999999999991</v>
          </cell>
          <cell r="I7">
            <v>0.22671075330649781</v>
          </cell>
        </row>
        <row r="8">
          <cell r="C8">
            <v>8.6020000000000003</v>
          </cell>
          <cell r="D8">
            <v>7.04</v>
          </cell>
          <cell r="H8">
            <v>1.5620000000000003</v>
          </cell>
          <cell r="I8">
            <v>0.22187500000000004</v>
          </cell>
        </row>
        <row r="9">
          <cell r="C9">
            <v>8.4730000000000008</v>
          </cell>
          <cell r="D9">
            <v>7.5119999999999996</v>
          </cell>
          <cell r="H9">
            <v>0.96100000000000119</v>
          </cell>
          <cell r="I9">
            <v>0.12792864749733779</v>
          </cell>
        </row>
        <row r="10">
          <cell r="C10">
            <v>8.2360000000000007</v>
          </cell>
          <cell r="D10">
            <v>7.0389999999999997</v>
          </cell>
          <cell r="H10">
            <v>1.197000000000001</v>
          </cell>
          <cell r="I10">
            <v>0.17005256428469973</v>
          </cell>
        </row>
        <row r="11">
          <cell r="C11">
            <v>7.8449999999999998</v>
          </cell>
          <cell r="D11">
            <v>6.9139999999999997</v>
          </cell>
          <cell r="H11">
            <v>0.93100000000000005</v>
          </cell>
          <cell r="I11">
            <v>0.13465432455886606</v>
          </cell>
        </row>
        <row r="12">
          <cell r="C12">
            <v>7.968</v>
          </cell>
          <cell r="D12">
            <v>7.3319999999999999</v>
          </cell>
          <cell r="H12">
            <v>0.63600000000000012</v>
          </cell>
          <cell r="I12">
            <v>8.6743044189852681E-2</v>
          </cell>
        </row>
        <row r="13">
          <cell r="C13">
            <v>7.6779999999999999</v>
          </cell>
          <cell r="D13">
            <v>6.2690000000000001</v>
          </cell>
          <cell r="H13">
            <v>1.4089999999999998</v>
          </cell>
          <cell r="I13">
            <v>0.22475673951188391</v>
          </cell>
        </row>
        <row r="14">
          <cell r="C14">
            <v>7.8609999999999998</v>
          </cell>
          <cell r="D14">
            <v>6.2889999999999997</v>
          </cell>
          <cell r="H14">
            <v>1.5720000000000001</v>
          </cell>
          <cell r="I14">
            <v>0.24996024805215455</v>
          </cell>
        </row>
        <row r="15">
          <cell r="C15">
            <v>8.2639999999999993</v>
          </cell>
          <cell r="D15">
            <v>7.2770000000000001</v>
          </cell>
          <cell r="H15">
            <v>0.98699999999999921</v>
          </cell>
          <cell r="I15">
            <v>0.13563281572076402</v>
          </cell>
        </row>
        <row r="16">
          <cell r="C16">
            <v>8.1950000000000003</v>
          </cell>
          <cell r="D16">
            <v>6.3250000000000002</v>
          </cell>
          <cell r="H16">
            <v>1.87</v>
          </cell>
          <cell r="I16">
            <v>0.29565217391304355</v>
          </cell>
        </row>
        <row r="17">
          <cell r="C17">
            <v>6.12</v>
          </cell>
          <cell r="D17">
            <v>5.0629999999999997</v>
          </cell>
          <cell r="H17">
            <v>1.0570000000000004</v>
          </cell>
          <cell r="I17">
            <v>0.20876950424649432</v>
          </cell>
        </row>
        <row r="18">
          <cell r="C18">
            <v>8.2789999999999999</v>
          </cell>
          <cell r="D18">
            <v>6.4580000000000002</v>
          </cell>
          <cell r="H18">
            <v>1.8209999999999997</v>
          </cell>
          <cell r="I18">
            <v>0.28197584391452457</v>
          </cell>
        </row>
        <row r="19">
          <cell r="C19">
            <v>8.0790000000000006</v>
          </cell>
          <cell r="D19">
            <v>6.6740000000000004</v>
          </cell>
          <cell r="H19">
            <v>1.4050000000000002</v>
          </cell>
          <cell r="I19">
            <v>0.21051842972729995</v>
          </cell>
        </row>
        <row r="20">
          <cell r="C20">
            <v>8.2680000000000007</v>
          </cell>
          <cell r="D20">
            <v>6.7590000000000003</v>
          </cell>
          <cell r="H20">
            <v>1.5090000000000003</v>
          </cell>
          <cell r="I20">
            <v>0.22325787838437638</v>
          </cell>
        </row>
        <row r="21">
          <cell r="C21">
            <v>8.4209999999999994</v>
          </cell>
          <cell r="D21">
            <v>7.3369999999999997</v>
          </cell>
          <cell r="H21">
            <v>1.0839999999999996</v>
          </cell>
          <cell r="I21">
            <v>0.14774430966335017</v>
          </cell>
        </row>
        <row r="22">
          <cell r="C22">
            <v>8.0760000000000005</v>
          </cell>
          <cell r="D22">
            <v>6.9710000000000001</v>
          </cell>
          <cell r="H22">
            <v>1.1050000000000004</v>
          </cell>
          <cell r="I22">
            <v>0.15851384306412286</v>
          </cell>
        </row>
        <row r="23">
          <cell r="C23">
            <v>7.548</v>
          </cell>
          <cell r="D23">
            <v>6.6719999999999997</v>
          </cell>
          <cell r="H23">
            <v>0.87600000000000033</v>
          </cell>
          <cell r="I23">
            <v>0.13129496402877705</v>
          </cell>
        </row>
        <row r="24">
          <cell r="C24">
            <v>7.7220000000000004</v>
          </cell>
          <cell r="D24">
            <v>6.9050000000000002</v>
          </cell>
          <cell r="H24">
            <v>0.81700000000000017</v>
          </cell>
          <cell r="I24">
            <v>0.11832005792903688</v>
          </cell>
        </row>
        <row r="25">
          <cell r="C25">
            <v>8.0009999999999994</v>
          </cell>
          <cell r="D25">
            <v>7.165</v>
          </cell>
          <cell r="H25">
            <v>0.83599999999999941</v>
          </cell>
          <cell r="I25">
            <v>0.11667829727843682</v>
          </cell>
        </row>
        <row r="26">
          <cell r="C26">
            <v>7.867</v>
          </cell>
          <cell r="D26">
            <v>6.9939999999999998</v>
          </cell>
          <cell r="H26">
            <v>0.87300000000000022</v>
          </cell>
          <cell r="I26">
            <v>0.1248212753788962</v>
          </cell>
        </row>
        <row r="27">
          <cell r="C27">
            <v>8.9779999999999998</v>
          </cell>
          <cell r="D27">
            <v>8.0869999999999997</v>
          </cell>
          <cell r="H27">
            <v>0.89100000000000001</v>
          </cell>
          <cell r="I27">
            <v>0.11017682700630638</v>
          </cell>
        </row>
        <row r="28">
          <cell r="C28">
            <v>8.5359999999999996</v>
          </cell>
          <cell r="D28">
            <v>7.01</v>
          </cell>
          <cell r="H28">
            <v>1.5259999999999998</v>
          </cell>
          <cell r="I28">
            <v>0.21768901569186871</v>
          </cell>
        </row>
        <row r="29">
          <cell r="C29">
            <v>8.1379999999999999</v>
          </cell>
          <cell r="D29">
            <v>6.5590000000000002</v>
          </cell>
          <cell r="H29">
            <v>1.5789999999999997</v>
          </cell>
          <cell r="I29">
            <v>0.24073791736545203</v>
          </cell>
        </row>
        <row r="30">
          <cell r="C30">
            <v>7.99</v>
          </cell>
          <cell r="D30">
            <v>7.1210000000000004</v>
          </cell>
          <cell r="H30">
            <v>0.86899999999999977</v>
          </cell>
          <cell r="I30">
            <v>0.12203342227215286</v>
          </cell>
        </row>
        <row r="31">
          <cell r="C31">
            <v>8.3239999999999998</v>
          </cell>
          <cell r="D31">
            <v>8.2170000000000005</v>
          </cell>
          <cell r="H31">
            <v>0.10699999999999932</v>
          </cell>
          <cell r="I31">
            <v>1.3021784106121315E-2</v>
          </cell>
        </row>
        <row r="32">
          <cell r="C32">
            <v>8.4090000000000007</v>
          </cell>
          <cell r="D32">
            <v>6.9539999999999997</v>
          </cell>
          <cell r="H32">
            <v>1.455000000000001</v>
          </cell>
          <cell r="I32">
            <v>0.20923209663503028</v>
          </cell>
        </row>
        <row r="33">
          <cell r="C33">
            <v>7.851</v>
          </cell>
          <cell r="D33">
            <v>7.0659999999999998</v>
          </cell>
          <cell r="H33">
            <v>0.78500000000000014</v>
          </cell>
          <cell r="I33">
            <v>0.11109538635720351</v>
          </cell>
        </row>
        <row r="34">
          <cell r="C34">
            <v>7.5449999999999999</v>
          </cell>
          <cell r="D34">
            <v>6.0410000000000004</v>
          </cell>
          <cell r="H34">
            <v>1.5039999999999996</v>
          </cell>
          <cell r="I34">
            <v>0.24896540307896031</v>
          </cell>
        </row>
        <row r="35">
          <cell r="C35">
            <v>7.9560000000000004</v>
          </cell>
          <cell r="D35">
            <v>6.9770000000000003</v>
          </cell>
          <cell r="H35">
            <v>0.97900000000000009</v>
          </cell>
          <cell r="I35">
            <v>0.1403181883330944</v>
          </cell>
        </row>
        <row r="36">
          <cell r="C36">
            <v>8.2029999999999994</v>
          </cell>
          <cell r="D36">
            <v>5.8460000000000001</v>
          </cell>
          <cell r="H36">
            <v>2.3569999999999993</v>
          </cell>
          <cell r="I36">
            <v>0.40318166267533351</v>
          </cell>
        </row>
        <row r="37">
          <cell r="C37">
            <v>7.9909999999999997</v>
          </cell>
          <cell r="D37">
            <v>6.8150000000000004</v>
          </cell>
          <cell r="H37">
            <v>1.1759999999999993</v>
          </cell>
          <cell r="I37">
            <v>0.17256052824651502</v>
          </cell>
        </row>
        <row r="38">
          <cell r="C38">
            <v>7.798</v>
          </cell>
          <cell r="D38">
            <v>6.4950000000000001</v>
          </cell>
          <cell r="H38">
            <v>1.3029999999999999</v>
          </cell>
          <cell r="I38">
            <v>0.200615858352579</v>
          </cell>
        </row>
        <row r="39">
          <cell r="C39">
            <v>7.9059999999999997</v>
          </cell>
          <cell r="D39">
            <v>6.92</v>
          </cell>
          <cell r="H39">
            <v>0.98599999999999977</v>
          </cell>
          <cell r="I39">
            <v>0.14248554913294798</v>
          </cell>
        </row>
        <row r="40">
          <cell r="C40">
            <v>8.61</v>
          </cell>
          <cell r="D40">
            <v>7.4610000000000003</v>
          </cell>
          <cell r="H40">
            <v>1.1489999999999991</v>
          </cell>
          <cell r="I40">
            <v>0.15400080418174489</v>
          </cell>
        </row>
        <row r="41">
          <cell r="C41">
            <v>7.9880000000000004</v>
          </cell>
          <cell r="D41">
            <v>6.6680000000000001</v>
          </cell>
          <cell r="H41">
            <v>1.3200000000000003</v>
          </cell>
          <cell r="I41">
            <v>0.19796040791841629</v>
          </cell>
        </row>
        <row r="42">
          <cell r="C42">
            <v>8.3019999999999996</v>
          </cell>
          <cell r="D42">
            <v>7.6820000000000004</v>
          </cell>
          <cell r="H42">
            <v>0.61999999999999922</v>
          </cell>
          <cell r="I42">
            <v>8.0708148919552025E-2</v>
          </cell>
        </row>
        <row r="43">
          <cell r="C43">
            <v>8.01</v>
          </cell>
          <cell r="D43">
            <v>7.157</v>
          </cell>
          <cell r="H43">
            <v>0.85299999999999976</v>
          </cell>
          <cell r="I43">
            <v>0.11918401564901493</v>
          </cell>
        </row>
        <row r="44">
          <cell r="C44">
            <v>7.9249999999999998</v>
          </cell>
          <cell r="D44">
            <v>7.1230000000000002</v>
          </cell>
          <cell r="H44">
            <v>0.8019999999999996</v>
          </cell>
          <cell r="I44">
            <v>0.11259300856380738</v>
          </cell>
        </row>
        <row r="45">
          <cell r="C45">
            <v>8.1519999999999992</v>
          </cell>
          <cell r="D45">
            <v>7.1429999999999998</v>
          </cell>
          <cell r="H45">
            <v>1.0089999999999995</v>
          </cell>
          <cell r="I45">
            <v>0.1412571748565028</v>
          </cell>
        </row>
        <row r="46">
          <cell r="C46">
            <v>8.3670000000000009</v>
          </cell>
          <cell r="D46">
            <v>7.33</v>
          </cell>
          <cell r="H46">
            <v>1.0370000000000008</v>
          </cell>
          <cell r="I46">
            <v>0.14147339699863593</v>
          </cell>
        </row>
        <row r="47">
          <cell r="C47">
            <v>7.68</v>
          </cell>
          <cell r="D47">
            <v>6.1260000000000003</v>
          </cell>
          <cell r="H47">
            <v>1.5539999999999994</v>
          </cell>
          <cell r="I47">
            <v>0.25367286973555325</v>
          </cell>
        </row>
        <row r="48">
          <cell r="C48">
            <v>9.1809999999999992</v>
          </cell>
          <cell r="D48">
            <v>8.0180000000000007</v>
          </cell>
          <cell r="H48">
            <v>1.1629999999999985</v>
          </cell>
          <cell r="I48">
            <v>0.14504864055874256</v>
          </cell>
        </row>
        <row r="49">
          <cell r="C49">
            <v>8.5050000000000008</v>
          </cell>
          <cell r="D49">
            <v>7.4409999999999998</v>
          </cell>
          <cell r="H49">
            <v>1.0640000000000009</v>
          </cell>
          <cell r="I49">
            <v>0.14299153339604898</v>
          </cell>
        </row>
        <row r="50">
          <cell r="C50">
            <v>8.8019999999999996</v>
          </cell>
          <cell r="D50">
            <v>8.2539999999999996</v>
          </cell>
          <cell r="H50">
            <v>0.54800000000000004</v>
          </cell>
          <cell r="I50">
            <v>6.6392052338260177E-2</v>
          </cell>
        </row>
        <row r="51">
          <cell r="C51">
            <v>7.8570000000000002</v>
          </cell>
          <cell r="D51">
            <v>6.6660000000000004</v>
          </cell>
          <cell r="H51">
            <v>1.1909999999999998</v>
          </cell>
          <cell r="I51">
            <v>0.17866786678667856</v>
          </cell>
        </row>
        <row r="52">
          <cell r="C52">
            <v>7.8680000000000003</v>
          </cell>
          <cell r="D52">
            <v>7.415</v>
          </cell>
          <cell r="H52">
            <v>0.45300000000000029</v>
          </cell>
          <cell r="I52">
            <v>6.1092380310182159E-2</v>
          </cell>
        </row>
        <row r="53">
          <cell r="C53">
            <v>8.2040000000000006</v>
          </cell>
          <cell r="D53">
            <v>7.1550000000000002</v>
          </cell>
          <cell r="H53">
            <v>1.0490000000000004</v>
          </cell>
          <cell r="I53">
            <v>0.14661076170510134</v>
          </cell>
        </row>
        <row r="54">
          <cell r="C54">
            <v>8.3190000000000008</v>
          </cell>
          <cell r="D54">
            <v>6.9420000000000002</v>
          </cell>
          <cell r="H54">
            <v>1.3770000000000007</v>
          </cell>
          <cell r="I54">
            <v>0.19835782195332774</v>
          </cell>
        </row>
        <row r="55">
          <cell r="C55">
            <v>7.835</v>
          </cell>
          <cell r="D55">
            <v>7.5449999999999999</v>
          </cell>
          <cell r="H55">
            <v>0.29000000000000004</v>
          </cell>
          <cell r="I55">
            <v>3.8436050364479835E-2</v>
          </cell>
        </row>
        <row r="56">
          <cell r="C56">
            <v>8.09</v>
          </cell>
          <cell r="D56">
            <v>6.9530000000000003</v>
          </cell>
          <cell r="H56">
            <v>1.1369999999999996</v>
          </cell>
          <cell r="I56">
            <v>0.16352653530849981</v>
          </cell>
        </row>
        <row r="57">
          <cell r="C57">
            <v>8.4879999999999995</v>
          </cell>
          <cell r="D57">
            <v>7.3330000000000002</v>
          </cell>
          <cell r="H57">
            <v>1.1549999999999994</v>
          </cell>
          <cell r="I57">
            <v>0.15750715941633708</v>
          </cell>
        </row>
        <row r="58">
          <cell r="C58">
            <v>8.2910000000000004</v>
          </cell>
          <cell r="D58">
            <v>7.4210000000000003</v>
          </cell>
          <cell r="H58">
            <v>0.87000000000000011</v>
          </cell>
          <cell r="I58">
            <v>0.11723487400619859</v>
          </cell>
        </row>
        <row r="59">
          <cell r="C59">
            <v>7.8470000000000004</v>
          </cell>
          <cell r="D59">
            <v>5.9569999999999999</v>
          </cell>
          <cell r="H59">
            <v>1.8900000000000006</v>
          </cell>
          <cell r="I59">
            <v>0.31727379553466517</v>
          </cell>
        </row>
        <row r="60">
          <cell r="C60">
            <v>8.14</v>
          </cell>
          <cell r="D60">
            <v>7.4240000000000004</v>
          </cell>
          <cell r="H60">
            <v>0.71600000000000019</v>
          </cell>
          <cell r="I60">
            <v>9.6443965517241326E-2</v>
          </cell>
        </row>
        <row r="61">
          <cell r="C61">
            <v>8.1300000000000008</v>
          </cell>
          <cell r="D61">
            <v>7.2149999999999999</v>
          </cell>
          <cell r="H61">
            <v>0.91500000000000092</v>
          </cell>
          <cell r="I61">
            <v>0.12681912681912699</v>
          </cell>
        </row>
        <row r="62">
          <cell r="C62">
            <v>7.75</v>
          </cell>
          <cell r="D62">
            <v>6.3620000000000001</v>
          </cell>
          <cell r="H62">
            <v>1.3879999999999999</v>
          </cell>
          <cell r="I62">
            <v>0.2181703866708582</v>
          </cell>
        </row>
        <row r="63">
          <cell r="C63">
            <v>8.2170000000000005</v>
          </cell>
          <cell r="D63">
            <v>6.6589999999999998</v>
          </cell>
          <cell r="H63">
            <v>1.5580000000000007</v>
          </cell>
          <cell r="I63">
            <v>0.23396906442408771</v>
          </cell>
        </row>
        <row r="64">
          <cell r="C64">
            <v>7.8769999999999998</v>
          </cell>
          <cell r="D64">
            <v>6.1890000000000001</v>
          </cell>
          <cell r="H64">
            <v>1.6879999999999997</v>
          </cell>
          <cell r="I64">
            <v>0.272741961544676</v>
          </cell>
        </row>
        <row r="65">
          <cell r="C65">
            <v>8.3000000000000007</v>
          </cell>
          <cell r="D65">
            <v>6.8760000000000003</v>
          </cell>
          <cell r="H65">
            <v>1.4240000000000004</v>
          </cell>
          <cell r="I65">
            <v>0.20709714950552649</v>
          </cell>
        </row>
        <row r="66">
          <cell r="C66">
            <v>8.048</v>
          </cell>
          <cell r="D66">
            <v>6.7629999999999999</v>
          </cell>
          <cell r="H66">
            <v>1.2850000000000001</v>
          </cell>
          <cell r="I66">
            <v>0.1900044359012274</v>
          </cell>
        </row>
        <row r="67">
          <cell r="C67">
            <v>7.7009999999999996</v>
          </cell>
          <cell r="D67">
            <v>6.1619999999999999</v>
          </cell>
          <cell r="H67">
            <v>1.5389999999999997</v>
          </cell>
          <cell r="I67">
            <v>0.24975657254138262</v>
          </cell>
        </row>
        <row r="68">
          <cell r="C68">
            <v>7.5529999999999999</v>
          </cell>
          <cell r="D68">
            <v>5.0750000000000002</v>
          </cell>
          <cell r="H68">
            <v>2.4779999999999998</v>
          </cell>
          <cell r="I68">
            <v>0.48827586206896556</v>
          </cell>
        </row>
        <row r="69">
          <cell r="C69">
            <v>8.5739999999999998</v>
          </cell>
          <cell r="D69">
            <v>6.3209999999999997</v>
          </cell>
          <cell r="H69">
            <v>2.2530000000000001</v>
          </cell>
          <cell r="I69">
            <v>0.35643094447081158</v>
          </cell>
        </row>
        <row r="70">
          <cell r="C70">
            <v>8.1170000000000009</v>
          </cell>
          <cell r="D70">
            <v>7.2389999999999999</v>
          </cell>
          <cell r="H70">
            <v>0.878000000000001</v>
          </cell>
          <cell r="I70">
            <v>0.1212874706451168</v>
          </cell>
        </row>
        <row r="71">
          <cell r="C71">
            <v>8.1</v>
          </cell>
          <cell r="D71">
            <v>6.6470000000000002</v>
          </cell>
          <cell r="H71">
            <v>1.4529999999999994</v>
          </cell>
          <cell r="I71">
            <v>0.21859485482172403</v>
          </cell>
        </row>
        <row r="72">
          <cell r="C72">
            <v>7.6950000000000003</v>
          </cell>
          <cell r="D72">
            <v>6.3769999999999998</v>
          </cell>
          <cell r="H72">
            <v>1.3180000000000005</v>
          </cell>
          <cell r="I72">
            <v>0.20668025717421989</v>
          </cell>
        </row>
        <row r="73">
          <cell r="C73">
            <v>7.84</v>
          </cell>
          <cell r="D73">
            <v>6.569</v>
          </cell>
          <cell r="H73">
            <v>1.2709999999999999</v>
          </cell>
          <cell r="I73">
            <v>0.19348454863754005</v>
          </cell>
        </row>
        <row r="74">
          <cell r="C74">
            <v>8.1669999999999998</v>
          </cell>
          <cell r="D74">
            <v>6.7919999999999998</v>
          </cell>
          <cell r="H74">
            <v>1.375</v>
          </cell>
          <cell r="I74">
            <v>0.20244405182567737</v>
          </cell>
        </row>
        <row r="75">
          <cell r="C75">
            <v>8.0470000000000006</v>
          </cell>
          <cell r="D75">
            <v>7.6890000000000001</v>
          </cell>
          <cell r="H75">
            <v>0.35800000000000054</v>
          </cell>
          <cell r="I75">
            <v>4.6560020808947833E-2</v>
          </cell>
        </row>
        <row r="76">
          <cell r="C76">
            <v>7.9569999999999999</v>
          </cell>
          <cell r="D76">
            <v>7.1539999999999999</v>
          </cell>
          <cell r="H76">
            <v>0.80299999999999994</v>
          </cell>
          <cell r="I76">
            <v>0.11224489795918369</v>
          </cell>
        </row>
        <row r="77">
          <cell r="C77">
            <v>8.7729999999999997</v>
          </cell>
          <cell r="D77">
            <v>8.0109999999999992</v>
          </cell>
          <cell r="H77">
            <v>0.76200000000000045</v>
          </cell>
          <cell r="I77">
            <v>9.5119211084758515E-2</v>
          </cell>
        </row>
        <row r="78">
          <cell r="C78">
            <v>7.8719999999999999</v>
          </cell>
          <cell r="D78">
            <v>6.6859999999999999</v>
          </cell>
          <cell r="H78">
            <v>1.1859999999999999</v>
          </cell>
          <cell r="I78">
            <v>0.177385581812743</v>
          </cell>
        </row>
        <row r="79">
          <cell r="C79">
            <v>7.9459999999999997</v>
          </cell>
          <cell r="D79">
            <v>7.3449999999999998</v>
          </cell>
          <cell r="H79">
            <v>0.60099999999999998</v>
          </cell>
          <cell r="I79">
            <v>8.1824370319945494E-2</v>
          </cell>
        </row>
        <row r="80">
          <cell r="C80">
            <v>8.4009999999999998</v>
          </cell>
          <cell r="D80">
            <v>7.8</v>
          </cell>
          <cell r="H80">
            <v>0.60099999999999998</v>
          </cell>
          <cell r="I80">
            <v>7.7051282051282088E-2</v>
          </cell>
        </row>
        <row r="81">
          <cell r="C81">
            <v>7.9420000000000002</v>
          </cell>
          <cell r="D81">
            <v>6.9470000000000001</v>
          </cell>
          <cell r="H81">
            <v>0.99500000000000011</v>
          </cell>
          <cell r="I81">
            <v>0.14322729235641285</v>
          </cell>
        </row>
        <row r="82">
          <cell r="C82">
            <v>8.1709999999999994</v>
          </cell>
          <cell r="D82">
            <v>7.298</v>
          </cell>
          <cell r="H82">
            <v>0.87299999999999933</v>
          </cell>
          <cell r="I82">
            <v>0.11962181419566997</v>
          </cell>
        </row>
        <row r="83">
          <cell r="C83">
            <v>8.0790000000000006</v>
          </cell>
          <cell r="D83">
            <v>7.41</v>
          </cell>
          <cell r="H83">
            <v>0.66900000000000048</v>
          </cell>
          <cell r="I83">
            <v>9.0283400809716641E-2</v>
          </cell>
        </row>
        <row r="84">
          <cell r="C84">
            <v>8.8019999999999996</v>
          </cell>
          <cell r="D84">
            <v>7.1289999999999996</v>
          </cell>
          <cell r="H84">
            <v>1.673</v>
          </cell>
          <cell r="I84">
            <v>0.23467527002384636</v>
          </cell>
        </row>
        <row r="85">
          <cell r="C85">
            <v>7.8049999999999997</v>
          </cell>
          <cell r="D85">
            <v>6.4189999999999996</v>
          </cell>
          <cell r="H85">
            <v>1.3860000000000001</v>
          </cell>
          <cell r="I85">
            <v>0.21592148309705572</v>
          </cell>
        </row>
        <row r="86">
          <cell r="C86">
            <v>8.4329999999999998</v>
          </cell>
          <cell r="D86">
            <v>7.3470000000000004</v>
          </cell>
          <cell r="H86">
            <v>1.0859999999999994</v>
          </cell>
          <cell r="I86">
            <v>0.14781543487137605</v>
          </cell>
        </row>
        <row r="87">
          <cell r="C87">
            <v>7.8769999999999998</v>
          </cell>
          <cell r="D87">
            <v>6.41</v>
          </cell>
          <cell r="H87">
            <v>1.4669999999999996</v>
          </cell>
          <cell r="I87">
            <v>0.22886115444617783</v>
          </cell>
        </row>
        <row r="88">
          <cell r="C88">
            <v>8.0540000000000003</v>
          </cell>
          <cell r="D88">
            <v>6.6029999999999998</v>
          </cell>
          <cell r="H88">
            <v>1.4510000000000005</v>
          </cell>
          <cell r="I88">
            <v>0.21974859912161149</v>
          </cell>
        </row>
        <row r="89">
          <cell r="C89">
            <v>8.2159999999999993</v>
          </cell>
          <cell r="D89">
            <v>6.59</v>
          </cell>
          <cell r="H89">
            <v>1.6259999999999994</v>
          </cell>
          <cell r="I89">
            <v>0.24673748103186632</v>
          </cell>
        </row>
        <row r="90">
          <cell r="C90">
            <v>8.0380000000000003</v>
          </cell>
          <cell r="D90">
            <v>7.0910000000000002</v>
          </cell>
          <cell r="H90">
            <v>0.94700000000000006</v>
          </cell>
          <cell r="I90">
            <v>0.13354956987730926</v>
          </cell>
        </row>
        <row r="91">
          <cell r="C91">
            <v>8.1679999999999993</v>
          </cell>
          <cell r="D91">
            <v>6.8959999999999999</v>
          </cell>
          <cell r="H91">
            <v>1.2719999999999994</v>
          </cell>
          <cell r="I91">
            <v>0.18445475638051034</v>
          </cell>
        </row>
        <row r="92">
          <cell r="C92">
            <v>7.4720000000000004</v>
          </cell>
          <cell r="D92">
            <v>7.4340000000000002</v>
          </cell>
          <cell r="H92">
            <v>3.8000000000000256E-2</v>
          </cell>
          <cell r="I92">
            <v>5.111649179445843E-3</v>
          </cell>
        </row>
        <row r="93">
          <cell r="C93">
            <v>8.1509999999999998</v>
          </cell>
          <cell r="D93">
            <v>6.8929999999999998</v>
          </cell>
          <cell r="H93">
            <v>1.258</v>
          </cell>
          <cell r="I93">
            <v>0.18250398955462055</v>
          </cell>
        </row>
        <row r="94">
          <cell r="C94">
            <v>8.0679999999999996</v>
          </cell>
          <cell r="D94">
            <v>7.0839999999999996</v>
          </cell>
          <cell r="H94">
            <v>0.98399999999999999</v>
          </cell>
          <cell r="I94">
            <v>0.13890457368718234</v>
          </cell>
        </row>
        <row r="95">
          <cell r="C95">
            <v>8.0660000000000007</v>
          </cell>
          <cell r="D95">
            <v>6.952</v>
          </cell>
          <cell r="H95">
            <v>1.1140000000000008</v>
          </cell>
          <cell r="I95">
            <v>0.16024165707710014</v>
          </cell>
        </row>
        <row r="96">
          <cell r="C96">
            <v>7.8849999999999998</v>
          </cell>
          <cell r="D96">
            <v>7.2069999999999999</v>
          </cell>
          <cell r="H96">
            <v>0.67799999999999994</v>
          </cell>
          <cell r="I96">
            <v>9.4075204662134038E-2</v>
          </cell>
        </row>
        <row r="97">
          <cell r="C97">
            <v>7.9969999999999999</v>
          </cell>
          <cell r="D97">
            <v>6.4169999999999998</v>
          </cell>
          <cell r="H97">
            <v>1.58</v>
          </cell>
          <cell r="I97">
            <v>0.24622097553373856</v>
          </cell>
        </row>
        <row r="98">
          <cell r="C98">
            <v>7.5430000000000001</v>
          </cell>
          <cell r="D98">
            <v>5.5579999999999998</v>
          </cell>
          <cell r="H98">
            <v>1.9850000000000003</v>
          </cell>
          <cell r="I98">
            <v>0.35714285714285721</v>
          </cell>
        </row>
        <row r="99">
          <cell r="C99">
            <v>7.9409999999999998</v>
          </cell>
          <cell r="D99">
            <v>7.1740000000000004</v>
          </cell>
          <cell r="H99">
            <v>0.76699999999999946</v>
          </cell>
          <cell r="I99">
            <v>0.10691385558962918</v>
          </cell>
        </row>
        <row r="100">
          <cell r="C100">
            <v>7.6740000000000004</v>
          </cell>
          <cell r="D100">
            <v>6.7720000000000002</v>
          </cell>
          <cell r="H100">
            <v>0.90200000000000014</v>
          </cell>
          <cell r="I100">
            <v>0.13319551092734794</v>
          </cell>
        </row>
        <row r="101">
          <cell r="C101">
            <v>7.9139999999999997</v>
          </cell>
          <cell r="D101">
            <v>7.2450000000000001</v>
          </cell>
          <cell r="H101">
            <v>0.66899999999999959</v>
          </cell>
          <cell r="I101">
            <v>9.2339544513457605E-2</v>
          </cell>
        </row>
        <row r="102">
          <cell r="C102">
            <v>7.6740000000000004</v>
          </cell>
          <cell r="D102">
            <v>6.5110000000000001</v>
          </cell>
          <cell r="H102">
            <v>1.1630000000000003</v>
          </cell>
          <cell r="I102">
            <v>0.17862079557671628</v>
          </cell>
        </row>
        <row r="103">
          <cell r="C103">
            <v>8.6129999999999995</v>
          </cell>
          <cell r="D103">
            <v>7.1379999999999999</v>
          </cell>
          <cell r="H103">
            <v>1.4749999999999996</v>
          </cell>
          <cell r="I103">
            <v>0.20664051555057439</v>
          </cell>
        </row>
        <row r="104">
          <cell r="C104">
            <v>8.1560000000000006</v>
          </cell>
          <cell r="D104">
            <v>7.2569999999999997</v>
          </cell>
          <cell r="H104">
            <v>0.89900000000000091</v>
          </cell>
          <cell r="I104">
            <v>0.12388039134628648</v>
          </cell>
        </row>
        <row r="105">
          <cell r="C105">
            <v>7.5204444444444443</v>
          </cell>
          <cell r="D105">
            <v>8.5399999999999991</v>
          </cell>
          <cell r="H105">
            <v>-1.0195555555555549</v>
          </cell>
          <cell r="I105">
            <v>-0.11938589643507669</v>
          </cell>
        </row>
        <row r="106">
          <cell r="C106">
            <v>8.1750000000000007</v>
          </cell>
          <cell r="D106">
            <v>6.7560000000000002</v>
          </cell>
          <cell r="H106">
            <v>1.4190000000000005</v>
          </cell>
          <cell r="I106">
            <v>0.21003552397868575</v>
          </cell>
        </row>
        <row r="107">
          <cell r="C107">
            <v>8.2219999999999995</v>
          </cell>
          <cell r="D107">
            <v>7.0090000000000003</v>
          </cell>
          <cell r="H107">
            <v>1.2129999999999992</v>
          </cell>
          <cell r="I107">
            <v>0.17306320445141954</v>
          </cell>
        </row>
        <row r="108">
          <cell r="C108">
            <v>8.2479999999999993</v>
          </cell>
          <cell r="D108">
            <v>7.7080000000000002</v>
          </cell>
          <cell r="H108">
            <v>0.53999999999999915</v>
          </cell>
          <cell r="I108">
            <v>7.0057083549558863E-2</v>
          </cell>
        </row>
        <row r="109">
          <cell r="C109">
            <v>8.1620000000000008</v>
          </cell>
          <cell r="D109">
            <v>7.633</v>
          </cell>
          <cell r="H109">
            <v>0.5290000000000008</v>
          </cell>
          <cell r="I109">
            <v>6.9304336433905434E-2</v>
          </cell>
        </row>
        <row r="110">
          <cell r="C110">
            <v>8.16</v>
          </cell>
          <cell r="D110">
            <v>6.7409999999999997</v>
          </cell>
          <cell r="H110">
            <v>1.4190000000000005</v>
          </cell>
          <cell r="I110">
            <v>0.21050289274588341</v>
          </cell>
        </row>
        <row r="111">
          <cell r="C111">
            <v>8.4380000000000006</v>
          </cell>
          <cell r="D111">
            <v>7.5579999999999998</v>
          </cell>
          <cell r="H111">
            <v>0.88000000000000078</v>
          </cell>
          <cell r="I111">
            <v>0.11643291876157735</v>
          </cell>
        </row>
        <row r="112">
          <cell r="C112">
            <v>8.4990000000000006</v>
          </cell>
          <cell r="D112">
            <v>7.5979999999999999</v>
          </cell>
          <cell r="H112">
            <v>0.90100000000000069</v>
          </cell>
          <cell r="I112">
            <v>0.1185838378520665</v>
          </cell>
        </row>
        <row r="113">
          <cell r="C113">
            <v>8.4930000000000003</v>
          </cell>
          <cell r="D113">
            <v>7.08</v>
          </cell>
          <cell r="H113">
            <v>1.4130000000000003</v>
          </cell>
          <cell r="I113">
            <v>0.19957627118644061</v>
          </cell>
        </row>
        <row r="114">
          <cell r="C114">
            <v>7.6289999999999996</v>
          </cell>
          <cell r="D114">
            <v>6.1</v>
          </cell>
          <cell r="H114">
            <v>1.5289999999999999</v>
          </cell>
          <cell r="I114">
            <v>0.25065573770491811</v>
          </cell>
        </row>
        <row r="115">
          <cell r="C115">
            <v>8.2690000000000001</v>
          </cell>
          <cell r="D115">
            <v>7.3890000000000002</v>
          </cell>
          <cell r="H115">
            <v>0.87999999999999989</v>
          </cell>
          <cell r="I115">
            <v>0.11909595344430901</v>
          </cell>
        </row>
        <row r="116">
          <cell r="C116">
            <v>8.0269999999999992</v>
          </cell>
          <cell r="D116">
            <v>7.125</v>
          </cell>
          <cell r="H116">
            <v>0.90199999999999925</v>
          </cell>
          <cell r="I116">
            <v>0.12659649122807015</v>
          </cell>
        </row>
        <row r="117">
          <cell r="C117">
            <v>8.5009999999999994</v>
          </cell>
          <cell r="D117">
            <v>7.0549999999999997</v>
          </cell>
          <cell r="H117">
            <v>1.4459999999999997</v>
          </cell>
          <cell r="I117">
            <v>0.20496102055279941</v>
          </cell>
        </row>
        <row r="118">
          <cell r="C118">
            <v>7.5519999999999996</v>
          </cell>
          <cell r="D118">
            <v>6.9980000000000002</v>
          </cell>
          <cell r="H118">
            <v>0.55399999999999938</v>
          </cell>
          <cell r="I118">
            <v>7.9165475850242917E-2</v>
          </cell>
        </row>
        <row r="119">
          <cell r="C119">
            <v>7.9980000000000002</v>
          </cell>
          <cell r="D119">
            <v>5.7830000000000004</v>
          </cell>
          <cell r="H119">
            <v>2.2149999999999999</v>
          </cell>
          <cell r="I119">
            <v>0.38301919418986685</v>
          </cell>
        </row>
        <row r="120">
          <cell r="C120">
            <v>7.7759999999999998</v>
          </cell>
          <cell r="D120">
            <v>4.5780000000000003</v>
          </cell>
          <cell r="H120">
            <v>3.1979999999999995</v>
          </cell>
          <cell r="I120">
            <v>0.69855832241153326</v>
          </cell>
        </row>
        <row r="121">
          <cell r="C121">
            <v>8.0459999999999994</v>
          </cell>
          <cell r="D121">
            <v>6.6479999999999997</v>
          </cell>
          <cell r="H121">
            <v>1.3979999999999997</v>
          </cell>
          <cell r="I121">
            <v>0.21028880866425981</v>
          </cell>
        </row>
        <row r="122">
          <cell r="C122">
            <v>8.0359999999999996</v>
          </cell>
          <cell r="D122">
            <v>5.8049999999999997</v>
          </cell>
          <cell r="H122">
            <v>2.2309999999999999</v>
          </cell>
          <cell r="I122">
            <v>0.38432385874246333</v>
          </cell>
        </row>
        <row r="123">
          <cell r="C123">
            <v>8.3539999999999992</v>
          </cell>
          <cell r="D123">
            <v>6.681</v>
          </cell>
          <cell r="H123">
            <v>1.6729999999999992</v>
          </cell>
          <cell r="I123">
            <v>0.25041161502769027</v>
          </cell>
        </row>
        <row r="124">
          <cell r="C124">
            <v>8.3070000000000004</v>
          </cell>
          <cell r="D124">
            <v>6.1239999999999997</v>
          </cell>
          <cell r="H124">
            <v>2.1830000000000007</v>
          </cell>
          <cell r="I124">
            <v>0.3564663618549968</v>
          </cell>
        </row>
        <row r="125">
          <cell r="C125">
            <v>8.0299999999999994</v>
          </cell>
          <cell r="D125">
            <v>5.1950000000000003</v>
          </cell>
          <cell r="H125">
            <v>2.8349999999999991</v>
          </cell>
          <cell r="I125">
            <v>0.54571703561116447</v>
          </cell>
        </row>
        <row r="126">
          <cell r="C126">
            <v>7.9829999999999997</v>
          </cell>
          <cell r="D126">
            <v>7.1239999999999997</v>
          </cell>
          <cell r="H126">
            <v>0.85899999999999999</v>
          </cell>
          <cell r="I126">
            <v>0.1205783267827063</v>
          </cell>
        </row>
        <row r="127">
          <cell r="C127">
            <v>7.5730000000000004</v>
          </cell>
          <cell r="D127">
            <v>6.0679999999999996</v>
          </cell>
          <cell r="H127">
            <v>1.5050000000000008</v>
          </cell>
          <cell r="I127">
            <v>0.24802241265655911</v>
          </cell>
        </row>
        <row r="128">
          <cell r="C128">
            <v>7.9859999999999998</v>
          </cell>
          <cell r="D128">
            <v>6.3319999999999999</v>
          </cell>
          <cell r="H128">
            <v>1.6539999999999999</v>
          </cell>
          <cell r="I128">
            <v>0.26121288692356281</v>
          </cell>
        </row>
        <row r="129">
          <cell r="C129">
            <v>8.5500000000000007</v>
          </cell>
          <cell r="D129">
            <v>7.2590000000000003</v>
          </cell>
          <cell r="H129">
            <v>1.2910000000000004</v>
          </cell>
          <cell r="I129">
            <v>0.17784818845571015</v>
          </cell>
        </row>
        <row r="130">
          <cell r="C130">
            <v>8.1739999999999995</v>
          </cell>
          <cell r="D130">
            <v>6.1779999999999999</v>
          </cell>
          <cell r="H130">
            <v>1.9959999999999996</v>
          </cell>
          <cell r="I130">
            <v>0.32308190352865007</v>
          </cell>
        </row>
        <row r="131">
          <cell r="C131">
            <v>8.2769999999999992</v>
          </cell>
          <cell r="D131">
            <v>7.2949999999999999</v>
          </cell>
          <cell r="H131">
            <v>0.98199999999999932</v>
          </cell>
          <cell r="I131">
            <v>0.13461274845784765</v>
          </cell>
        </row>
        <row r="132">
          <cell r="C132">
            <v>7.8789999999999996</v>
          </cell>
          <cell r="D132">
            <v>7.6890000000000001</v>
          </cell>
          <cell r="H132">
            <v>0.1899999999999995</v>
          </cell>
          <cell r="I132">
            <v>2.4710625568994615E-2</v>
          </cell>
        </row>
        <row r="133">
          <cell r="C133">
            <v>7.81</v>
          </cell>
          <cell r="D133">
            <v>6.891</v>
          </cell>
          <cell r="H133">
            <v>0.91899999999999959</v>
          </cell>
          <cell r="I133">
            <v>0.13336235669714114</v>
          </cell>
        </row>
        <row r="134">
          <cell r="C134">
            <v>7.8659999999999997</v>
          </cell>
          <cell r="D134">
            <v>7.1130000000000004</v>
          </cell>
          <cell r="H134">
            <v>0.75299999999999923</v>
          </cell>
          <cell r="I134">
            <v>0.105862505272037</v>
          </cell>
        </row>
        <row r="135">
          <cell r="C135">
            <v>8.5340000000000007</v>
          </cell>
          <cell r="D135">
            <v>7.4669999999999996</v>
          </cell>
          <cell r="H135">
            <v>1.0670000000000011</v>
          </cell>
          <cell r="I135">
            <v>0.14289540645506915</v>
          </cell>
        </row>
        <row r="136">
          <cell r="C136">
            <v>8.048</v>
          </cell>
          <cell r="D136">
            <v>6.9509999999999996</v>
          </cell>
          <cell r="H136">
            <v>1.0970000000000004</v>
          </cell>
          <cell r="I136">
            <v>0.15781901884620919</v>
          </cell>
        </row>
        <row r="137">
          <cell r="C137">
            <v>7.891</v>
          </cell>
          <cell r="D137">
            <v>7.367</v>
          </cell>
          <cell r="H137">
            <v>0.52400000000000002</v>
          </cell>
          <cell r="I137">
            <v>7.1128003257771244E-2</v>
          </cell>
        </row>
        <row r="138">
          <cell r="C138">
            <v>8.2219999999999995</v>
          </cell>
          <cell r="D138">
            <v>7.5190000000000001</v>
          </cell>
          <cell r="H138">
            <v>0.7029999999999994</v>
          </cell>
          <cell r="I138">
            <v>9.3496475595158834E-2</v>
          </cell>
        </row>
        <row r="139">
          <cell r="C139">
            <v>7.0709999999999997</v>
          </cell>
          <cell r="D139">
            <v>5.3179999999999996</v>
          </cell>
          <cell r="H139">
            <v>1.7530000000000001</v>
          </cell>
          <cell r="I139">
            <v>0.32963520120346002</v>
          </cell>
        </row>
        <row r="140">
          <cell r="C140">
            <v>8.3759999999999994</v>
          </cell>
          <cell r="D140">
            <v>7.33</v>
          </cell>
          <cell r="H140">
            <v>1.0459999999999994</v>
          </cell>
          <cell r="I140">
            <v>0.14270122783083217</v>
          </cell>
        </row>
        <row r="141">
          <cell r="C141">
            <v>8.65</v>
          </cell>
          <cell r="D141">
            <v>7.2050000000000001</v>
          </cell>
          <cell r="H141">
            <v>1.4450000000000003</v>
          </cell>
          <cell r="I141">
            <v>0.20055517002081902</v>
          </cell>
        </row>
        <row r="142">
          <cell r="C142">
            <v>7.7619999999999996</v>
          </cell>
          <cell r="D142">
            <v>6.77</v>
          </cell>
          <cell r="H142">
            <v>0.99199999999999999</v>
          </cell>
          <cell r="I142">
            <v>0.1465288035450516</v>
          </cell>
        </row>
        <row r="143">
          <cell r="C143">
            <v>7.8559999999999999</v>
          </cell>
          <cell r="D143">
            <v>6.5979999999999999</v>
          </cell>
          <cell r="H143">
            <v>1.258</v>
          </cell>
          <cell r="I143">
            <v>0.19066383752652327</v>
          </cell>
        </row>
        <row r="144">
          <cell r="C144">
            <v>8.8409999999999993</v>
          </cell>
          <cell r="D144">
            <v>7.0030000000000001</v>
          </cell>
          <cell r="H144">
            <v>1.8379999999999992</v>
          </cell>
          <cell r="I144">
            <v>0.2624589461659288</v>
          </cell>
        </row>
        <row r="145">
          <cell r="C145">
            <v>7.9080000000000004</v>
          </cell>
          <cell r="D145">
            <v>7.8760000000000003</v>
          </cell>
          <cell r="H145">
            <v>3.2000000000000028E-2</v>
          </cell>
          <cell r="I145">
            <v>4.0629761300152722E-3</v>
          </cell>
        </row>
        <row r="146">
          <cell r="C146">
            <v>8.4280000000000008</v>
          </cell>
          <cell r="D146">
            <v>7.9409999999999998</v>
          </cell>
          <cell r="H146">
            <v>0.48700000000000099</v>
          </cell>
          <cell r="I146">
            <v>6.1327288754565057E-2</v>
          </cell>
        </row>
        <row r="147">
          <cell r="C147">
            <v>8.2929999999999993</v>
          </cell>
          <cell r="D147">
            <v>7.4370000000000003</v>
          </cell>
          <cell r="H147">
            <v>0.85599999999999898</v>
          </cell>
          <cell r="I147">
            <v>0.11510017480166712</v>
          </cell>
        </row>
        <row r="148">
          <cell r="C148">
            <v>8.2010000000000005</v>
          </cell>
          <cell r="D148">
            <v>7.8150000000000004</v>
          </cell>
          <cell r="H148">
            <v>0.38600000000000012</v>
          </cell>
          <cell r="I148">
            <v>4.9392194497760666E-2</v>
          </cell>
        </row>
        <row r="149">
          <cell r="C149">
            <v>8.4689999999999994</v>
          </cell>
          <cell r="D149">
            <v>7.1319999999999997</v>
          </cell>
          <cell r="H149">
            <v>1.3369999999999997</v>
          </cell>
          <cell r="I149">
            <v>0.18746494671901281</v>
          </cell>
        </row>
        <row r="150">
          <cell r="C150">
            <v>9.18</v>
          </cell>
          <cell r="D150">
            <v>7.0910000000000002</v>
          </cell>
          <cell r="H150">
            <v>2.0889999999999995</v>
          </cell>
          <cell r="I150">
            <v>0.29459878719503596</v>
          </cell>
        </row>
        <row r="151">
          <cell r="C151">
            <v>7.5570000000000004</v>
          </cell>
          <cell r="D151">
            <v>5.1959999999999997</v>
          </cell>
          <cell r="H151">
            <v>2.3610000000000007</v>
          </cell>
          <cell r="I151">
            <v>0.45438799076212488</v>
          </cell>
        </row>
        <row r="152">
          <cell r="C152">
            <v>8.6579999999999995</v>
          </cell>
          <cell r="D152">
            <v>4.1109999999999998</v>
          </cell>
          <cell r="H152">
            <v>4.5469999999999997</v>
          </cell>
          <cell r="I152">
            <v>1.1060569204573096</v>
          </cell>
        </row>
        <row r="153">
          <cell r="C153">
            <v>7.4240000000000004</v>
          </cell>
          <cell r="D153">
            <v>6.0869999999999997</v>
          </cell>
          <cell r="H153">
            <v>1.3370000000000006</v>
          </cell>
          <cell r="I153">
            <v>0.21964843108263521</v>
          </cell>
        </row>
        <row r="154">
          <cell r="C154">
            <v>8.2880000000000003</v>
          </cell>
          <cell r="D154">
            <v>5.4589999999999996</v>
          </cell>
          <cell r="H154">
            <v>2.8290000000000006</v>
          </cell>
          <cell r="I154">
            <v>0.51822678146180645</v>
          </cell>
        </row>
        <row r="155">
          <cell r="C155">
            <v>7.423</v>
          </cell>
          <cell r="D155">
            <v>5.3239999999999998</v>
          </cell>
          <cell r="H155">
            <v>2.0990000000000002</v>
          </cell>
          <cell r="I155">
            <v>0.39425244177310304</v>
          </cell>
        </row>
        <row r="156">
          <cell r="C156">
            <v>9.5909999999999993</v>
          </cell>
          <cell r="D156">
            <v>8.6240000000000006</v>
          </cell>
          <cell r="H156">
            <v>0.96699999999999875</v>
          </cell>
          <cell r="I156">
            <v>0.11212894248608518</v>
          </cell>
        </row>
        <row r="157">
          <cell r="C157">
            <v>8.3130000000000006</v>
          </cell>
          <cell r="D157">
            <v>6.915</v>
          </cell>
          <cell r="H157">
            <v>1.3980000000000006</v>
          </cell>
          <cell r="I157">
            <v>0.20216919739696326</v>
          </cell>
        </row>
        <row r="158">
          <cell r="C158">
            <v>7.8620000000000001</v>
          </cell>
          <cell r="D158">
            <v>6.5890000000000004</v>
          </cell>
          <cell r="H158">
            <v>1.2729999999999997</v>
          </cell>
          <cell r="I158">
            <v>0.19320078919411143</v>
          </cell>
        </row>
        <row r="159">
          <cell r="C159">
            <v>7.9119999999999999</v>
          </cell>
          <cell r="D159">
            <v>6.6639999999999997</v>
          </cell>
          <cell r="H159">
            <v>1.2480000000000002</v>
          </cell>
          <cell r="I159">
            <v>0.18727490996398566</v>
          </cell>
        </row>
        <row r="160">
          <cell r="C160">
            <v>7.6189999999999998</v>
          </cell>
          <cell r="D160">
            <v>5.9219999999999997</v>
          </cell>
          <cell r="H160">
            <v>1.6970000000000001</v>
          </cell>
          <cell r="I160">
            <v>0.28655859506923331</v>
          </cell>
        </row>
        <row r="161">
          <cell r="C161">
            <v>7.9459999999999997</v>
          </cell>
          <cell r="D161">
            <v>5.95</v>
          </cell>
          <cell r="H161">
            <v>1.9959999999999996</v>
          </cell>
          <cell r="I161">
            <v>0.33546218487394941</v>
          </cell>
        </row>
        <row r="162">
          <cell r="C162">
            <v>9.2279999999999998</v>
          </cell>
          <cell r="D162">
            <v>8.0909999999999993</v>
          </cell>
          <cell r="H162">
            <v>1.1370000000000005</v>
          </cell>
          <cell r="I162">
            <v>0.14052651093807933</v>
          </cell>
        </row>
        <row r="163">
          <cell r="C163">
            <v>8.4990000000000006</v>
          </cell>
          <cell r="D163">
            <v>7.5389999999999997</v>
          </cell>
          <cell r="H163">
            <v>0.96000000000000085</v>
          </cell>
          <cell r="I163">
            <v>0.12733784321528074</v>
          </cell>
        </row>
        <row r="164">
          <cell r="C164">
            <v>7.9459999999999997</v>
          </cell>
          <cell r="D164">
            <v>6.9219999999999997</v>
          </cell>
          <cell r="H164">
            <v>1.024</v>
          </cell>
          <cell r="I164">
            <v>0.14793412308581333</v>
          </cell>
        </row>
        <row r="165">
          <cell r="C165">
            <v>8.0809999999999995</v>
          </cell>
          <cell r="D165">
            <v>6.5640000000000001</v>
          </cell>
          <cell r="H165">
            <v>1.5169999999999995</v>
          </cell>
          <cell r="I165">
            <v>0.23110907982937223</v>
          </cell>
        </row>
        <row r="166">
          <cell r="C166">
            <v>9.44</v>
          </cell>
          <cell r="D166">
            <v>8.2289999999999992</v>
          </cell>
          <cell r="H166">
            <v>1.2110000000000003</v>
          </cell>
          <cell r="I166">
            <v>0.14716247417669215</v>
          </cell>
        </row>
        <row r="167">
          <cell r="C167">
            <v>8.2170000000000005</v>
          </cell>
          <cell r="D167">
            <v>7.5049999999999999</v>
          </cell>
          <cell r="H167">
            <v>0.71200000000000063</v>
          </cell>
          <cell r="I167">
            <v>9.4870086608927373E-2</v>
          </cell>
        </row>
        <row r="168">
          <cell r="C168">
            <v>7.6349999999999998</v>
          </cell>
          <cell r="D168">
            <v>7.2889999999999997</v>
          </cell>
          <cell r="H168">
            <v>0.34600000000000009</v>
          </cell>
          <cell r="I168">
            <v>4.7468788585539823E-2</v>
          </cell>
        </row>
        <row r="169">
          <cell r="C169">
            <v>7.766</v>
          </cell>
          <cell r="D169">
            <v>7.008</v>
          </cell>
          <cell r="H169">
            <v>0.75800000000000001</v>
          </cell>
          <cell r="I169">
            <v>0.10816210045662111</v>
          </cell>
        </row>
        <row r="170">
          <cell r="C170">
            <v>8.18</v>
          </cell>
          <cell r="D170">
            <v>7.59</v>
          </cell>
          <cell r="H170">
            <v>0.58999999999999986</v>
          </cell>
          <cell r="I170">
            <v>7.7733860342555916E-2</v>
          </cell>
        </row>
        <row r="171">
          <cell r="C171">
            <v>7.9740000000000002</v>
          </cell>
          <cell r="D171">
            <v>7.4550000000000001</v>
          </cell>
          <cell r="H171">
            <v>0.51900000000000013</v>
          </cell>
          <cell r="I171">
            <v>6.9617706237424581E-2</v>
          </cell>
        </row>
        <row r="172">
          <cell r="C172">
            <v>8.1590000000000007</v>
          </cell>
          <cell r="D172">
            <v>6.9740000000000002</v>
          </cell>
          <cell r="H172">
            <v>1.1850000000000005</v>
          </cell>
          <cell r="I172">
            <v>0.16991683395468882</v>
          </cell>
        </row>
        <row r="173">
          <cell r="C173">
            <v>8.1470000000000002</v>
          </cell>
          <cell r="D173">
            <v>7.431</v>
          </cell>
          <cell r="H173">
            <v>0.71600000000000019</v>
          </cell>
          <cell r="I173">
            <v>9.6353115327681316E-2</v>
          </cell>
        </row>
        <row r="174">
          <cell r="C174">
            <v>7.6840000000000002</v>
          </cell>
          <cell r="D174">
            <v>6.2910000000000004</v>
          </cell>
          <cell r="H174">
            <v>1.3929999999999998</v>
          </cell>
          <cell r="I174">
            <v>0.2214274360197106</v>
          </cell>
        </row>
        <row r="175">
          <cell r="C175">
            <v>8.2530000000000001</v>
          </cell>
          <cell r="D175">
            <v>7.032</v>
          </cell>
          <cell r="H175">
            <v>1.2210000000000001</v>
          </cell>
          <cell r="I175">
            <v>0.17363481228668953</v>
          </cell>
        </row>
        <row r="176">
          <cell r="C176">
            <v>8.16</v>
          </cell>
          <cell r="D176">
            <v>7.7249999999999996</v>
          </cell>
          <cell r="H176">
            <v>0.4350000000000005</v>
          </cell>
          <cell r="I176">
            <v>5.6310679611650594E-2</v>
          </cell>
        </row>
        <row r="177">
          <cell r="C177">
            <v>8.1430000000000007</v>
          </cell>
          <cell r="D177">
            <v>6.399</v>
          </cell>
          <cell r="H177">
            <v>1.7440000000000007</v>
          </cell>
          <cell r="I177">
            <v>0.27254258477887183</v>
          </cell>
        </row>
        <row r="178">
          <cell r="C178">
            <v>8.4309999999999992</v>
          </cell>
          <cell r="D178">
            <v>6.1509999999999998</v>
          </cell>
          <cell r="H178">
            <v>2.2799999999999994</v>
          </cell>
          <cell r="I178">
            <v>0.37067143553893667</v>
          </cell>
        </row>
        <row r="179">
          <cell r="C179">
            <v>7.5730000000000004</v>
          </cell>
          <cell r="D179">
            <v>4.8049999999999997</v>
          </cell>
          <cell r="H179">
            <v>2.7680000000000007</v>
          </cell>
          <cell r="I179">
            <v>0.57606659729448517</v>
          </cell>
        </row>
        <row r="180">
          <cell r="C180">
            <v>7.9139999999999997</v>
          </cell>
          <cell r="D180">
            <v>6.5789999999999997</v>
          </cell>
          <cell r="H180">
            <v>1.335</v>
          </cell>
          <cell r="I180">
            <v>0.20291837665298673</v>
          </cell>
        </row>
        <row r="181">
          <cell r="C181">
            <v>7.7880000000000003</v>
          </cell>
          <cell r="D181">
            <v>7.1230000000000002</v>
          </cell>
          <cell r="H181">
            <v>0.66500000000000004</v>
          </cell>
          <cell r="I181">
            <v>9.3359539519865198E-2</v>
          </cell>
        </row>
        <row r="182">
          <cell r="C182">
            <v>8.2769999999999992</v>
          </cell>
          <cell r="D182">
            <v>6.6239999999999997</v>
          </cell>
          <cell r="H182">
            <v>1.6529999999999996</v>
          </cell>
          <cell r="I182">
            <v>0.24954710144927539</v>
          </cell>
        </row>
        <row r="183">
          <cell r="C183">
            <v>7.95</v>
          </cell>
          <cell r="D183">
            <v>7.2809999999999997</v>
          </cell>
          <cell r="H183">
            <v>0.66900000000000048</v>
          </cell>
          <cell r="I183">
            <v>9.1882983106716276E-2</v>
          </cell>
        </row>
        <row r="184">
          <cell r="C184">
            <v>7.758</v>
          </cell>
          <cell r="D184">
            <v>6.359</v>
          </cell>
          <cell r="H184">
            <v>1.399</v>
          </cell>
          <cell r="I184">
            <v>0.22000314514860819</v>
          </cell>
        </row>
        <row r="185">
          <cell r="C185">
            <v>8.3510000000000009</v>
          </cell>
          <cell r="D185">
            <v>7.2969999999999997</v>
          </cell>
          <cell r="H185">
            <v>1.0540000000000012</v>
          </cell>
          <cell r="I185">
            <v>0.14444292174866402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402D-9581-480B-84BA-FFCE30152884}">
  <sheetPr>
    <tabColor theme="7" tint="0.59999389629810485"/>
  </sheetPr>
  <dimension ref="A1:P189"/>
  <sheetViews>
    <sheetView topLeftCell="A48" zoomScaleNormal="100" workbookViewId="0">
      <selection activeCell="B12" sqref="B12"/>
    </sheetView>
  </sheetViews>
  <sheetFormatPr baseColWidth="10" defaultColWidth="11.44140625" defaultRowHeight="14.4" x14ac:dyDescent="0.3"/>
  <cols>
    <col min="1" max="1" width="23.6640625" style="1" customWidth="1"/>
    <col min="2" max="2" width="41.88671875" style="1" customWidth="1"/>
    <col min="3" max="4" width="11.44140625" style="1" customWidth="1"/>
    <col min="5" max="11" width="11.44140625" customWidth="1"/>
    <col min="13" max="16384" width="11.44140625" style="1"/>
  </cols>
  <sheetData>
    <row r="1" spans="1:16" ht="47.25" customHeight="1" x14ac:dyDescent="0.3">
      <c r="A1" s="5" t="s">
        <v>0</v>
      </c>
      <c r="B1" s="5" t="s">
        <v>1</v>
      </c>
      <c r="C1" s="11" t="s">
        <v>2</v>
      </c>
      <c r="D1" s="11" t="s">
        <v>3</v>
      </c>
      <c r="E1" s="11" t="s">
        <v>2154</v>
      </c>
      <c r="F1" s="11" t="s">
        <v>2078</v>
      </c>
      <c r="G1" s="11" t="s">
        <v>2156</v>
      </c>
      <c r="H1" s="11" t="s">
        <v>4</v>
      </c>
      <c r="I1" s="11" t="s">
        <v>2144</v>
      </c>
      <c r="J1" s="11" t="s">
        <v>2145</v>
      </c>
      <c r="K1" s="11" t="s">
        <v>2100</v>
      </c>
      <c r="L1" s="11" t="s">
        <v>2153</v>
      </c>
      <c r="M1" s="11" t="s">
        <v>2146</v>
      </c>
      <c r="N1" s="11" t="s">
        <v>2147</v>
      </c>
      <c r="O1" s="11" t="s">
        <v>2148</v>
      </c>
      <c r="P1" s="11" t="s">
        <v>2149</v>
      </c>
    </row>
    <row r="2" spans="1:16" ht="15" customHeight="1" x14ac:dyDescent="0.3">
      <c r="A2" s="2" t="s">
        <v>29</v>
      </c>
      <c r="B2" s="2" t="s">
        <v>30</v>
      </c>
      <c r="C2" s="13">
        <v>7.7320000000000002</v>
      </c>
      <c r="D2" s="13">
        <v>8.5289999999999999</v>
      </c>
      <c r="E2" s="21">
        <v>62108.75</v>
      </c>
      <c r="F2" s="36">
        <v>0</v>
      </c>
      <c r="G2" s="21">
        <v>3.2749999999999999</v>
      </c>
      <c r="H2" s="21">
        <v>0.31475000000000003</v>
      </c>
      <c r="I2" s="21">
        <v>303.78281250000003</v>
      </c>
      <c r="J2" s="21">
        <v>437.02290076335902</v>
      </c>
      <c r="K2" s="21">
        <v>3.480241139932291</v>
      </c>
      <c r="L2" s="35">
        <v>74921</v>
      </c>
      <c r="M2" s="1">
        <v>0</v>
      </c>
      <c r="N2" s="1">
        <v>0</v>
      </c>
      <c r="O2" s="1">
        <v>0</v>
      </c>
      <c r="P2" s="1">
        <v>1</v>
      </c>
    </row>
    <row r="3" spans="1:16" ht="15" customHeight="1" x14ac:dyDescent="0.3">
      <c r="A3" s="2" t="s">
        <v>29</v>
      </c>
      <c r="B3" s="2" t="s">
        <v>207</v>
      </c>
      <c r="C3" s="13">
        <v>6.9749999999999996</v>
      </c>
      <c r="D3" s="13">
        <v>8.1519999999999992</v>
      </c>
      <c r="E3" s="21">
        <v>35947.666666666657</v>
      </c>
      <c r="F3" s="36">
        <v>1</v>
      </c>
      <c r="G3" s="21">
        <v>2.8966666666666669</v>
      </c>
      <c r="H3" s="21">
        <v>0.27033333333333331</v>
      </c>
      <c r="I3" s="21">
        <v>312.71522222222222</v>
      </c>
      <c r="J3" s="21">
        <v>575.25891829689283</v>
      </c>
      <c r="K3" s="21">
        <v>1.632419503097684</v>
      </c>
      <c r="L3" s="35">
        <v>74921</v>
      </c>
      <c r="M3" s="1">
        <v>0</v>
      </c>
      <c r="N3" s="1">
        <v>0</v>
      </c>
      <c r="O3" s="1">
        <v>0</v>
      </c>
      <c r="P3" s="1">
        <v>1</v>
      </c>
    </row>
    <row r="4" spans="1:16" ht="15" customHeight="1" x14ac:dyDescent="0.3">
      <c r="A4" s="2" t="s">
        <v>29</v>
      </c>
      <c r="B4" s="2" t="s">
        <v>65</v>
      </c>
      <c r="C4" s="13">
        <v>7.4340000000000002</v>
      </c>
      <c r="D4" s="13">
        <v>8.2420000000000009</v>
      </c>
      <c r="E4" s="21">
        <v>31683</v>
      </c>
      <c r="F4" s="36">
        <v>1</v>
      </c>
      <c r="G4" s="21">
        <v>2.7833333333333332</v>
      </c>
      <c r="H4" s="21">
        <v>0.26833333333333331</v>
      </c>
      <c r="I4" s="21">
        <v>395.37400000000002</v>
      </c>
      <c r="J4" s="21">
        <v>654.61077844311376</v>
      </c>
      <c r="K4" s="21">
        <v>1.6639866810458459</v>
      </c>
      <c r="L4" s="35">
        <v>74921</v>
      </c>
      <c r="M4" s="1">
        <v>0</v>
      </c>
      <c r="N4" s="1">
        <v>0</v>
      </c>
      <c r="O4" s="1">
        <v>0</v>
      </c>
      <c r="P4" s="1">
        <v>1</v>
      </c>
    </row>
    <row r="5" spans="1:16" ht="15" customHeight="1" x14ac:dyDescent="0.3">
      <c r="A5" s="2" t="s">
        <v>29</v>
      </c>
      <c r="B5" s="2" t="s">
        <v>110</v>
      </c>
      <c r="C5" s="13">
        <v>6.3789999999999996</v>
      </c>
      <c r="D5" s="13">
        <v>8.1419999999999995</v>
      </c>
      <c r="E5" s="21">
        <v>24637</v>
      </c>
      <c r="F5" s="36">
        <v>1</v>
      </c>
      <c r="G5" s="21">
        <v>2.6225000000000001</v>
      </c>
      <c r="H5" s="21">
        <v>0.26700000000000002</v>
      </c>
      <c r="I5" s="21">
        <v>299.57156250000003</v>
      </c>
      <c r="J5" s="21">
        <v>637.27359389895139</v>
      </c>
      <c r="K5" s="21">
        <v>2.5540759278604641</v>
      </c>
      <c r="L5" s="35">
        <v>74921</v>
      </c>
      <c r="M5" s="1">
        <v>0</v>
      </c>
      <c r="N5" s="1">
        <v>0</v>
      </c>
      <c r="O5" s="1">
        <v>0</v>
      </c>
      <c r="P5" s="1">
        <v>1</v>
      </c>
    </row>
    <row r="6" spans="1:16" ht="15" customHeight="1" x14ac:dyDescent="0.3">
      <c r="A6" s="2" t="s">
        <v>29</v>
      </c>
      <c r="B6" s="2" t="s">
        <v>69</v>
      </c>
      <c r="C6" s="13">
        <v>6.5510000000000002</v>
      </c>
      <c r="D6" s="13">
        <v>8.0649999999999995</v>
      </c>
      <c r="E6" s="21">
        <v>27724</v>
      </c>
      <c r="F6" s="36">
        <v>1</v>
      </c>
      <c r="G6" s="21">
        <v>2.8675000000000002</v>
      </c>
      <c r="H6" s="21">
        <v>0.25425000000000003</v>
      </c>
      <c r="I6" s="21">
        <v>383.06812500000001</v>
      </c>
      <c r="J6" s="21">
        <v>592.41499564080209</v>
      </c>
      <c r="K6" s="21">
        <v>1.9969365328689319</v>
      </c>
      <c r="L6" s="35">
        <v>74921</v>
      </c>
      <c r="M6" s="1">
        <v>0</v>
      </c>
      <c r="N6" s="1">
        <v>0</v>
      </c>
      <c r="O6" s="1">
        <v>0</v>
      </c>
      <c r="P6" s="1">
        <v>1</v>
      </c>
    </row>
    <row r="7" spans="1:16" ht="15" customHeight="1" x14ac:dyDescent="0.3">
      <c r="A7" s="2" t="s">
        <v>144</v>
      </c>
      <c r="B7" s="2" t="s">
        <v>145</v>
      </c>
      <c r="C7" s="13">
        <v>6.9560000000000004</v>
      </c>
      <c r="D7" s="13">
        <v>8.5329999999999995</v>
      </c>
      <c r="E7" s="1">
        <v>25700</v>
      </c>
      <c r="F7" s="36">
        <v>1</v>
      </c>
      <c r="G7" s="1">
        <v>2.7</v>
      </c>
      <c r="H7" s="21">
        <v>0.28800000000000003</v>
      </c>
      <c r="I7" s="21">
        <v>2635.41</v>
      </c>
      <c r="J7" s="21">
        <v>4561.1111111111104</v>
      </c>
      <c r="K7" s="1">
        <v>2.200000000000002</v>
      </c>
      <c r="L7" s="35">
        <v>12315</v>
      </c>
      <c r="M7" s="1">
        <v>0</v>
      </c>
      <c r="N7" s="1">
        <v>1</v>
      </c>
      <c r="O7" s="1">
        <v>0</v>
      </c>
      <c r="P7" s="1">
        <v>0</v>
      </c>
    </row>
    <row r="8" spans="1:16" ht="15" customHeight="1" x14ac:dyDescent="0.3">
      <c r="A8" s="2" t="s">
        <v>61</v>
      </c>
      <c r="B8" s="2" t="s">
        <v>62</v>
      </c>
      <c r="C8" s="13">
        <v>7.04</v>
      </c>
      <c r="D8" s="13">
        <v>8.6020000000000003</v>
      </c>
      <c r="E8" s="21">
        <v>27795</v>
      </c>
      <c r="F8" s="36">
        <v>1</v>
      </c>
      <c r="G8" s="21">
        <v>2.9159999999999999</v>
      </c>
      <c r="H8" s="21">
        <v>0.24179999999999999</v>
      </c>
      <c r="I8" s="21">
        <v>367.11791999999997</v>
      </c>
      <c r="J8" s="21">
        <v>597.80521262002742</v>
      </c>
      <c r="K8" s="21">
        <v>1.4765262298956841</v>
      </c>
      <c r="L8" s="35">
        <v>19228</v>
      </c>
      <c r="M8" s="1">
        <v>0</v>
      </c>
      <c r="N8" s="1">
        <v>1</v>
      </c>
      <c r="O8" s="1">
        <v>0</v>
      </c>
      <c r="P8" s="1">
        <v>0</v>
      </c>
    </row>
    <row r="9" spans="1:16" ht="15" customHeight="1" x14ac:dyDescent="0.3">
      <c r="A9" s="2" t="s">
        <v>61</v>
      </c>
      <c r="B9" s="2" t="s">
        <v>159</v>
      </c>
      <c r="C9" s="13">
        <v>7.5119999999999996</v>
      </c>
      <c r="D9" s="13">
        <v>8.4730000000000008</v>
      </c>
      <c r="E9" s="21">
        <v>28670.833333333328</v>
      </c>
      <c r="F9" s="36">
        <v>1</v>
      </c>
      <c r="G9" s="21">
        <v>2.9383333333333339</v>
      </c>
      <c r="H9" s="21">
        <v>0.24166666666666672</v>
      </c>
      <c r="I9" s="21">
        <v>293.51222222222236</v>
      </c>
      <c r="J9" s="21">
        <v>516.67612024957464</v>
      </c>
      <c r="K9" s="21">
        <v>1.0125063285862519</v>
      </c>
      <c r="L9" s="35">
        <v>19228</v>
      </c>
      <c r="M9" s="1">
        <v>0</v>
      </c>
      <c r="N9" s="1">
        <v>1</v>
      </c>
      <c r="O9" s="1">
        <v>0</v>
      </c>
      <c r="P9" s="1">
        <v>0</v>
      </c>
    </row>
    <row r="10" spans="1:16" ht="15" customHeight="1" x14ac:dyDescent="0.3">
      <c r="A10" s="2" t="s">
        <v>73</v>
      </c>
      <c r="B10" s="2" t="s">
        <v>74</v>
      </c>
      <c r="C10" s="13">
        <v>7.0389999999999997</v>
      </c>
      <c r="D10" s="13">
        <v>8.2360000000000007</v>
      </c>
      <c r="E10" s="1">
        <v>32693</v>
      </c>
      <c r="F10" s="36">
        <v>1</v>
      </c>
      <c r="G10" s="1">
        <v>3</v>
      </c>
      <c r="H10" s="21">
        <v>0.314</v>
      </c>
      <c r="I10" s="21">
        <v>2696.6880000000001</v>
      </c>
      <c r="J10" s="21">
        <v>3684</v>
      </c>
      <c r="K10" s="1">
        <v>3.7999999999999892</v>
      </c>
      <c r="L10" s="35">
        <v>11052</v>
      </c>
      <c r="M10" s="1">
        <v>0</v>
      </c>
      <c r="N10" s="1">
        <v>1</v>
      </c>
      <c r="O10" s="1">
        <v>0</v>
      </c>
      <c r="P10" s="1">
        <v>0</v>
      </c>
    </row>
    <row r="11" spans="1:16" ht="15" customHeight="1" x14ac:dyDescent="0.3">
      <c r="A11" s="2" t="s">
        <v>155</v>
      </c>
      <c r="B11" s="2" t="s">
        <v>156</v>
      </c>
      <c r="C11" s="13">
        <v>6.9139999999999997</v>
      </c>
      <c r="D11" s="13">
        <v>7.8449999999999998</v>
      </c>
      <c r="E11" s="21">
        <v>31863</v>
      </c>
      <c r="F11" s="36">
        <v>1</v>
      </c>
      <c r="G11" s="21">
        <v>2.96</v>
      </c>
      <c r="H11" s="21">
        <v>0.29499999999999998</v>
      </c>
      <c r="I11" s="21">
        <v>378.416</v>
      </c>
      <c r="J11" s="21">
        <v>477.02702702702703</v>
      </c>
      <c r="K11" s="21">
        <v>2.4590163934426168</v>
      </c>
      <c r="L11" s="35">
        <v>22493</v>
      </c>
      <c r="M11" s="1">
        <v>0</v>
      </c>
      <c r="N11" s="1">
        <v>0</v>
      </c>
      <c r="O11" s="1">
        <v>1</v>
      </c>
      <c r="P11" s="1">
        <v>0</v>
      </c>
    </row>
    <row r="12" spans="1:16" ht="15" customHeight="1" x14ac:dyDescent="0.3">
      <c r="A12" s="2" t="s">
        <v>155</v>
      </c>
      <c r="B12" s="2" t="s">
        <v>169</v>
      </c>
      <c r="C12" s="13">
        <v>7.3319999999999999</v>
      </c>
      <c r="D12" s="13">
        <v>7.968</v>
      </c>
      <c r="E12" s="21">
        <v>39719.4</v>
      </c>
      <c r="F12" s="36">
        <v>1</v>
      </c>
      <c r="G12" s="21">
        <v>3.032</v>
      </c>
      <c r="H12" s="21">
        <v>0.28820000000000001</v>
      </c>
      <c r="I12" s="21">
        <v>505.68012000000004</v>
      </c>
      <c r="J12" s="21">
        <v>602.96833773087076</v>
      </c>
      <c r="K12" s="21">
        <v>3.5033927543895751</v>
      </c>
      <c r="L12" s="35">
        <v>22493</v>
      </c>
      <c r="M12" s="1">
        <v>0</v>
      </c>
      <c r="N12" s="1">
        <v>0</v>
      </c>
      <c r="O12" s="1">
        <v>1</v>
      </c>
      <c r="P12" s="1">
        <v>0</v>
      </c>
    </row>
    <row r="13" spans="1:16" ht="15" customHeight="1" x14ac:dyDescent="0.3">
      <c r="A13" s="2" t="s">
        <v>151</v>
      </c>
      <c r="B13" s="2" t="s">
        <v>152</v>
      </c>
      <c r="C13" s="13">
        <v>6.2690000000000001</v>
      </c>
      <c r="D13" s="13">
        <v>7.6779999999999999</v>
      </c>
      <c r="E13" s="1">
        <v>24542</v>
      </c>
      <c r="F13" s="36">
        <v>1</v>
      </c>
      <c r="G13" s="1">
        <v>2.7</v>
      </c>
      <c r="H13" s="21">
        <v>0.27699999999999997</v>
      </c>
      <c r="I13" s="21">
        <v>2495.5920000000001</v>
      </c>
      <c r="J13" s="21">
        <v>4668.1481481481478</v>
      </c>
      <c r="K13" s="1">
        <v>6.7000000000000064</v>
      </c>
      <c r="L13" s="35">
        <v>12604</v>
      </c>
      <c r="M13" s="1">
        <v>0</v>
      </c>
      <c r="N13" s="1">
        <v>1</v>
      </c>
      <c r="O13" s="1">
        <v>0</v>
      </c>
      <c r="P13" s="1">
        <v>0</v>
      </c>
    </row>
    <row r="14" spans="1:16" ht="15" customHeight="1" x14ac:dyDescent="0.3">
      <c r="A14" s="2" t="s">
        <v>93</v>
      </c>
      <c r="B14" s="2" t="s">
        <v>94</v>
      </c>
      <c r="C14" s="13">
        <v>6.2889999999999997</v>
      </c>
      <c r="D14" s="13">
        <v>7.8609999999999998</v>
      </c>
      <c r="E14" s="1">
        <v>23822</v>
      </c>
      <c r="F14" s="36">
        <v>1</v>
      </c>
      <c r="G14" s="1">
        <v>2.8</v>
      </c>
      <c r="H14" s="21">
        <v>0.28600000000000003</v>
      </c>
      <c r="I14" s="21">
        <v>1606.4099999999999</v>
      </c>
      <c r="J14" s="21">
        <v>2451.7857142857142</v>
      </c>
      <c r="K14" s="1">
        <v>4.2999999999999954</v>
      </c>
      <c r="L14" s="35">
        <v>6865</v>
      </c>
      <c r="M14" s="1">
        <v>0</v>
      </c>
      <c r="N14" s="1">
        <v>1</v>
      </c>
      <c r="O14" s="1">
        <v>0</v>
      </c>
      <c r="P14" s="1">
        <v>0</v>
      </c>
    </row>
    <row r="15" spans="1:16" ht="15" customHeight="1" x14ac:dyDescent="0.3">
      <c r="A15" s="2" t="s">
        <v>95</v>
      </c>
      <c r="B15" s="2" t="s">
        <v>241</v>
      </c>
      <c r="C15" s="13">
        <v>5.0629999999999997</v>
      </c>
      <c r="D15" s="13">
        <v>6.12</v>
      </c>
      <c r="E15" s="21">
        <v>32435</v>
      </c>
      <c r="F15" s="36">
        <v>1</v>
      </c>
      <c r="G15" s="21">
        <v>2.5299999999999998</v>
      </c>
      <c r="H15" s="21">
        <v>0.40799999999999997</v>
      </c>
      <c r="I15" s="21">
        <v>394.68</v>
      </c>
      <c r="J15" s="21">
        <v>616.600790513834</v>
      </c>
      <c r="K15" s="21">
        <v>4.6025104602510529</v>
      </c>
      <c r="L15" s="35">
        <v>27355</v>
      </c>
      <c r="M15" s="1">
        <v>0</v>
      </c>
      <c r="N15" s="1">
        <v>0</v>
      </c>
      <c r="O15" s="1">
        <v>1</v>
      </c>
      <c r="P15" s="1">
        <v>0</v>
      </c>
    </row>
    <row r="16" spans="1:16" ht="15" customHeight="1" x14ac:dyDescent="0.3">
      <c r="A16" s="2" t="s">
        <v>95</v>
      </c>
      <c r="B16" s="2" t="s">
        <v>96</v>
      </c>
      <c r="C16" s="13">
        <v>7.2770000000000001</v>
      </c>
      <c r="D16" s="13">
        <v>8.2639999999999993</v>
      </c>
      <c r="E16" s="21">
        <v>28688</v>
      </c>
      <c r="F16" s="36">
        <v>1</v>
      </c>
      <c r="G16" s="21">
        <v>2.57</v>
      </c>
      <c r="H16" s="21">
        <v>0.28600000000000003</v>
      </c>
      <c r="I16" s="21">
        <v>409.44749999999999</v>
      </c>
      <c r="J16" s="21">
        <v>827.62645914396887</v>
      </c>
      <c r="K16" s="21">
        <v>4.0637940294887054</v>
      </c>
      <c r="L16" s="35">
        <v>27355</v>
      </c>
      <c r="M16" s="1">
        <v>0</v>
      </c>
      <c r="N16" s="1">
        <v>0</v>
      </c>
      <c r="O16" s="1">
        <v>1</v>
      </c>
      <c r="P16" s="1">
        <v>0</v>
      </c>
    </row>
    <row r="17" spans="1:16" ht="15" customHeight="1" x14ac:dyDescent="0.3">
      <c r="A17" s="2" t="s">
        <v>95</v>
      </c>
      <c r="B17" s="2" t="s">
        <v>225</v>
      </c>
      <c r="C17" s="13">
        <v>6.3250000000000002</v>
      </c>
      <c r="D17" s="13">
        <v>8.1950000000000003</v>
      </c>
      <c r="E17" s="21">
        <v>22675</v>
      </c>
      <c r="F17" s="36">
        <v>1</v>
      </c>
      <c r="G17" s="21">
        <v>2.5575000000000001</v>
      </c>
      <c r="H17" s="21">
        <v>0.27050000000000002</v>
      </c>
      <c r="I17" s="21">
        <v>308.88681249999996</v>
      </c>
      <c r="J17" s="21">
        <v>579.96089931573795</v>
      </c>
      <c r="K17" s="21">
        <v>5.6893337179472843</v>
      </c>
      <c r="L17" s="35">
        <v>27355</v>
      </c>
      <c r="M17" s="1">
        <v>0</v>
      </c>
      <c r="N17" s="1">
        <v>0</v>
      </c>
      <c r="O17" s="1">
        <v>1</v>
      </c>
      <c r="P17" s="1">
        <v>0</v>
      </c>
    </row>
    <row r="18" spans="1:16" ht="15" customHeight="1" x14ac:dyDescent="0.3">
      <c r="A18" s="2" t="s">
        <v>97</v>
      </c>
      <c r="B18" s="2" t="s">
        <v>98</v>
      </c>
      <c r="C18" s="13">
        <v>6.4580000000000002</v>
      </c>
      <c r="D18" s="13">
        <v>8.2789999999999999</v>
      </c>
      <c r="E18" s="1">
        <v>23971</v>
      </c>
      <c r="F18" s="36">
        <v>1</v>
      </c>
      <c r="G18" s="1">
        <v>2.7</v>
      </c>
      <c r="H18" s="21">
        <v>0.28000000000000003</v>
      </c>
      <c r="I18" s="21">
        <v>2065.83</v>
      </c>
      <c r="J18" s="21">
        <v>3923.7037037037035</v>
      </c>
      <c r="K18" s="1">
        <v>7.7000000000000108</v>
      </c>
      <c r="L18" s="35">
        <v>10594</v>
      </c>
      <c r="M18" s="1">
        <v>0</v>
      </c>
      <c r="N18" s="1">
        <v>1</v>
      </c>
      <c r="O18" s="1">
        <v>0</v>
      </c>
      <c r="P18" s="1">
        <v>0</v>
      </c>
    </row>
    <row r="19" spans="1:16" ht="15" customHeight="1" x14ac:dyDescent="0.3">
      <c r="A19" s="2" t="s">
        <v>81</v>
      </c>
      <c r="B19" s="2" t="s">
        <v>177</v>
      </c>
      <c r="C19" s="13">
        <v>6.7590000000000003</v>
      </c>
      <c r="D19" s="13">
        <v>8.2680000000000007</v>
      </c>
      <c r="E19" s="21">
        <v>27929</v>
      </c>
      <c r="F19" s="36">
        <v>1</v>
      </c>
      <c r="G19" s="21">
        <v>2.63</v>
      </c>
      <c r="H19" s="21">
        <v>0.26800000000000002</v>
      </c>
      <c r="I19" s="21">
        <v>234.58399999999997</v>
      </c>
      <c r="J19" s="21">
        <v>530.9252217997464</v>
      </c>
      <c r="K19" s="21">
        <v>2.0417384581631448</v>
      </c>
      <c r="L19" s="35">
        <v>29230</v>
      </c>
      <c r="M19" s="1">
        <v>0</v>
      </c>
      <c r="N19" s="1">
        <v>0</v>
      </c>
      <c r="O19" s="1">
        <v>1</v>
      </c>
      <c r="P19" s="1">
        <v>0</v>
      </c>
    </row>
    <row r="20" spans="1:16" ht="15" customHeight="1" x14ac:dyDescent="0.3">
      <c r="A20" s="2" t="s">
        <v>81</v>
      </c>
      <c r="B20" s="2" t="s">
        <v>82</v>
      </c>
      <c r="C20" s="13">
        <v>6.6740000000000004</v>
      </c>
      <c r="D20" s="13">
        <v>8.0790000000000006</v>
      </c>
      <c r="E20" s="21">
        <v>27572</v>
      </c>
      <c r="F20" s="36">
        <v>1</v>
      </c>
      <c r="G20" s="21">
        <v>2.836666666666666</v>
      </c>
      <c r="H20" s="21">
        <v>0.26400000000000001</v>
      </c>
      <c r="I20" s="21">
        <v>248.03433333333336</v>
      </c>
      <c r="J20" s="21">
        <v>488.48413631022351</v>
      </c>
      <c r="K20" s="21">
        <v>1.6265067067485159</v>
      </c>
      <c r="L20" s="35">
        <v>29230</v>
      </c>
      <c r="M20" s="1">
        <v>0</v>
      </c>
      <c r="N20" s="1">
        <v>0</v>
      </c>
      <c r="O20" s="1">
        <v>1</v>
      </c>
      <c r="P20" s="1">
        <v>0</v>
      </c>
    </row>
    <row r="21" spans="1:16" ht="15" customHeight="1" x14ac:dyDescent="0.3">
      <c r="A21" s="2" t="s">
        <v>56</v>
      </c>
      <c r="B21" s="2" t="s">
        <v>57</v>
      </c>
      <c r="C21" s="13">
        <v>7.3369999999999997</v>
      </c>
      <c r="D21" s="13">
        <v>8.4209999999999994</v>
      </c>
      <c r="E21" s="21">
        <v>39611.333333333343</v>
      </c>
      <c r="F21" s="36">
        <v>0</v>
      </c>
      <c r="G21" s="21">
        <v>2.8666666666666671</v>
      </c>
      <c r="H21" s="21">
        <v>0.318</v>
      </c>
      <c r="I21" s="21">
        <v>268.32288888888888</v>
      </c>
      <c r="J21" s="21">
        <v>479.18604651162792</v>
      </c>
      <c r="K21" s="21">
        <v>2.9571447896677761</v>
      </c>
      <c r="L21" s="35">
        <v>17128</v>
      </c>
      <c r="M21" s="1">
        <v>0</v>
      </c>
      <c r="N21" s="1">
        <v>1</v>
      </c>
      <c r="O21" s="1">
        <v>0</v>
      </c>
      <c r="P21" s="1">
        <v>0</v>
      </c>
    </row>
    <row r="22" spans="1:16" ht="15" customHeight="1" x14ac:dyDescent="0.3">
      <c r="A22" s="2" t="s">
        <v>56</v>
      </c>
      <c r="B22" s="2" t="s">
        <v>72</v>
      </c>
      <c r="C22" s="13">
        <v>6.9710000000000001</v>
      </c>
      <c r="D22" s="13">
        <v>8.0760000000000005</v>
      </c>
      <c r="E22" s="1">
        <v>30094</v>
      </c>
      <c r="F22" s="36">
        <v>1</v>
      </c>
      <c r="G22" s="1">
        <v>2.7</v>
      </c>
      <c r="H22" s="21">
        <v>0.29299999999999998</v>
      </c>
      <c r="I22" s="21">
        <v>3254.32</v>
      </c>
      <c r="J22" s="21">
        <v>6343.7037037037035</v>
      </c>
      <c r="K22" s="1">
        <v>4.5000000000000009</v>
      </c>
      <c r="L22" s="35">
        <v>17128</v>
      </c>
      <c r="M22" s="1">
        <v>0</v>
      </c>
      <c r="N22" s="1">
        <v>1</v>
      </c>
      <c r="O22" s="1">
        <v>0</v>
      </c>
      <c r="P22" s="1">
        <v>0</v>
      </c>
    </row>
    <row r="23" spans="1:16" ht="15" customHeight="1" x14ac:dyDescent="0.3">
      <c r="A23" s="2" t="s">
        <v>113</v>
      </c>
      <c r="B23" s="2" t="s">
        <v>114</v>
      </c>
      <c r="C23" s="13">
        <v>6.6719999999999997</v>
      </c>
      <c r="D23" s="13">
        <v>7.548</v>
      </c>
      <c r="E23" s="1">
        <v>24003</v>
      </c>
      <c r="F23" s="36">
        <v>1</v>
      </c>
      <c r="G23" s="1">
        <v>2.5</v>
      </c>
      <c r="H23" s="21">
        <v>0.28899999999999998</v>
      </c>
      <c r="I23" s="21">
        <v>742.12599999999998</v>
      </c>
      <c r="J23" s="21">
        <v>1878.8</v>
      </c>
      <c r="K23" s="1">
        <v>2.0999999999999939</v>
      </c>
      <c r="L23" s="35">
        <v>4697</v>
      </c>
      <c r="M23" s="1">
        <v>0</v>
      </c>
      <c r="N23" s="1">
        <v>1</v>
      </c>
      <c r="O23" s="1">
        <v>0</v>
      </c>
      <c r="P23" s="1">
        <v>0</v>
      </c>
    </row>
    <row r="24" spans="1:16" ht="15" customHeight="1" x14ac:dyDescent="0.3">
      <c r="A24" s="2" t="s">
        <v>215</v>
      </c>
      <c r="B24" s="2" t="s">
        <v>216</v>
      </c>
      <c r="C24" s="13">
        <v>6.9050000000000002</v>
      </c>
      <c r="D24" s="13">
        <v>7.7220000000000004</v>
      </c>
      <c r="E24" s="1">
        <v>22319</v>
      </c>
      <c r="F24" s="36">
        <v>1</v>
      </c>
      <c r="G24" s="1">
        <v>2.4</v>
      </c>
      <c r="H24" s="21">
        <v>0.28800000000000003</v>
      </c>
      <c r="I24" s="21">
        <v>853.81200000000013</v>
      </c>
      <c r="J24" s="21">
        <v>2403.75</v>
      </c>
      <c r="K24" s="1">
        <v>1.700000000000006</v>
      </c>
      <c r="L24" s="35">
        <v>5769</v>
      </c>
      <c r="M24" s="1">
        <v>0</v>
      </c>
      <c r="N24" s="1">
        <v>1</v>
      </c>
      <c r="O24" s="1">
        <v>0</v>
      </c>
      <c r="P24" s="1">
        <v>0</v>
      </c>
    </row>
    <row r="25" spans="1:16" ht="15" customHeight="1" x14ac:dyDescent="0.3">
      <c r="A25" s="2" t="s">
        <v>105</v>
      </c>
      <c r="B25" s="2" t="s">
        <v>106</v>
      </c>
      <c r="C25" s="13">
        <v>7.165</v>
      </c>
      <c r="D25" s="13">
        <v>8.0009999999999994</v>
      </c>
      <c r="E25" s="21">
        <v>27838</v>
      </c>
      <c r="F25" s="36">
        <v>1</v>
      </c>
      <c r="G25" s="21">
        <v>2.56</v>
      </c>
      <c r="H25" s="21">
        <v>0.3075</v>
      </c>
      <c r="I25" s="21">
        <v>297.72399999999999</v>
      </c>
      <c r="J25" s="21">
        <v>678.125</v>
      </c>
      <c r="K25" s="21">
        <v>3.7372305818216578</v>
      </c>
      <c r="L25" s="35">
        <v>30604</v>
      </c>
      <c r="M25" s="1">
        <v>0</v>
      </c>
      <c r="N25" s="1">
        <v>0</v>
      </c>
      <c r="O25" s="1">
        <v>1</v>
      </c>
      <c r="P25" s="1">
        <v>0</v>
      </c>
    </row>
    <row r="26" spans="1:16" ht="15" customHeight="1" x14ac:dyDescent="0.3">
      <c r="A26" s="2" t="s">
        <v>105</v>
      </c>
      <c r="B26" s="2" t="s">
        <v>212</v>
      </c>
      <c r="C26" s="13">
        <v>6.9939999999999998</v>
      </c>
      <c r="D26" s="13">
        <v>7.867</v>
      </c>
      <c r="E26" s="21">
        <v>26407.666666666672</v>
      </c>
      <c r="F26" s="36">
        <v>1</v>
      </c>
      <c r="G26" s="21">
        <v>2.76</v>
      </c>
      <c r="H26" s="21">
        <v>0.28533333333333333</v>
      </c>
      <c r="I26" s="21">
        <v>517.25333333333322</v>
      </c>
      <c r="J26" s="21">
        <v>862.31884057971024</v>
      </c>
      <c r="K26" s="21">
        <v>3.3086437393629602</v>
      </c>
      <c r="L26" s="35">
        <v>30604</v>
      </c>
      <c r="M26" s="1">
        <v>0</v>
      </c>
      <c r="N26" s="1">
        <v>0</v>
      </c>
      <c r="O26" s="1">
        <v>1</v>
      </c>
      <c r="P26" s="1">
        <v>0</v>
      </c>
    </row>
    <row r="27" spans="1:16" ht="15" customHeight="1" x14ac:dyDescent="0.3">
      <c r="A27" s="2" t="s">
        <v>14</v>
      </c>
      <c r="B27" s="2" t="s">
        <v>138</v>
      </c>
      <c r="C27" s="13">
        <v>8.2170000000000005</v>
      </c>
      <c r="D27" s="13">
        <v>8.3239999999999998</v>
      </c>
      <c r="E27" s="21">
        <v>35758</v>
      </c>
      <c r="F27" s="36">
        <v>1</v>
      </c>
      <c r="G27" s="21">
        <v>3.03</v>
      </c>
      <c r="H27" s="21">
        <v>0.3</v>
      </c>
      <c r="I27" s="21">
        <v>203.05799999999999</v>
      </c>
      <c r="J27" s="21">
        <v>385.14851485148517</v>
      </c>
      <c r="K27" s="21">
        <v>2.3541453428863979</v>
      </c>
      <c r="L27" s="35">
        <v>136793</v>
      </c>
      <c r="M27" s="1">
        <v>0</v>
      </c>
      <c r="N27" s="1">
        <v>0</v>
      </c>
      <c r="O27" s="1">
        <v>0</v>
      </c>
      <c r="P27" s="1">
        <v>1</v>
      </c>
    </row>
    <row r="28" spans="1:16" ht="15" customHeight="1" x14ac:dyDescent="0.3">
      <c r="A28" s="2" t="s">
        <v>14</v>
      </c>
      <c r="B28" s="2" t="s">
        <v>15</v>
      </c>
      <c r="C28" s="13">
        <v>7.4610000000000003</v>
      </c>
      <c r="D28" s="13">
        <v>8.61</v>
      </c>
      <c r="E28" s="21">
        <v>51219</v>
      </c>
      <c r="F28" s="36">
        <v>0</v>
      </c>
      <c r="G28" s="21">
        <v>2.82</v>
      </c>
      <c r="H28" s="21">
        <v>0.28999999999999998</v>
      </c>
      <c r="I28" s="21">
        <v>239.48925</v>
      </c>
      <c r="J28" s="21">
        <v>450.53191489361706</v>
      </c>
      <c r="K28" s="21">
        <v>2.669404517453791</v>
      </c>
      <c r="L28" s="35">
        <v>136793</v>
      </c>
      <c r="M28" s="1">
        <v>0</v>
      </c>
      <c r="N28" s="1">
        <v>0</v>
      </c>
      <c r="O28" s="1">
        <v>0</v>
      </c>
      <c r="P28" s="1">
        <v>1</v>
      </c>
    </row>
    <row r="29" spans="1:16" ht="15" customHeight="1" x14ac:dyDescent="0.3">
      <c r="A29" s="2" t="s">
        <v>14</v>
      </c>
      <c r="B29" s="2" t="s">
        <v>44</v>
      </c>
      <c r="C29" s="13">
        <v>6.5590000000000002</v>
      </c>
      <c r="D29" s="13">
        <v>8.1379999999999999</v>
      </c>
      <c r="E29" s="21">
        <v>61306.666666666657</v>
      </c>
      <c r="F29" s="36">
        <v>0</v>
      </c>
      <c r="G29" s="21">
        <v>3.39</v>
      </c>
      <c r="H29" s="21">
        <v>0.28800000000000003</v>
      </c>
      <c r="I29" s="21">
        <v>461.46422222222242</v>
      </c>
      <c r="J29" s="21">
        <v>557.12881022615545</v>
      </c>
      <c r="K29" s="21">
        <v>3.4236789154335199</v>
      </c>
      <c r="L29" s="35">
        <v>136793</v>
      </c>
      <c r="M29" s="1">
        <v>0</v>
      </c>
      <c r="N29" s="1">
        <v>0</v>
      </c>
      <c r="O29" s="1">
        <v>0</v>
      </c>
      <c r="P29" s="1">
        <v>1</v>
      </c>
    </row>
    <row r="30" spans="1:16" ht="15" customHeight="1" x14ac:dyDescent="0.3">
      <c r="A30" s="2" t="s">
        <v>14</v>
      </c>
      <c r="B30" s="2" t="s">
        <v>143</v>
      </c>
      <c r="C30" s="13">
        <v>6.9770000000000003</v>
      </c>
      <c r="D30" s="13">
        <v>7.9560000000000004</v>
      </c>
      <c r="E30" s="21">
        <v>35030.800000000003</v>
      </c>
      <c r="F30" s="36">
        <v>1</v>
      </c>
      <c r="G30" s="21">
        <v>2.8919999999999999</v>
      </c>
      <c r="H30" s="21">
        <v>0.28100000000000003</v>
      </c>
      <c r="I30" s="21">
        <v>581.3184</v>
      </c>
      <c r="J30" s="21">
        <v>739.00414937759331</v>
      </c>
      <c r="K30" s="21">
        <v>1.590919556984727</v>
      </c>
      <c r="L30" s="35">
        <v>136793</v>
      </c>
      <c r="M30" s="1">
        <v>0</v>
      </c>
      <c r="N30" s="1">
        <v>0</v>
      </c>
      <c r="O30" s="1">
        <v>0</v>
      </c>
      <c r="P30" s="1">
        <v>1</v>
      </c>
    </row>
    <row r="31" spans="1:16" ht="15" customHeight="1" x14ac:dyDescent="0.3">
      <c r="A31" s="2" t="s">
        <v>14</v>
      </c>
      <c r="B31" s="2" t="s">
        <v>132</v>
      </c>
      <c r="C31" s="13">
        <v>6.92</v>
      </c>
      <c r="D31" s="13">
        <v>7.9059999999999997</v>
      </c>
      <c r="E31" s="21">
        <v>20939.666666666672</v>
      </c>
      <c r="F31" s="36">
        <v>1</v>
      </c>
      <c r="G31" s="21">
        <v>2.8866666666666672</v>
      </c>
      <c r="H31" s="21">
        <v>0.27600000000000002</v>
      </c>
      <c r="I31" s="21">
        <v>289.19200000000006</v>
      </c>
      <c r="J31" s="21">
        <v>451.27020785219401</v>
      </c>
      <c r="K31" s="21">
        <v>2.0112169568137248</v>
      </c>
      <c r="L31" s="35">
        <v>136793</v>
      </c>
      <c r="M31" s="1">
        <v>0</v>
      </c>
      <c r="N31" s="1">
        <v>0</v>
      </c>
      <c r="O31" s="1">
        <v>0</v>
      </c>
      <c r="P31" s="1">
        <v>1</v>
      </c>
    </row>
    <row r="32" spans="1:16" ht="15" customHeight="1" x14ac:dyDescent="0.3">
      <c r="A32" s="2" t="s">
        <v>14</v>
      </c>
      <c r="B32" s="2" t="s">
        <v>228</v>
      </c>
      <c r="C32" s="13">
        <v>5.8460000000000001</v>
      </c>
      <c r="D32" s="13">
        <v>8.2029999999999994</v>
      </c>
      <c r="E32" s="21">
        <v>20939.666666666672</v>
      </c>
      <c r="F32" s="36">
        <v>1</v>
      </c>
      <c r="G32" s="21">
        <v>2.8866666666666672</v>
      </c>
      <c r="H32" s="21">
        <v>0.27600000000000002</v>
      </c>
      <c r="I32" s="21">
        <v>289.19200000000006</v>
      </c>
      <c r="J32" s="21">
        <v>451.27020785219401</v>
      </c>
      <c r="K32" s="21">
        <v>2.0112169568137248</v>
      </c>
      <c r="L32" s="35">
        <v>136793</v>
      </c>
      <c r="M32" s="1">
        <v>0</v>
      </c>
      <c r="N32" s="1">
        <v>0</v>
      </c>
      <c r="O32" s="1">
        <v>0</v>
      </c>
      <c r="P32" s="1">
        <v>1</v>
      </c>
    </row>
    <row r="33" spans="1:16" ht="15" customHeight="1" x14ac:dyDescent="0.3">
      <c r="A33" s="2" t="s">
        <v>14</v>
      </c>
      <c r="B33" s="2" t="s">
        <v>33</v>
      </c>
      <c r="C33" s="13">
        <v>6.0410000000000004</v>
      </c>
      <c r="D33" s="13">
        <v>7.5449999999999999</v>
      </c>
      <c r="E33" s="21">
        <v>43522.333333333343</v>
      </c>
      <c r="F33" s="36">
        <v>0</v>
      </c>
      <c r="G33" s="21">
        <v>3.183333333333334</v>
      </c>
      <c r="H33" s="21">
        <v>0.27566666666666673</v>
      </c>
      <c r="I33" s="21">
        <v>556.04699999999991</v>
      </c>
      <c r="J33" s="21">
        <v>626.07329842931927</v>
      </c>
      <c r="K33" s="21">
        <v>1.9740138281171731</v>
      </c>
      <c r="L33" s="35">
        <v>136793</v>
      </c>
      <c r="M33" s="1">
        <v>0</v>
      </c>
      <c r="N33" s="1">
        <v>0</v>
      </c>
      <c r="O33" s="1">
        <v>0</v>
      </c>
      <c r="P33" s="1">
        <v>1</v>
      </c>
    </row>
    <row r="34" spans="1:16" ht="15" customHeight="1" x14ac:dyDescent="0.3">
      <c r="A34" s="2" t="s">
        <v>14</v>
      </c>
      <c r="B34" s="2" t="s">
        <v>238</v>
      </c>
      <c r="C34" s="13">
        <v>6.8150000000000004</v>
      </c>
      <c r="D34" s="13">
        <v>7.9909999999999997</v>
      </c>
      <c r="E34" s="21">
        <v>31991</v>
      </c>
      <c r="F34" s="36">
        <v>1</v>
      </c>
      <c r="G34" s="21">
        <v>2.85</v>
      </c>
      <c r="H34" s="21">
        <v>0.26974999999999999</v>
      </c>
      <c r="I34" s="21">
        <v>328.28912500000001</v>
      </c>
      <c r="J34" s="21">
        <v>515.9649122807017</v>
      </c>
      <c r="K34" s="21">
        <v>4.6172657770658461</v>
      </c>
      <c r="L34" s="35">
        <v>136793</v>
      </c>
      <c r="M34" s="1">
        <v>0</v>
      </c>
      <c r="N34" s="1">
        <v>0</v>
      </c>
      <c r="O34" s="1">
        <v>0</v>
      </c>
      <c r="P34" s="1">
        <v>1</v>
      </c>
    </row>
    <row r="35" spans="1:16" ht="15" customHeight="1" x14ac:dyDescent="0.3">
      <c r="A35" s="2" t="s">
        <v>14</v>
      </c>
      <c r="B35" s="2" t="s">
        <v>20</v>
      </c>
      <c r="C35" s="13">
        <v>7.01</v>
      </c>
      <c r="D35" s="13">
        <v>8.5359999999999996</v>
      </c>
      <c r="E35" s="21">
        <v>46727.5</v>
      </c>
      <c r="F35" s="36">
        <v>0</v>
      </c>
      <c r="G35" s="21">
        <v>3.0950000000000002</v>
      </c>
      <c r="H35" s="21">
        <v>0.26700000000000002</v>
      </c>
      <c r="I35" s="21">
        <v>354.91125</v>
      </c>
      <c r="J35" s="21">
        <v>646.0420032310177</v>
      </c>
      <c r="K35" s="21">
        <v>2.4078696226692191</v>
      </c>
      <c r="L35" s="35">
        <v>136793</v>
      </c>
      <c r="M35" s="1">
        <v>0</v>
      </c>
      <c r="N35" s="1">
        <v>0</v>
      </c>
      <c r="O35" s="1">
        <v>0</v>
      </c>
      <c r="P35" s="1">
        <v>1</v>
      </c>
    </row>
    <row r="36" spans="1:16" ht="15" customHeight="1" x14ac:dyDescent="0.3">
      <c r="A36" s="2" t="s">
        <v>14</v>
      </c>
      <c r="B36" s="2" t="s">
        <v>182</v>
      </c>
      <c r="C36" s="13">
        <v>6.9539999999999997</v>
      </c>
      <c r="D36" s="13">
        <v>8.4090000000000007</v>
      </c>
      <c r="E36" s="21">
        <v>46727.5</v>
      </c>
      <c r="F36" s="36">
        <v>1</v>
      </c>
      <c r="G36" s="21">
        <v>3.0950000000000002</v>
      </c>
      <c r="H36" s="21">
        <v>0.26700000000000002</v>
      </c>
      <c r="I36" s="21">
        <v>354.91125</v>
      </c>
      <c r="J36" s="21">
        <v>646.0420032310177</v>
      </c>
      <c r="K36" s="21">
        <v>2.4078696226692191</v>
      </c>
      <c r="L36" s="35">
        <v>136793</v>
      </c>
      <c r="M36" s="1">
        <v>0</v>
      </c>
      <c r="N36" s="1">
        <v>0</v>
      </c>
      <c r="O36" s="1">
        <v>0</v>
      </c>
      <c r="P36" s="1">
        <v>1</v>
      </c>
    </row>
    <row r="37" spans="1:16" ht="15" customHeight="1" x14ac:dyDescent="0.3">
      <c r="A37" s="2" t="s">
        <v>14</v>
      </c>
      <c r="B37" s="2" t="s">
        <v>184</v>
      </c>
      <c r="C37" s="13">
        <v>7.0659999999999998</v>
      </c>
      <c r="D37" s="13">
        <v>7.851</v>
      </c>
      <c r="E37" s="21">
        <v>33690</v>
      </c>
      <c r="F37" s="36">
        <v>1</v>
      </c>
      <c r="G37" s="21">
        <v>2.956666666666667</v>
      </c>
      <c r="H37" s="21">
        <v>0.26600000000000001</v>
      </c>
      <c r="I37" s="21">
        <v>309.85066666666671</v>
      </c>
      <c r="J37" s="21">
        <v>589.85343855693338</v>
      </c>
      <c r="K37" s="21">
        <v>1.526813184837122</v>
      </c>
      <c r="L37" s="35">
        <v>136793</v>
      </c>
      <c r="M37" s="1">
        <v>0</v>
      </c>
      <c r="N37" s="1">
        <v>0</v>
      </c>
      <c r="O37" s="1">
        <v>0</v>
      </c>
      <c r="P37" s="1">
        <v>1</v>
      </c>
    </row>
    <row r="38" spans="1:16" ht="15" customHeight="1" x14ac:dyDescent="0.3">
      <c r="A38" s="2" t="s">
        <v>14</v>
      </c>
      <c r="B38" s="2" t="s">
        <v>240</v>
      </c>
      <c r="C38" s="13">
        <v>6.4950000000000001</v>
      </c>
      <c r="D38" s="13">
        <v>7.798</v>
      </c>
      <c r="E38" s="21">
        <v>34031.5</v>
      </c>
      <c r="F38" s="36">
        <v>1</v>
      </c>
      <c r="G38" s="21">
        <v>2.9350000000000001</v>
      </c>
      <c r="H38" s="21">
        <v>0.26150000000000001</v>
      </c>
      <c r="I38" s="21">
        <v>389.43600000000004</v>
      </c>
      <c r="J38" s="21">
        <v>678.70528109028965</v>
      </c>
      <c r="K38" s="21">
        <v>1.9367991845056041</v>
      </c>
      <c r="L38" s="35">
        <v>136793</v>
      </c>
      <c r="M38" s="1">
        <v>0</v>
      </c>
      <c r="N38" s="1">
        <v>0</v>
      </c>
      <c r="O38" s="1">
        <v>0</v>
      </c>
      <c r="P38" s="1">
        <v>1</v>
      </c>
    </row>
    <row r="39" spans="1:16" ht="15" customHeight="1" x14ac:dyDescent="0.3">
      <c r="A39" s="2" t="s">
        <v>14</v>
      </c>
      <c r="B39" s="2" t="s">
        <v>129</v>
      </c>
      <c r="C39" s="13">
        <v>7.1210000000000004</v>
      </c>
      <c r="D39" s="13">
        <v>7.99</v>
      </c>
      <c r="E39" s="21">
        <v>38301.666666666657</v>
      </c>
      <c r="F39" s="36">
        <v>1</v>
      </c>
      <c r="G39" s="21">
        <v>3.1066666666666669</v>
      </c>
      <c r="H39" s="21">
        <v>0.26033333333333331</v>
      </c>
      <c r="I39" s="21">
        <v>475.4493333333333</v>
      </c>
      <c r="J39" s="21">
        <v>542.06008583690982</v>
      </c>
      <c r="K39" s="21">
        <v>2.320834528663426</v>
      </c>
      <c r="L39" s="35">
        <v>136793</v>
      </c>
      <c r="M39" s="1">
        <v>0</v>
      </c>
      <c r="N39" s="1">
        <v>0</v>
      </c>
      <c r="O39" s="1">
        <v>0</v>
      </c>
      <c r="P39" s="1">
        <v>1</v>
      </c>
    </row>
    <row r="40" spans="1:16" ht="15" customHeight="1" x14ac:dyDescent="0.3">
      <c r="A40" s="2" t="s">
        <v>14</v>
      </c>
      <c r="B40" s="2" t="s">
        <v>22</v>
      </c>
      <c r="C40" s="13">
        <v>8.0869999999999997</v>
      </c>
      <c r="D40" s="13">
        <v>8.9779999999999998</v>
      </c>
      <c r="E40" s="21">
        <v>43219</v>
      </c>
      <c r="F40" s="36">
        <v>0</v>
      </c>
      <c r="G40" s="21">
        <v>2.8233333333333328</v>
      </c>
      <c r="H40" s="21">
        <v>0.25600000000000001</v>
      </c>
      <c r="I40" s="21">
        <v>604.44922222222226</v>
      </c>
      <c r="J40" s="21">
        <v>660.09445100354219</v>
      </c>
      <c r="K40" s="21">
        <v>3.025202054780773</v>
      </c>
      <c r="L40" s="35">
        <v>136793</v>
      </c>
      <c r="M40" s="1">
        <v>0</v>
      </c>
      <c r="N40" s="1">
        <v>0</v>
      </c>
      <c r="O40" s="1">
        <v>0</v>
      </c>
      <c r="P40" s="1">
        <v>1</v>
      </c>
    </row>
    <row r="41" spans="1:16" ht="15" customHeight="1" x14ac:dyDescent="0.3">
      <c r="A41" s="2" t="s">
        <v>24</v>
      </c>
      <c r="B41" s="2" t="s">
        <v>25</v>
      </c>
      <c r="C41" s="13">
        <v>6.6680000000000001</v>
      </c>
      <c r="D41" s="13">
        <v>7.9880000000000004</v>
      </c>
      <c r="E41" s="21">
        <v>34235.333333333343</v>
      </c>
      <c r="F41" s="36">
        <v>0</v>
      </c>
      <c r="G41" s="21">
        <v>2.503333333333333</v>
      </c>
      <c r="H41" s="21">
        <v>0.3203333333333333</v>
      </c>
      <c r="I41" s="21">
        <v>140.2932222222222</v>
      </c>
      <c r="J41" s="21">
        <v>393.74167776298276</v>
      </c>
      <c r="K41" s="21">
        <v>3.148597990032366</v>
      </c>
      <c r="L41" s="35">
        <v>39542</v>
      </c>
      <c r="M41" s="1">
        <v>0</v>
      </c>
      <c r="N41" s="1">
        <v>0</v>
      </c>
      <c r="O41" s="1">
        <v>1</v>
      </c>
      <c r="P41" s="1">
        <v>0</v>
      </c>
    </row>
    <row r="42" spans="1:16" ht="15" customHeight="1" x14ac:dyDescent="0.3">
      <c r="A42" s="2" t="s">
        <v>24</v>
      </c>
      <c r="B42" s="2" t="s">
        <v>217</v>
      </c>
      <c r="C42" s="13">
        <v>7.1230000000000002</v>
      </c>
      <c r="D42" s="13">
        <v>7.9249999999999998</v>
      </c>
      <c r="E42" s="21">
        <v>32837</v>
      </c>
      <c r="F42" s="36">
        <v>1</v>
      </c>
      <c r="G42" s="21">
        <v>2.4866666666666668</v>
      </c>
      <c r="H42" s="21">
        <v>0.3186666666666666</v>
      </c>
      <c r="I42" s="21">
        <v>180.83633333333336</v>
      </c>
      <c r="J42" s="21">
        <v>488.06970509383387</v>
      </c>
      <c r="K42" s="21">
        <v>3.9510760422576432</v>
      </c>
      <c r="L42" s="35">
        <v>39542</v>
      </c>
      <c r="M42" s="1">
        <v>0</v>
      </c>
      <c r="N42" s="1">
        <v>0</v>
      </c>
      <c r="O42" s="1">
        <v>1</v>
      </c>
      <c r="P42" s="1">
        <v>0</v>
      </c>
    </row>
    <row r="43" spans="1:16" ht="15" customHeight="1" x14ac:dyDescent="0.3">
      <c r="A43" s="2" t="s">
        <v>24</v>
      </c>
      <c r="B43" s="2" t="s">
        <v>195</v>
      </c>
      <c r="C43" s="13">
        <v>7.157</v>
      </c>
      <c r="D43" s="13">
        <v>8.01</v>
      </c>
      <c r="E43" s="21">
        <v>26437.5</v>
      </c>
      <c r="F43" s="36">
        <v>1</v>
      </c>
      <c r="G43" s="21">
        <v>2.605</v>
      </c>
      <c r="H43" s="21">
        <v>0.26950000000000002</v>
      </c>
      <c r="I43" s="21">
        <v>169.39937500000002</v>
      </c>
      <c r="J43" s="21">
        <v>397.12092130518232</v>
      </c>
      <c r="K43" s="21">
        <v>2.5149986114669241</v>
      </c>
      <c r="L43" s="35">
        <v>39542</v>
      </c>
      <c r="M43" s="1">
        <v>0</v>
      </c>
      <c r="N43" s="1">
        <v>0</v>
      </c>
      <c r="O43" s="1">
        <v>1</v>
      </c>
      <c r="P43" s="1">
        <v>0</v>
      </c>
    </row>
    <row r="44" spans="1:16" ht="15" customHeight="1" x14ac:dyDescent="0.3">
      <c r="A44" s="2" t="s">
        <v>24</v>
      </c>
      <c r="B44" s="2" t="s">
        <v>175</v>
      </c>
      <c r="C44" s="13">
        <v>7.6820000000000004</v>
      </c>
      <c r="D44" s="13">
        <v>8.3019999999999996</v>
      </c>
      <c r="E44" s="21">
        <v>22157</v>
      </c>
      <c r="F44" s="36">
        <v>1</v>
      </c>
      <c r="G44" s="21">
        <v>2.7549999999999999</v>
      </c>
      <c r="H44" s="21">
        <v>0.2535</v>
      </c>
      <c r="I44" s="21">
        <v>458.21950000000004</v>
      </c>
      <c r="J44" s="21">
        <v>638.47549909255906</v>
      </c>
      <c r="K44" s="21">
        <v>3.3132787165045299</v>
      </c>
      <c r="L44" s="35">
        <v>39542</v>
      </c>
      <c r="M44" s="1">
        <v>0</v>
      </c>
      <c r="N44" s="1">
        <v>0</v>
      </c>
      <c r="O44" s="1">
        <v>1</v>
      </c>
      <c r="P44" s="1">
        <v>0</v>
      </c>
    </row>
    <row r="45" spans="1:16" ht="15" customHeight="1" x14ac:dyDescent="0.3">
      <c r="A45" s="2" t="s">
        <v>162</v>
      </c>
      <c r="B45" s="2" t="s">
        <v>163</v>
      </c>
      <c r="C45" s="13">
        <v>7.1429999999999998</v>
      </c>
      <c r="D45" s="13">
        <v>8.1519999999999992</v>
      </c>
      <c r="E45" s="1">
        <v>22569</v>
      </c>
      <c r="F45" s="36">
        <v>1</v>
      </c>
      <c r="G45" s="1">
        <v>2.7</v>
      </c>
      <c r="H45" s="21">
        <v>0.25900000000000001</v>
      </c>
      <c r="I45" s="21">
        <v>1605.9559999999999</v>
      </c>
      <c r="J45" s="21">
        <v>3180.7407407407404</v>
      </c>
      <c r="K45" s="1">
        <v>3.0999999999999899</v>
      </c>
      <c r="L45" s="35">
        <v>8588</v>
      </c>
      <c r="M45" s="1">
        <v>0</v>
      </c>
      <c r="N45" s="1">
        <v>1</v>
      </c>
      <c r="O45" s="1">
        <v>0</v>
      </c>
      <c r="P45" s="1">
        <v>0</v>
      </c>
    </row>
    <row r="46" spans="1:16" ht="15" customHeight="1" x14ac:dyDescent="0.3">
      <c r="A46" s="2" t="s">
        <v>122</v>
      </c>
      <c r="B46" s="2" t="s">
        <v>123</v>
      </c>
      <c r="C46" s="13">
        <v>7.33</v>
      </c>
      <c r="D46" s="13">
        <v>8.3670000000000009</v>
      </c>
      <c r="E46" s="1">
        <v>21375</v>
      </c>
      <c r="F46" s="36">
        <v>1</v>
      </c>
      <c r="G46" s="1">
        <v>2.4</v>
      </c>
      <c r="H46" s="21">
        <v>0.27800000000000002</v>
      </c>
      <c r="I46" s="21">
        <v>708.62400000000002</v>
      </c>
      <c r="J46" s="21">
        <v>1757.5</v>
      </c>
      <c r="K46" s="1">
        <v>2.499999999999996</v>
      </c>
      <c r="L46" s="35">
        <v>4218</v>
      </c>
      <c r="M46" s="1">
        <v>0</v>
      </c>
      <c r="N46" s="1">
        <v>1</v>
      </c>
      <c r="O46" s="1">
        <v>0</v>
      </c>
      <c r="P46" s="1">
        <v>0</v>
      </c>
    </row>
    <row r="47" spans="1:16" ht="15" customHeight="1" x14ac:dyDescent="0.3">
      <c r="A47" s="2" t="s">
        <v>91</v>
      </c>
      <c r="B47" s="2" t="s">
        <v>92</v>
      </c>
      <c r="C47" s="13">
        <v>6.1260000000000003</v>
      </c>
      <c r="D47" s="13">
        <v>7.68</v>
      </c>
      <c r="E47" s="1">
        <v>28419</v>
      </c>
      <c r="F47" s="36">
        <v>1</v>
      </c>
      <c r="G47" s="1">
        <v>3</v>
      </c>
      <c r="H47" s="21">
        <v>0.25900000000000001</v>
      </c>
      <c r="I47" s="21">
        <v>4077.0329999999999</v>
      </c>
      <c r="J47" s="21">
        <v>6380.333333333333</v>
      </c>
      <c r="K47" s="1">
        <v>2.7000000000000042</v>
      </c>
      <c r="L47" s="35">
        <v>19141</v>
      </c>
      <c r="M47" s="1">
        <v>0</v>
      </c>
      <c r="N47" s="1">
        <v>0</v>
      </c>
      <c r="O47" s="1">
        <v>1</v>
      </c>
      <c r="P47" s="1">
        <v>0</v>
      </c>
    </row>
    <row r="48" spans="1:16" ht="15" customHeight="1" x14ac:dyDescent="0.3">
      <c r="A48" s="2" t="s">
        <v>8</v>
      </c>
      <c r="B48" s="2" t="s">
        <v>166</v>
      </c>
      <c r="C48" s="13">
        <v>6.6660000000000004</v>
      </c>
      <c r="D48" s="13">
        <v>7.8570000000000002</v>
      </c>
      <c r="E48" s="1">
        <v>42620</v>
      </c>
      <c r="F48" s="36">
        <v>1</v>
      </c>
      <c r="G48" s="1">
        <v>3.1</v>
      </c>
      <c r="H48" s="21">
        <v>0.312</v>
      </c>
      <c r="I48" s="21">
        <v>4018.6109999999999</v>
      </c>
      <c r="J48" s="21">
        <v>5206.1290322580644</v>
      </c>
      <c r="K48" s="1">
        <v>4.7000000000000073</v>
      </c>
      <c r="L48" s="35">
        <v>16139</v>
      </c>
      <c r="M48" s="1">
        <v>0</v>
      </c>
      <c r="N48" s="1">
        <v>1</v>
      </c>
      <c r="O48" s="1">
        <v>0</v>
      </c>
      <c r="P48" s="1">
        <v>0</v>
      </c>
    </row>
    <row r="49" spans="1:16" ht="15" customHeight="1" x14ac:dyDescent="0.3">
      <c r="A49" s="2" t="s">
        <v>8</v>
      </c>
      <c r="B49" s="2" t="s">
        <v>17</v>
      </c>
      <c r="C49" s="13">
        <v>7.4409999999999998</v>
      </c>
      <c r="D49" s="13">
        <v>8.5050000000000008</v>
      </c>
      <c r="E49" s="21">
        <v>42665</v>
      </c>
      <c r="F49" s="36">
        <v>0</v>
      </c>
      <c r="G49" s="21">
        <v>3.0333333333333332</v>
      </c>
      <c r="H49" s="21">
        <v>0.3013333333333334</v>
      </c>
      <c r="I49" s="21">
        <v>434.69577777777783</v>
      </c>
      <c r="J49" s="21">
        <v>606.37362637362628</v>
      </c>
      <c r="K49" s="21">
        <v>4.5958109102718483</v>
      </c>
      <c r="L49" s="35">
        <v>16139</v>
      </c>
      <c r="M49" s="1">
        <v>0</v>
      </c>
      <c r="N49" s="1">
        <v>1</v>
      </c>
      <c r="O49" s="1">
        <v>0</v>
      </c>
      <c r="P49" s="1">
        <v>0</v>
      </c>
    </row>
    <row r="50" spans="1:16" ht="15" customHeight="1" x14ac:dyDescent="0.3">
      <c r="A50" s="2" t="s">
        <v>8</v>
      </c>
      <c r="B50" s="2" t="s">
        <v>9</v>
      </c>
      <c r="C50" s="13">
        <v>8.0180000000000007</v>
      </c>
      <c r="D50" s="13">
        <v>9.1809999999999992</v>
      </c>
      <c r="E50" s="21">
        <v>46774.5</v>
      </c>
      <c r="F50" s="36">
        <v>0</v>
      </c>
      <c r="G50" s="21">
        <v>3.2949999999999999</v>
      </c>
      <c r="H50" s="21">
        <v>0.30049999999999999</v>
      </c>
      <c r="I50" s="21">
        <v>497.12250000000006</v>
      </c>
      <c r="J50" s="21">
        <v>541.72989377845226</v>
      </c>
      <c r="K50" s="21">
        <v>3.8557106620882351</v>
      </c>
      <c r="L50" s="35">
        <v>16139</v>
      </c>
      <c r="M50" s="1">
        <v>0</v>
      </c>
      <c r="N50" s="1">
        <v>1</v>
      </c>
      <c r="O50" s="1">
        <v>0</v>
      </c>
      <c r="P50" s="1">
        <v>0</v>
      </c>
    </row>
    <row r="51" spans="1:16" ht="15" customHeight="1" x14ac:dyDescent="0.3">
      <c r="A51" s="2" t="s">
        <v>8</v>
      </c>
      <c r="B51" s="2" t="s">
        <v>28</v>
      </c>
      <c r="C51" s="13">
        <v>8.2539999999999996</v>
      </c>
      <c r="D51" s="13">
        <v>8.8019999999999996</v>
      </c>
      <c r="E51" s="21">
        <v>47132</v>
      </c>
      <c r="F51" s="36">
        <v>0</v>
      </c>
      <c r="G51" s="21">
        <v>3.0966666666666658</v>
      </c>
      <c r="H51" s="21">
        <v>0.3</v>
      </c>
      <c r="I51" s="21">
        <v>432.42111111111097</v>
      </c>
      <c r="J51" s="21">
        <v>564.58557588805172</v>
      </c>
      <c r="K51" s="21">
        <v>4.655348439207299</v>
      </c>
      <c r="L51" s="35">
        <v>16139</v>
      </c>
      <c r="M51" s="1">
        <v>0</v>
      </c>
      <c r="N51" s="1">
        <v>1</v>
      </c>
      <c r="O51" s="1">
        <v>0</v>
      </c>
      <c r="P51" s="1">
        <v>0</v>
      </c>
    </row>
    <row r="52" spans="1:16" ht="15" customHeight="1" x14ac:dyDescent="0.3">
      <c r="A52" s="2" t="s">
        <v>59</v>
      </c>
      <c r="B52" s="2" t="s">
        <v>60</v>
      </c>
      <c r="C52" s="13">
        <v>7.415</v>
      </c>
      <c r="D52" s="13">
        <v>7.8680000000000003</v>
      </c>
      <c r="E52" s="21">
        <v>28015.25</v>
      </c>
      <c r="F52" s="36">
        <v>1</v>
      </c>
      <c r="G52" s="21">
        <v>2.6924999999999999</v>
      </c>
      <c r="H52" s="21">
        <v>0.27</v>
      </c>
      <c r="I52" s="21">
        <v>299.93112500000001</v>
      </c>
      <c r="J52" s="21">
        <v>587.83658310120711</v>
      </c>
      <c r="K52" s="21">
        <v>4.0246961411817743</v>
      </c>
      <c r="L52" s="35">
        <v>12347</v>
      </c>
      <c r="M52" s="1">
        <v>0</v>
      </c>
      <c r="N52" s="1">
        <v>1</v>
      </c>
      <c r="O52" s="1">
        <v>0</v>
      </c>
      <c r="P52" s="1">
        <v>0</v>
      </c>
    </row>
    <row r="53" spans="1:16" ht="15" customHeight="1" x14ac:dyDescent="0.3">
      <c r="A53" s="2" t="s">
        <v>59</v>
      </c>
      <c r="B53" s="2" t="s">
        <v>196</v>
      </c>
      <c r="C53" s="13">
        <v>7.1550000000000002</v>
      </c>
      <c r="D53" s="13">
        <v>8.2040000000000006</v>
      </c>
      <c r="E53" s="21">
        <v>26830.25</v>
      </c>
      <c r="F53" s="36">
        <v>1</v>
      </c>
      <c r="G53" s="21">
        <v>2.4900000000000002</v>
      </c>
      <c r="H53" s="21">
        <v>0.26374999999999998</v>
      </c>
      <c r="I53" s="21">
        <v>251.75250000000003</v>
      </c>
      <c r="J53" s="21">
        <v>603.61445783132524</v>
      </c>
      <c r="K53" s="21">
        <v>4.5382299583888814</v>
      </c>
      <c r="L53" s="35">
        <v>12347</v>
      </c>
      <c r="M53" s="1">
        <v>0</v>
      </c>
      <c r="N53" s="1">
        <v>1</v>
      </c>
      <c r="O53" s="1">
        <v>0</v>
      </c>
      <c r="P53" s="1">
        <v>0</v>
      </c>
    </row>
    <row r="54" spans="1:16" ht="15" customHeight="1" x14ac:dyDescent="0.3">
      <c r="A54" s="2" t="s">
        <v>63</v>
      </c>
      <c r="B54" s="2" t="s">
        <v>64</v>
      </c>
      <c r="C54" s="13">
        <v>6.9420000000000002</v>
      </c>
      <c r="D54" s="13">
        <v>8.3190000000000008</v>
      </c>
      <c r="E54" s="1">
        <v>24572</v>
      </c>
      <c r="F54" s="36">
        <v>1</v>
      </c>
      <c r="G54" s="1">
        <v>2.5</v>
      </c>
      <c r="H54" s="21">
        <v>0.252</v>
      </c>
      <c r="I54" s="21">
        <v>1151.1500000000001</v>
      </c>
      <c r="J54" s="21">
        <v>2860</v>
      </c>
      <c r="K54" s="1">
        <v>2.2000000000000028</v>
      </c>
      <c r="L54" s="35">
        <v>7150</v>
      </c>
      <c r="M54" s="1">
        <v>0</v>
      </c>
      <c r="N54" s="1">
        <v>1</v>
      </c>
      <c r="O54" s="1">
        <v>0</v>
      </c>
      <c r="P54" s="1">
        <v>0</v>
      </c>
    </row>
    <row r="55" spans="1:16" ht="15" customHeight="1" x14ac:dyDescent="0.3">
      <c r="A55" s="2" t="s">
        <v>130</v>
      </c>
      <c r="B55" s="2" t="s">
        <v>131</v>
      </c>
      <c r="C55" s="13">
        <v>7.5449999999999999</v>
      </c>
      <c r="D55" s="13">
        <v>7.835</v>
      </c>
      <c r="E55" s="1">
        <v>27615</v>
      </c>
      <c r="F55" s="36">
        <v>1</v>
      </c>
      <c r="G55" s="1">
        <v>2.7</v>
      </c>
      <c r="H55" s="21">
        <v>0.28399999999999997</v>
      </c>
      <c r="I55" s="21">
        <v>1632.7180000000001</v>
      </c>
      <c r="J55" s="21">
        <v>2865.9259259259256</v>
      </c>
      <c r="K55" s="1">
        <v>2.4000000000000061</v>
      </c>
      <c r="L55" s="35">
        <v>7738</v>
      </c>
      <c r="M55" s="1">
        <v>0</v>
      </c>
      <c r="N55" s="1">
        <v>1</v>
      </c>
      <c r="O55" s="1">
        <v>0</v>
      </c>
      <c r="P55" s="1">
        <v>0</v>
      </c>
    </row>
    <row r="56" spans="1:16" ht="15" customHeight="1" x14ac:dyDescent="0.3">
      <c r="A56" s="2" t="s">
        <v>116</v>
      </c>
      <c r="B56" s="2" t="s">
        <v>117</v>
      </c>
      <c r="C56" s="13">
        <v>6.9530000000000003</v>
      </c>
      <c r="D56" s="13">
        <v>8.09</v>
      </c>
      <c r="E56" s="1">
        <v>39178</v>
      </c>
      <c r="F56" s="36">
        <v>1</v>
      </c>
      <c r="G56" s="1">
        <v>3</v>
      </c>
      <c r="H56" s="21">
        <v>0.3</v>
      </c>
      <c r="I56" s="21">
        <v>2670.9779999999996</v>
      </c>
      <c r="J56" s="21">
        <v>4474</v>
      </c>
      <c r="K56" s="1">
        <v>2.700000000000002</v>
      </c>
      <c r="L56" s="35">
        <v>13422</v>
      </c>
      <c r="M56" s="1">
        <v>0</v>
      </c>
      <c r="N56" s="1">
        <v>1</v>
      </c>
      <c r="O56" s="1">
        <v>0</v>
      </c>
      <c r="P56" s="1">
        <v>0</v>
      </c>
    </row>
    <row r="57" spans="1:16" ht="15" customHeight="1" x14ac:dyDescent="0.3">
      <c r="A57" s="2" t="s">
        <v>118</v>
      </c>
      <c r="B57" s="2" t="s">
        <v>119</v>
      </c>
      <c r="C57" s="13">
        <v>7.3330000000000002</v>
      </c>
      <c r="D57" s="13">
        <v>8.4879999999999995</v>
      </c>
      <c r="E57" s="1">
        <v>26894</v>
      </c>
      <c r="F57" s="36">
        <v>1</v>
      </c>
      <c r="G57" s="1">
        <v>2.8</v>
      </c>
      <c r="H57" s="21">
        <v>0.311</v>
      </c>
      <c r="I57" s="21">
        <v>2938.8360000000002</v>
      </c>
      <c r="J57" s="21">
        <v>4727.8571428571431</v>
      </c>
      <c r="K57" s="1">
        <v>3.7999999999999989</v>
      </c>
      <c r="L57" s="35">
        <v>13238</v>
      </c>
      <c r="M57" s="1">
        <v>0</v>
      </c>
      <c r="N57" s="1">
        <v>1</v>
      </c>
      <c r="O57" s="1">
        <v>0</v>
      </c>
      <c r="P57" s="1">
        <v>0</v>
      </c>
    </row>
    <row r="58" spans="1:16" ht="15" customHeight="1" x14ac:dyDescent="0.3">
      <c r="A58" s="2" t="s">
        <v>139</v>
      </c>
      <c r="B58" s="2" t="s">
        <v>140</v>
      </c>
      <c r="C58" s="13">
        <v>7.4210000000000003</v>
      </c>
      <c r="D58" s="13">
        <v>8.2910000000000004</v>
      </c>
      <c r="E58" s="1">
        <v>25904</v>
      </c>
      <c r="F58" s="36">
        <v>1</v>
      </c>
      <c r="G58" s="1">
        <v>2.6</v>
      </c>
      <c r="H58" s="21">
        <v>0.27899999999999997</v>
      </c>
      <c r="I58" s="21">
        <v>1186.9839999999999</v>
      </c>
      <c r="J58" s="21">
        <v>2481.1538461538462</v>
      </c>
      <c r="K58" s="1">
        <v>2.999999999999996</v>
      </c>
      <c r="L58" s="35">
        <v>6451</v>
      </c>
      <c r="M58" s="1">
        <v>0</v>
      </c>
      <c r="N58" s="1">
        <v>1</v>
      </c>
      <c r="O58" s="1">
        <v>0</v>
      </c>
      <c r="P58" s="1">
        <v>0</v>
      </c>
    </row>
    <row r="59" spans="1:16" ht="15" customHeight="1" x14ac:dyDescent="0.3">
      <c r="A59" s="2" t="s">
        <v>160</v>
      </c>
      <c r="B59" s="2" t="s">
        <v>161</v>
      </c>
      <c r="C59" s="13">
        <v>5.9569999999999999</v>
      </c>
      <c r="D59" s="13">
        <v>7.8470000000000004</v>
      </c>
      <c r="E59" s="1">
        <v>20627</v>
      </c>
      <c r="F59" s="36">
        <v>1</v>
      </c>
      <c r="G59" s="1">
        <v>2.5</v>
      </c>
      <c r="H59" s="21">
        <v>0.26600000000000001</v>
      </c>
      <c r="I59" s="21">
        <v>1068.5700000000002</v>
      </c>
      <c r="J59" s="21">
        <v>2298</v>
      </c>
      <c r="K59" s="1">
        <v>2.9000000000000079</v>
      </c>
      <c r="L59" s="35">
        <v>5745</v>
      </c>
      <c r="M59" s="1">
        <v>0</v>
      </c>
      <c r="N59" s="1">
        <v>1</v>
      </c>
      <c r="O59" s="1">
        <v>0</v>
      </c>
      <c r="P59" s="1">
        <v>0</v>
      </c>
    </row>
    <row r="60" spans="1:16" ht="15" customHeight="1" x14ac:dyDescent="0.3">
      <c r="A60" s="2" t="s">
        <v>226</v>
      </c>
      <c r="B60" s="2" t="s">
        <v>227</v>
      </c>
      <c r="C60" s="13">
        <v>7.4240000000000004</v>
      </c>
      <c r="D60" s="13">
        <v>8.14</v>
      </c>
      <c r="E60" s="1">
        <v>26817</v>
      </c>
      <c r="F60" s="36">
        <v>1</v>
      </c>
      <c r="G60" s="1">
        <v>2.8</v>
      </c>
      <c r="H60" s="21">
        <v>0.28499999999999998</v>
      </c>
      <c r="I60" s="21">
        <v>3501.2939999999999</v>
      </c>
      <c r="J60" s="21">
        <v>5870.7142857142862</v>
      </c>
      <c r="K60" s="1">
        <v>2.800000000000006</v>
      </c>
      <c r="L60" s="35">
        <v>16438</v>
      </c>
      <c r="M60" s="1">
        <v>0</v>
      </c>
      <c r="N60" s="1">
        <v>1</v>
      </c>
      <c r="O60" s="1">
        <v>0</v>
      </c>
      <c r="P60" s="1">
        <v>0</v>
      </c>
    </row>
    <row r="61" spans="1:16" ht="15" customHeight="1" x14ac:dyDescent="0.3">
      <c r="A61" s="2" t="s">
        <v>103</v>
      </c>
      <c r="B61" s="2" t="s">
        <v>104</v>
      </c>
      <c r="C61" s="13">
        <v>7.2149999999999999</v>
      </c>
      <c r="D61" s="13">
        <v>8.1300000000000008</v>
      </c>
      <c r="E61" s="1">
        <v>24767</v>
      </c>
      <c r="F61" s="36">
        <v>1</v>
      </c>
      <c r="G61" s="1">
        <v>2.7</v>
      </c>
      <c r="H61" s="21">
        <v>0.25900000000000001</v>
      </c>
      <c r="I61" s="21">
        <v>2110.29</v>
      </c>
      <c r="J61" s="21">
        <v>4008.1481481481478</v>
      </c>
      <c r="K61" s="1">
        <v>2.4000000000000088</v>
      </c>
      <c r="L61" s="35">
        <v>10822</v>
      </c>
      <c r="M61" s="1">
        <v>0</v>
      </c>
      <c r="N61" s="1">
        <v>1</v>
      </c>
      <c r="O61" s="1">
        <v>0</v>
      </c>
      <c r="P61" s="1">
        <v>0</v>
      </c>
    </row>
    <row r="62" spans="1:16" ht="15" customHeight="1" x14ac:dyDescent="0.3">
      <c r="A62" s="2" t="s">
        <v>67</v>
      </c>
      <c r="B62" s="2" t="s">
        <v>68</v>
      </c>
      <c r="C62" s="13">
        <v>6.3620000000000001</v>
      </c>
      <c r="D62" s="13">
        <v>7.75</v>
      </c>
      <c r="E62" s="1">
        <v>25091</v>
      </c>
      <c r="F62" s="36">
        <v>1</v>
      </c>
      <c r="G62" s="1">
        <v>2.7</v>
      </c>
      <c r="H62" s="21">
        <v>0.29799999999999999</v>
      </c>
      <c r="I62" s="21">
        <v>2314.172</v>
      </c>
      <c r="J62" s="21">
        <v>4372.9629629629626</v>
      </c>
      <c r="K62" s="1">
        <v>2.5999999999999841</v>
      </c>
      <c r="L62" s="35">
        <v>11807</v>
      </c>
      <c r="M62" s="1">
        <v>0</v>
      </c>
      <c r="N62" s="1">
        <v>1</v>
      </c>
      <c r="O62" s="1">
        <v>0</v>
      </c>
      <c r="P62" s="1">
        <v>0</v>
      </c>
    </row>
    <row r="63" spans="1:16" ht="15" customHeight="1" x14ac:dyDescent="0.3">
      <c r="A63" s="2" t="s">
        <v>77</v>
      </c>
      <c r="B63" s="2" t="s">
        <v>78</v>
      </c>
      <c r="C63" s="13">
        <v>6.6589999999999998</v>
      </c>
      <c r="D63" s="13">
        <v>8.2170000000000005</v>
      </c>
      <c r="E63" s="21">
        <v>28402.75</v>
      </c>
      <c r="F63" s="36">
        <v>1</v>
      </c>
      <c r="G63" s="21">
        <v>2.9024999999999999</v>
      </c>
      <c r="H63" s="21">
        <v>0.26750000000000002</v>
      </c>
      <c r="I63" s="21">
        <v>347.23012499999999</v>
      </c>
      <c r="J63" s="21">
        <v>565.6330749354006</v>
      </c>
      <c r="K63" s="21">
        <v>1.3440124980443711</v>
      </c>
      <c r="L63" s="35">
        <v>39027</v>
      </c>
      <c r="M63" s="1">
        <v>0</v>
      </c>
      <c r="N63" s="1">
        <v>0</v>
      </c>
      <c r="O63" s="1">
        <v>1</v>
      </c>
      <c r="P63" s="1">
        <v>0</v>
      </c>
    </row>
    <row r="64" spans="1:16" ht="15" customHeight="1" x14ac:dyDescent="0.3">
      <c r="A64" s="2" t="s">
        <v>77</v>
      </c>
      <c r="B64" s="2" t="s">
        <v>100</v>
      </c>
      <c r="C64" s="13">
        <v>6.952</v>
      </c>
      <c r="D64" s="13">
        <v>8.0660000000000007</v>
      </c>
      <c r="E64" s="21">
        <v>30854.25</v>
      </c>
      <c r="F64" s="36">
        <v>1</v>
      </c>
      <c r="G64" s="21">
        <v>3.0074999999999998</v>
      </c>
      <c r="H64" s="21">
        <v>0.26624999999999999</v>
      </c>
      <c r="I64" s="21">
        <v>395.484375</v>
      </c>
      <c r="J64" s="21">
        <v>613.05070656691612</v>
      </c>
      <c r="K64" s="21">
        <v>1.4460363492138619</v>
      </c>
      <c r="L64" s="35">
        <v>39027</v>
      </c>
      <c r="M64" s="1">
        <v>0</v>
      </c>
      <c r="N64" s="1">
        <v>0</v>
      </c>
      <c r="O64" s="1">
        <v>1</v>
      </c>
      <c r="P64" s="1">
        <v>0</v>
      </c>
    </row>
    <row r="65" spans="1:16" ht="15" customHeight="1" x14ac:dyDescent="0.3">
      <c r="A65" s="2" t="s">
        <v>77</v>
      </c>
      <c r="B65" s="2" t="s">
        <v>220</v>
      </c>
      <c r="C65" s="13">
        <v>6.4169999999999998</v>
      </c>
      <c r="D65" s="13">
        <v>7.9969999999999999</v>
      </c>
      <c r="E65" s="21">
        <v>32825</v>
      </c>
      <c r="F65" s="36">
        <v>1</v>
      </c>
      <c r="G65" s="21">
        <v>2.836666666666666</v>
      </c>
      <c r="H65" s="21">
        <v>0.26400000000000001</v>
      </c>
      <c r="I65" s="21">
        <v>309.76000000000005</v>
      </c>
      <c r="J65" s="21">
        <v>620.44653349001192</v>
      </c>
      <c r="K65" s="21">
        <v>1.6260162601625929</v>
      </c>
      <c r="L65" s="35">
        <v>39027</v>
      </c>
      <c r="M65" s="1">
        <v>0</v>
      </c>
      <c r="N65" s="1">
        <v>0</v>
      </c>
      <c r="O65" s="1">
        <v>1</v>
      </c>
      <c r="P65" s="1">
        <v>0</v>
      </c>
    </row>
    <row r="66" spans="1:16" ht="15" customHeight="1" x14ac:dyDescent="0.3">
      <c r="A66" s="2" t="s">
        <v>77</v>
      </c>
      <c r="B66" s="2" t="s">
        <v>190</v>
      </c>
      <c r="C66" s="13">
        <v>7.2069999999999999</v>
      </c>
      <c r="D66" s="13">
        <v>7.8849999999999998</v>
      </c>
      <c r="E66" s="21">
        <v>26717.833333333328</v>
      </c>
      <c r="F66" s="36">
        <v>1</v>
      </c>
      <c r="G66" s="21">
        <v>2.5950000000000002</v>
      </c>
      <c r="H66" s="21">
        <v>0.25983333333333331</v>
      </c>
      <c r="I66" s="21">
        <v>223.51822222222222</v>
      </c>
      <c r="J66" s="21">
        <v>547.46307000642264</v>
      </c>
      <c r="K66" s="21">
        <v>2.358565434599345</v>
      </c>
      <c r="L66" s="35">
        <v>39027</v>
      </c>
      <c r="M66" s="1">
        <v>0</v>
      </c>
      <c r="N66" s="1">
        <v>0</v>
      </c>
      <c r="O66" s="1">
        <v>1</v>
      </c>
      <c r="P66" s="1">
        <v>0</v>
      </c>
    </row>
    <row r="67" spans="1:16" ht="15" customHeight="1" x14ac:dyDescent="0.3">
      <c r="A67" s="2" t="s">
        <v>111</v>
      </c>
      <c r="B67" s="2" t="s">
        <v>112</v>
      </c>
      <c r="C67" s="13">
        <v>6.1890000000000001</v>
      </c>
      <c r="D67" s="13">
        <v>7.8769999999999998</v>
      </c>
      <c r="E67" s="1">
        <v>24113</v>
      </c>
      <c r="F67" s="36">
        <v>1</v>
      </c>
      <c r="G67" s="1">
        <v>2.8</v>
      </c>
      <c r="H67" s="21">
        <v>0.247</v>
      </c>
      <c r="I67" s="21">
        <v>3100.42</v>
      </c>
      <c r="J67" s="21">
        <v>5827.8571428571431</v>
      </c>
      <c r="K67" s="1">
        <v>1.5000000000000031</v>
      </c>
      <c r="L67" s="35">
        <v>16318</v>
      </c>
      <c r="M67" s="1">
        <v>0</v>
      </c>
      <c r="N67" s="1">
        <v>1</v>
      </c>
      <c r="O67" s="1">
        <v>0</v>
      </c>
      <c r="P67" s="1">
        <v>0</v>
      </c>
    </row>
    <row r="68" spans="1:16" ht="15" customHeight="1" x14ac:dyDescent="0.3">
      <c r="A68" s="2" t="s">
        <v>87</v>
      </c>
      <c r="B68" s="2" t="s">
        <v>239</v>
      </c>
      <c r="C68" s="13">
        <v>6.1619999999999999</v>
      </c>
      <c r="D68" s="13">
        <v>7.7009999999999996</v>
      </c>
      <c r="E68" s="21">
        <v>23987</v>
      </c>
      <c r="F68" s="36">
        <v>1</v>
      </c>
      <c r="G68" s="21">
        <v>2.5049999999999999</v>
      </c>
      <c r="H68" s="21">
        <v>0.27300000000000002</v>
      </c>
      <c r="I68" s="21">
        <v>198.81450000000001</v>
      </c>
      <c r="J68" s="21">
        <v>489.92015968063873</v>
      </c>
      <c r="K68" s="21">
        <v>2.996966638058185</v>
      </c>
      <c r="L68" s="35">
        <v>27541</v>
      </c>
      <c r="M68" s="1">
        <v>0</v>
      </c>
      <c r="N68" s="1">
        <v>0</v>
      </c>
      <c r="O68" s="1">
        <v>1</v>
      </c>
      <c r="P68" s="1">
        <v>0</v>
      </c>
    </row>
    <row r="69" spans="1:16" ht="15" customHeight="1" x14ac:dyDescent="0.3">
      <c r="A69" s="2" t="s">
        <v>87</v>
      </c>
      <c r="B69" s="2" t="s">
        <v>115</v>
      </c>
      <c r="C69" s="13">
        <v>6.7629999999999999</v>
      </c>
      <c r="D69" s="13">
        <v>8.048</v>
      </c>
      <c r="E69" s="21">
        <v>26803.25</v>
      </c>
      <c r="F69" s="36">
        <v>1</v>
      </c>
      <c r="G69" s="21">
        <v>2.75</v>
      </c>
      <c r="H69" s="21">
        <v>0.26899999999999996</v>
      </c>
      <c r="I69" s="21">
        <v>302.62949999999995</v>
      </c>
      <c r="J69" s="21">
        <v>562.18181818181813</v>
      </c>
      <c r="K69" s="21">
        <v>1.8124126337815809</v>
      </c>
      <c r="L69" s="35">
        <v>27541</v>
      </c>
      <c r="M69" s="1">
        <v>0</v>
      </c>
      <c r="N69" s="1">
        <v>0</v>
      </c>
      <c r="O69" s="1">
        <v>1</v>
      </c>
      <c r="P69" s="1">
        <v>0</v>
      </c>
    </row>
    <row r="70" spans="1:16" ht="15" customHeight="1" x14ac:dyDescent="0.3">
      <c r="A70" s="2" t="s">
        <v>87</v>
      </c>
      <c r="B70" s="2" t="s">
        <v>88</v>
      </c>
      <c r="C70" s="13">
        <v>6.8760000000000003</v>
      </c>
      <c r="D70" s="13">
        <v>8.3000000000000007</v>
      </c>
      <c r="E70" s="21">
        <v>20011</v>
      </c>
      <c r="F70" s="36">
        <v>1</v>
      </c>
      <c r="G70" s="21">
        <v>2.31</v>
      </c>
      <c r="H70" s="21">
        <v>0.24199999999999999</v>
      </c>
      <c r="I70" s="21">
        <v>162.11199999999999</v>
      </c>
      <c r="J70" s="21">
        <v>470.99567099567099</v>
      </c>
      <c r="K70" s="21">
        <v>4.7120418848167578</v>
      </c>
      <c r="L70" s="35">
        <v>27541</v>
      </c>
      <c r="M70" s="1">
        <v>0</v>
      </c>
      <c r="N70" s="1">
        <v>0</v>
      </c>
      <c r="O70" s="1">
        <v>1</v>
      </c>
      <c r="P70" s="1">
        <v>0</v>
      </c>
    </row>
    <row r="71" spans="1:16" ht="15" customHeight="1" x14ac:dyDescent="0.3">
      <c r="A71" s="2" t="s">
        <v>84</v>
      </c>
      <c r="B71" s="2" t="s">
        <v>133</v>
      </c>
      <c r="C71" s="13">
        <v>6.3209999999999997</v>
      </c>
      <c r="D71" s="13">
        <v>8.5739999999999998</v>
      </c>
      <c r="E71" s="21">
        <v>28689</v>
      </c>
      <c r="F71" s="36">
        <v>1</v>
      </c>
      <c r="G71" s="21">
        <v>2.6466666666666669</v>
      </c>
      <c r="H71" s="21">
        <v>0.28166666666666673</v>
      </c>
      <c r="I71" s="21">
        <v>227.13444444444454</v>
      </c>
      <c r="J71" s="21">
        <v>467.25440806045344</v>
      </c>
      <c r="K71" s="21">
        <v>1.3863199699525011</v>
      </c>
      <c r="L71" s="35">
        <v>18412</v>
      </c>
      <c r="M71" s="1">
        <v>0</v>
      </c>
      <c r="N71" s="1">
        <v>1</v>
      </c>
      <c r="O71" s="1">
        <v>0</v>
      </c>
      <c r="P71" s="1">
        <v>0</v>
      </c>
    </row>
    <row r="72" spans="1:16" ht="15" customHeight="1" x14ac:dyDescent="0.3">
      <c r="A72" s="2" t="s">
        <v>84</v>
      </c>
      <c r="B72" s="2" t="s">
        <v>85</v>
      </c>
      <c r="C72" s="13">
        <v>5.0750000000000002</v>
      </c>
      <c r="D72" s="13">
        <v>7.5529999999999999</v>
      </c>
      <c r="E72" s="21">
        <v>24501.333333333328</v>
      </c>
      <c r="F72" s="36">
        <v>1</v>
      </c>
      <c r="G72" s="21">
        <v>2.5666666666666669</v>
      </c>
      <c r="H72" s="21">
        <v>0.26733333333333331</v>
      </c>
      <c r="I72" s="21">
        <v>353.9763333333334</v>
      </c>
      <c r="J72" s="21">
        <v>659.87012987012997</v>
      </c>
      <c r="K72" s="21">
        <v>2.3223900252851708</v>
      </c>
      <c r="L72" s="35">
        <v>18412</v>
      </c>
      <c r="M72" s="1">
        <v>0</v>
      </c>
      <c r="N72" s="1">
        <v>1</v>
      </c>
      <c r="O72" s="1">
        <v>0</v>
      </c>
      <c r="P72" s="1">
        <v>0</v>
      </c>
    </row>
    <row r="73" spans="1:16" ht="15" customHeight="1" x14ac:dyDescent="0.3">
      <c r="A73" s="2" t="s">
        <v>179</v>
      </c>
      <c r="B73" s="2" t="s">
        <v>180</v>
      </c>
      <c r="C73" s="13">
        <v>7.2389999999999999</v>
      </c>
      <c r="D73" s="13">
        <v>8.1170000000000009</v>
      </c>
      <c r="E73" s="1">
        <v>23567</v>
      </c>
      <c r="F73" s="36">
        <v>1</v>
      </c>
      <c r="G73" s="1">
        <v>2.5</v>
      </c>
      <c r="H73" s="21">
        <v>0.22800000000000001</v>
      </c>
      <c r="I73" s="21">
        <v>689.05900000000008</v>
      </c>
      <c r="J73" s="21">
        <v>1593.2</v>
      </c>
      <c r="K73" s="1">
        <v>2.7000000000000042</v>
      </c>
      <c r="L73" s="35">
        <v>3983</v>
      </c>
      <c r="M73" s="1">
        <v>0</v>
      </c>
      <c r="N73" s="1">
        <v>1</v>
      </c>
      <c r="O73" s="1">
        <v>0</v>
      </c>
      <c r="P73" s="1">
        <v>0</v>
      </c>
    </row>
    <row r="74" spans="1:16" ht="15" customHeight="1" x14ac:dyDescent="0.3">
      <c r="A74" s="2" t="s">
        <v>75</v>
      </c>
      <c r="B74" s="2" t="s">
        <v>185</v>
      </c>
      <c r="C74" s="13">
        <v>6.569</v>
      </c>
      <c r="D74" s="13">
        <v>7.84</v>
      </c>
      <c r="E74" s="21">
        <v>27268.333333333328</v>
      </c>
      <c r="F74" s="36">
        <v>1</v>
      </c>
      <c r="G74" s="21">
        <v>2.836666666666666</v>
      </c>
      <c r="H74" s="21">
        <v>0.27583333333333326</v>
      </c>
      <c r="I74" s="21">
        <v>341.5809999999999</v>
      </c>
      <c r="J74" s="21">
        <v>598.58989424206834</v>
      </c>
      <c r="K74" s="21">
        <v>1.392897656107847</v>
      </c>
      <c r="L74" s="35">
        <v>38527</v>
      </c>
      <c r="M74" s="1">
        <v>0</v>
      </c>
      <c r="N74" s="1">
        <v>0</v>
      </c>
      <c r="O74" s="1">
        <v>1</v>
      </c>
      <c r="P74" s="1">
        <v>0</v>
      </c>
    </row>
    <row r="75" spans="1:16" ht="15" customHeight="1" x14ac:dyDescent="0.3">
      <c r="A75" s="2" t="s">
        <v>75</v>
      </c>
      <c r="B75" s="2" t="s">
        <v>76</v>
      </c>
      <c r="C75" s="13">
        <v>6.6470000000000002</v>
      </c>
      <c r="D75" s="13">
        <v>8.1</v>
      </c>
      <c r="E75" s="21">
        <v>26871.4</v>
      </c>
      <c r="F75" s="36">
        <v>1</v>
      </c>
      <c r="G75" s="21">
        <v>2.9119999999999999</v>
      </c>
      <c r="H75" s="21">
        <v>0.2712</v>
      </c>
      <c r="I75" s="21">
        <v>278.25151999999997</v>
      </c>
      <c r="J75" s="21">
        <v>514.83516483516485</v>
      </c>
      <c r="K75" s="21">
        <v>0.94927383918478581</v>
      </c>
      <c r="L75" s="35">
        <v>38527</v>
      </c>
      <c r="M75" s="1">
        <v>0</v>
      </c>
      <c r="N75" s="1">
        <v>0</v>
      </c>
      <c r="O75" s="1">
        <v>1</v>
      </c>
      <c r="P75" s="1">
        <v>0</v>
      </c>
    </row>
    <row r="76" spans="1:16" ht="15" customHeight="1" x14ac:dyDescent="0.3">
      <c r="A76" s="2" t="s">
        <v>75</v>
      </c>
      <c r="B76" s="2" t="s">
        <v>178</v>
      </c>
      <c r="C76" s="13">
        <v>6.3769999999999998</v>
      </c>
      <c r="D76" s="13">
        <v>7.6950000000000003</v>
      </c>
      <c r="E76" s="21">
        <v>22112</v>
      </c>
      <c r="F76" s="36">
        <v>1</v>
      </c>
      <c r="G76" s="21">
        <v>2.915</v>
      </c>
      <c r="H76" s="21">
        <v>0.252</v>
      </c>
      <c r="I76" s="21">
        <v>514.21287500000005</v>
      </c>
      <c r="J76" s="21">
        <v>692.45283018867929</v>
      </c>
      <c r="K76" s="21">
        <v>1.561003812740525</v>
      </c>
      <c r="L76" s="35">
        <v>38527</v>
      </c>
      <c r="M76" s="1">
        <v>0</v>
      </c>
      <c r="N76" s="1">
        <v>0</v>
      </c>
      <c r="O76" s="1">
        <v>1</v>
      </c>
      <c r="P76" s="1">
        <v>0</v>
      </c>
    </row>
    <row r="77" spans="1:16" ht="15" customHeight="1" x14ac:dyDescent="0.3">
      <c r="A77" s="2" t="s">
        <v>170</v>
      </c>
      <c r="B77" s="2" t="s">
        <v>183</v>
      </c>
      <c r="C77" s="13">
        <v>7.6890000000000001</v>
      </c>
      <c r="D77" s="13">
        <v>8.0470000000000006</v>
      </c>
      <c r="E77" s="21">
        <v>31368.6</v>
      </c>
      <c r="F77" s="36">
        <v>1</v>
      </c>
      <c r="G77" s="21">
        <v>2.7160000000000002</v>
      </c>
      <c r="H77" s="21">
        <v>0.28179999999999999</v>
      </c>
      <c r="I77" s="21">
        <v>242.41319999999999</v>
      </c>
      <c r="J77" s="21">
        <v>514.72754050073638</v>
      </c>
      <c r="K77" s="21">
        <v>3.9317959982321451</v>
      </c>
      <c r="L77" s="35">
        <v>23886</v>
      </c>
      <c r="M77" s="1">
        <v>0</v>
      </c>
      <c r="N77" s="1">
        <v>1</v>
      </c>
      <c r="O77" s="1">
        <v>0</v>
      </c>
      <c r="P77" s="1">
        <v>0</v>
      </c>
    </row>
    <row r="78" spans="1:16" ht="15" customHeight="1" x14ac:dyDescent="0.3">
      <c r="A78" s="2" t="s">
        <v>170</v>
      </c>
      <c r="B78" s="2" t="s">
        <v>171</v>
      </c>
      <c r="C78" s="13">
        <v>6.7919999999999998</v>
      </c>
      <c r="D78" s="13">
        <v>8.1669999999999998</v>
      </c>
      <c r="E78" s="21">
        <v>28213.5</v>
      </c>
      <c r="F78" s="36">
        <v>1</v>
      </c>
      <c r="G78" s="21">
        <v>2.9624999999999999</v>
      </c>
      <c r="H78" s="21">
        <v>0.26050000000000001</v>
      </c>
      <c r="I78" s="21">
        <v>372.99350000000004</v>
      </c>
      <c r="J78" s="21">
        <v>542.10970464135028</v>
      </c>
      <c r="K78" s="21">
        <v>2.3544134188430279</v>
      </c>
      <c r="L78" s="35">
        <v>23886</v>
      </c>
      <c r="M78" s="1">
        <v>0</v>
      </c>
      <c r="N78" s="1">
        <v>1</v>
      </c>
      <c r="O78" s="1">
        <v>0</v>
      </c>
      <c r="P78" s="1">
        <v>0</v>
      </c>
    </row>
    <row r="79" spans="1:16" ht="15" customHeight="1" x14ac:dyDescent="0.3">
      <c r="A79" s="2" t="s">
        <v>12</v>
      </c>
      <c r="B79" s="2" t="s">
        <v>21</v>
      </c>
      <c r="C79" s="13">
        <v>8.0109999999999992</v>
      </c>
      <c r="D79" s="13">
        <v>8.7729999999999997</v>
      </c>
      <c r="E79" s="21">
        <v>52039.25</v>
      </c>
      <c r="F79" s="36">
        <v>0</v>
      </c>
      <c r="G79" s="21">
        <v>2.9725000000000001</v>
      </c>
      <c r="H79" s="21">
        <v>0.308</v>
      </c>
      <c r="I79" s="21">
        <v>404.66999999999996</v>
      </c>
      <c r="J79" s="21">
        <v>648.27586206896547</v>
      </c>
      <c r="K79" s="21">
        <v>4.3479658102997556</v>
      </c>
      <c r="L79" s="35">
        <v>46971</v>
      </c>
      <c r="M79" s="1">
        <v>0</v>
      </c>
      <c r="N79" s="1">
        <v>0</v>
      </c>
      <c r="O79" s="1">
        <v>0</v>
      </c>
      <c r="P79" s="1">
        <v>1</v>
      </c>
    </row>
    <row r="80" spans="1:16" ht="15" customHeight="1" x14ac:dyDescent="0.3">
      <c r="A80" s="31" t="s">
        <v>12</v>
      </c>
      <c r="B80" s="31" t="s">
        <v>157</v>
      </c>
      <c r="C80" s="13">
        <v>7.298</v>
      </c>
      <c r="D80" s="13">
        <v>8.1709999999999994</v>
      </c>
      <c r="E80" s="21">
        <v>46755.333333333343</v>
      </c>
      <c r="F80" s="36">
        <v>1</v>
      </c>
      <c r="G80" s="21">
        <v>2.879999999999999</v>
      </c>
      <c r="H80" s="21">
        <v>0.30266666666666669</v>
      </c>
      <c r="I80" s="21">
        <v>385.38066666666668</v>
      </c>
      <c r="J80" s="21">
        <v>582.63888888888914</v>
      </c>
      <c r="K80" s="21">
        <v>3.7076597484597911</v>
      </c>
      <c r="L80" s="35">
        <v>46971</v>
      </c>
      <c r="M80" s="1">
        <v>0</v>
      </c>
      <c r="N80" s="1">
        <v>0</v>
      </c>
      <c r="O80" s="1">
        <v>0</v>
      </c>
      <c r="P80" s="1">
        <v>1</v>
      </c>
    </row>
    <row r="81" spans="1:16" ht="15" customHeight="1" x14ac:dyDescent="0.3">
      <c r="A81" s="31" t="s">
        <v>12</v>
      </c>
      <c r="B81" s="31" t="s">
        <v>141</v>
      </c>
      <c r="C81" s="13">
        <v>6.9470000000000001</v>
      </c>
      <c r="D81" s="13">
        <v>7.9420000000000002</v>
      </c>
      <c r="E81" s="21">
        <v>38712.666666666657</v>
      </c>
      <c r="F81" s="36">
        <v>1</v>
      </c>
      <c r="G81" s="21">
        <v>2.7633333333333332</v>
      </c>
      <c r="H81" s="21">
        <v>0.28966666666666668</v>
      </c>
      <c r="I81" s="21">
        <v>559.29999999999984</v>
      </c>
      <c r="J81" s="21">
        <v>714.35464414957789</v>
      </c>
      <c r="K81" s="21">
        <v>3.0950446017429059</v>
      </c>
      <c r="L81" s="35">
        <v>46971</v>
      </c>
      <c r="M81" s="1">
        <v>0</v>
      </c>
      <c r="N81" s="1">
        <v>0</v>
      </c>
      <c r="O81" s="1">
        <v>0</v>
      </c>
      <c r="P81" s="1">
        <v>1</v>
      </c>
    </row>
    <row r="82" spans="1:16" ht="15" customHeight="1" x14ac:dyDescent="0.3">
      <c r="A82" s="2" t="s">
        <v>12</v>
      </c>
      <c r="B82" s="2" t="s">
        <v>51</v>
      </c>
      <c r="C82" s="13">
        <v>6.6859999999999999</v>
      </c>
      <c r="D82" s="13">
        <v>7.8719999999999999</v>
      </c>
      <c r="E82" s="21">
        <v>40620.333333333343</v>
      </c>
      <c r="F82" s="36">
        <v>0</v>
      </c>
      <c r="G82" s="21">
        <v>2.8533333333333331</v>
      </c>
      <c r="H82" s="21">
        <v>0.28733333333333333</v>
      </c>
      <c r="I82" s="21">
        <v>568.84622222222231</v>
      </c>
      <c r="J82" s="21">
        <v>812.61682242990673</v>
      </c>
      <c r="K82" s="21">
        <v>2.4316105366819811</v>
      </c>
      <c r="L82" s="35">
        <v>46971</v>
      </c>
      <c r="M82" s="1">
        <v>0</v>
      </c>
      <c r="N82" s="1">
        <v>0</v>
      </c>
      <c r="O82" s="1">
        <v>0</v>
      </c>
      <c r="P82" s="1">
        <v>1</v>
      </c>
    </row>
    <row r="83" spans="1:16" ht="15" customHeight="1" x14ac:dyDescent="0.3">
      <c r="A83" s="2" t="s">
        <v>12</v>
      </c>
      <c r="B83" s="2" t="s">
        <v>13</v>
      </c>
      <c r="C83" s="13">
        <v>7.1539999999999999</v>
      </c>
      <c r="D83" s="13">
        <v>7.9569999999999999</v>
      </c>
      <c r="E83" s="21">
        <v>43019.5</v>
      </c>
      <c r="F83" s="36">
        <v>0</v>
      </c>
      <c r="G83" s="21">
        <v>2.88</v>
      </c>
      <c r="H83" s="21">
        <v>0.27850000000000003</v>
      </c>
      <c r="I83" s="21">
        <v>229.51818749999998</v>
      </c>
      <c r="J83" s="21">
        <v>489.67013888888891</v>
      </c>
      <c r="K83" s="21">
        <v>3.2527547063663098</v>
      </c>
      <c r="L83" s="35">
        <v>46971</v>
      </c>
      <c r="M83" s="1">
        <v>0</v>
      </c>
      <c r="N83" s="1">
        <v>0</v>
      </c>
      <c r="O83" s="1">
        <v>0</v>
      </c>
      <c r="P83" s="1">
        <v>1</v>
      </c>
    </row>
    <row r="84" spans="1:16" ht="15" customHeight="1" x14ac:dyDescent="0.3">
      <c r="A84" s="2" t="s">
        <v>12</v>
      </c>
      <c r="B84" s="2" t="s">
        <v>107</v>
      </c>
      <c r="C84" s="13">
        <v>7.8</v>
      </c>
      <c r="D84" s="13">
        <v>8.4009999999999998</v>
      </c>
      <c r="E84" s="21">
        <v>43378</v>
      </c>
      <c r="F84" s="36">
        <v>1</v>
      </c>
      <c r="G84" s="21">
        <v>2.9175</v>
      </c>
      <c r="H84" s="21">
        <v>0.27300000000000002</v>
      </c>
      <c r="I84" s="21">
        <v>218.20000000000002</v>
      </c>
      <c r="J84" s="21">
        <v>467.43787489288775</v>
      </c>
      <c r="K84" s="21">
        <v>2.8568824977841332</v>
      </c>
      <c r="L84" s="35">
        <v>46971</v>
      </c>
      <c r="M84" s="1">
        <v>0</v>
      </c>
      <c r="N84" s="1">
        <v>0</v>
      </c>
      <c r="O84" s="1">
        <v>0</v>
      </c>
      <c r="P84" s="1">
        <v>1</v>
      </c>
    </row>
    <row r="85" spans="1:16" ht="15" customHeight="1" x14ac:dyDescent="0.3">
      <c r="A85" s="2" t="s">
        <v>12</v>
      </c>
      <c r="B85" s="2" t="s">
        <v>83</v>
      </c>
      <c r="C85" s="13">
        <v>7.3449999999999998</v>
      </c>
      <c r="D85" s="13">
        <v>7.9459999999999997</v>
      </c>
      <c r="E85" s="21">
        <v>43378</v>
      </c>
      <c r="F85" s="36">
        <v>1</v>
      </c>
      <c r="G85" s="21">
        <v>2.9175</v>
      </c>
      <c r="H85" s="21">
        <v>0.27300000000000002</v>
      </c>
      <c r="I85" s="21">
        <v>218.20000000000002</v>
      </c>
      <c r="J85" s="21">
        <v>467.43787489288775</v>
      </c>
      <c r="K85" s="21">
        <v>2.8568824977841332</v>
      </c>
      <c r="L85" s="35">
        <v>46971</v>
      </c>
      <c r="M85" s="1">
        <v>0</v>
      </c>
      <c r="N85" s="1">
        <v>0</v>
      </c>
      <c r="O85" s="1">
        <v>0</v>
      </c>
      <c r="P85" s="1">
        <v>1</v>
      </c>
    </row>
    <row r="86" spans="1:16" ht="15" customHeight="1" x14ac:dyDescent="0.3">
      <c r="A86" s="2" t="s">
        <v>147</v>
      </c>
      <c r="B86" s="2" t="s">
        <v>148</v>
      </c>
      <c r="C86" s="13">
        <v>7.41</v>
      </c>
      <c r="D86" s="13">
        <v>8.0790000000000006</v>
      </c>
      <c r="E86" s="21">
        <v>28502</v>
      </c>
      <c r="F86" s="36">
        <v>1</v>
      </c>
      <c r="G86" s="21">
        <v>2.7333333333333329</v>
      </c>
      <c r="H86" s="21">
        <v>0.28033333333333332</v>
      </c>
      <c r="I86" s="21">
        <v>384.51622222222221</v>
      </c>
      <c r="J86" s="21">
        <v>735.24390243902462</v>
      </c>
      <c r="K86" s="21">
        <v>4.6529324644650201</v>
      </c>
      <c r="L86" s="35">
        <v>19189</v>
      </c>
      <c r="M86" s="1">
        <v>0</v>
      </c>
      <c r="N86" s="1">
        <v>1</v>
      </c>
      <c r="O86" s="1">
        <v>0</v>
      </c>
      <c r="P86" s="1">
        <v>0</v>
      </c>
    </row>
    <row r="87" spans="1:16" ht="15" customHeight="1" x14ac:dyDescent="0.3">
      <c r="A87" s="2" t="s">
        <v>147</v>
      </c>
      <c r="B87" s="2" t="s">
        <v>168</v>
      </c>
      <c r="C87" s="13">
        <v>7.1289999999999996</v>
      </c>
      <c r="D87" s="13">
        <v>8.8019999999999996</v>
      </c>
      <c r="E87" s="21">
        <v>25138.333333333328</v>
      </c>
      <c r="F87" s="36">
        <v>1</v>
      </c>
      <c r="G87" s="21">
        <v>2.72</v>
      </c>
      <c r="H87" s="21">
        <v>0.247</v>
      </c>
      <c r="I87" s="21">
        <v>339.66722222222222</v>
      </c>
      <c r="J87" s="21">
        <v>563.3578431372548</v>
      </c>
      <c r="K87" s="21">
        <v>1.526480499554423</v>
      </c>
      <c r="L87" s="35">
        <v>19189</v>
      </c>
      <c r="M87" s="1">
        <v>0</v>
      </c>
      <c r="N87" s="1">
        <v>1</v>
      </c>
      <c r="O87" s="1">
        <v>0</v>
      </c>
      <c r="P87" s="1">
        <v>0</v>
      </c>
    </row>
    <row r="88" spans="1:16" ht="15" customHeight="1" x14ac:dyDescent="0.3">
      <c r="A88" s="2" t="s">
        <v>101</v>
      </c>
      <c r="B88" s="2" t="s">
        <v>102</v>
      </c>
      <c r="C88" s="13">
        <v>6.4189999999999996</v>
      </c>
      <c r="D88" s="13">
        <v>7.8049999999999997</v>
      </c>
      <c r="E88" s="1">
        <v>21323</v>
      </c>
      <c r="F88" s="36">
        <v>1</v>
      </c>
      <c r="G88" s="1">
        <v>2.5</v>
      </c>
      <c r="H88" s="21">
        <v>0.25800000000000001</v>
      </c>
      <c r="I88" s="21">
        <v>1322.21</v>
      </c>
      <c r="J88" s="21">
        <v>2783.6</v>
      </c>
      <c r="K88" s="1">
        <v>1.1999999999999971</v>
      </c>
      <c r="L88" s="35">
        <v>6959</v>
      </c>
      <c r="M88" s="1">
        <v>0</v>
      </c>
      <c r="N88" s="1">
        <v>1</v>
      </c>
      <c r="O88" s="1">
        <v>0</v>
      </c>
      <c r="P88" s="1">
        <v>0</v>
      </c>
    </row>
    <row r="89" spans="1:16" ht="15" customHeight="1" x14ac:dyDescent="0.3">
      <c r="A89" s="2" t="s">
        <v>126</v>
      </c>
      <c r="B89" s="2" t="s">
        <v>128</v>
      </c>
      <c r="C89" s="13">
        <v>6.41</v>
      </c>
      <c r="D89" s="13">
        <v>7.8769999999999998</v>
      </c>
      <c r="E89" s="21">
        <v>27873</v>
      </c>
      <c r="F89" s="36">
        <v>1</v>
      </c>
      <c r="G89" s="21">
        <v>2.5533333333333328</v>
      </c>
      <c r="H89" s="21">
        <v>0.25433333333333341</v>
      </c>
      <c r="I89" s="21">
        <v>130.57366666666667</v>
      </c>
      <c r="J89" s="21">
        <v>343.21148825065285</v>
      </c>
      <c r="K89" s="21">
        <v>1.530598458804636</v>
      </c>
      <c r="L89" s="35">
        <v>27170</v>
      </c>
      <c r="M89" s="1">
        <v>0</v>
      </c>
      <c r="N89" s="1">
        <v>0</v>
      </c>
      <c r="O89" s="1">
        <v>1</v>
      </c>
      <c r="P89" s="1">
        <v>0</v>
      </c>
    </row>
    <row r="90" spans="1:16" ht="15" customHeight="1" x14ac:dyDescent="0.3">
      <c r="A90" s="2" t="s">
        <v>126</v>
      </c>
      <c r="B90" s="2" t="s">
        <v>127</v>
      </c>
      <c r="C90" s="13">
        <v>7.3470000000000004</v>
      </c>
      <c r="D90" s="13">
        <v>8.4329999999999998</v>
      </c>
      <c r="E90" s="21">
        <v>33176.666666666657</v>
      </c>
      <c r="F90" s="36">
        <v>1</v>
      </c>
      <c r="G90" s="21">
        <v>2.76</v>
      </c>
      <c r="H90" s="21">
        <v>0.24866666666666659</v>
      </c>
      <c r="I90" s="21">
        <v>218.06866666666673</v>
      </c>
      <c r="J90" s="21">
        <v>475.96618357487938</v>
      </c>
      <c r="K90" s="21">
        <v>1.4266529582896921</v>
      </c>
      <c r="L90" s="35">
        <v>27170</v>
      </c>
      <c r="M90" s="1">
        <v>0</v>
      </c>
      <c r="N90" s="1">
        <v>0</v>
      </c>
      <c r="O90" s="1">
        <v>1</v>
      </c>
      <c r="P90" s="1">
        <v>0</v>
      </c>
    </row>
    <row r="91" spans="1:16" ht="15" customHeight="1" x14ac:dyDescent="0.3">
      <c r="A91" s="2" t="s">
        <v>126</v>
      </c>
      <c r="B91" s="2" t="s">
        <v>206</v>
      </c>
      <c r="C91" s="13">
        <v>6.6029999999999998</v>
      </c>
      <c r="D91" s="13">
        <v>8.0540000000000003</v>
      </c>
      <c r="E91" s="21">
        <v>23165.4</v>
      </c>
      <c r="F91" s="36">
        <v>1</v>
      </c>
      <c r="G91" s="21">
        <v>2.5979999999999999</v>
      </c>
      <c r="H91" s="21">
        <v>0.24840000000000001</v>
      </c>
      <c r="I91" s="21">
        <v>252.77323999999999</v>
      </c>
      <c r="J91" s="21">
        <v>513.70284834488064</v>
      </c>
      <c r="K91" s="21">
        <v>1.572375624270504</v>
      </c>
      <c r="L91" s="35">
        <v>27170</v>
      </c>
      <c r="M91" s="1">
        <v>0</v>
      </c>
      <c r="N91" s="1">
        <v>0</v>
      </c>
      <c r="O91" s="1">
        <v>1</v>
      </c>
      <c r="P91" s="1">
        <v>0</v>
      </c>
    </row>
    <row r="92" spans="1:16" ht="15" customHeight="1" x14ac:dyDescent="0.3">
      <c r="A92" s="2" t="s">
        <v>135</v>
      </c>
      <c r="B92" s="2" t="s">
        <v>136</v>
      </c>
      <c r="C92" s="13">
        <v>6.59</v>
      </c>
      <c r="D92" s="13">
        <v>8.2159999999999993</v>
      </c>
      <c r="E92" s="1">
        <v>25892</v>
      </c>
      <c r="F92" s="36">
        <v>1</v>
      </c>
      <c r="G92" s="1">
        <v>2.8</v>
      </c>
      <c r="H92" s="21">
        <v>0.29299999999999998</v>
      </c>
      <c r="I92" s="21">
        <v>1799.7930000000001</v>
      </c>
      <c r="J92" s="21">
        <v>3365.3571428571431</v>
      </c>
      <c r="K92" s="1">
        <v>3.3999999999999959</v>
      </c>
      <c r="L92" s="35">
        <v>9423</v>
      </c>
      <c r="M92" s="1">
        <v>0</v>
      </c>
      <c r="N92" s="1">
        <v>1</v>
      </c>
      <c r="O92" s="1">
        <v>0</v>
      </c>
      <c r="P92" s="1">
        <v>0</v>
      </c>
    </row>
    <row r="93" spans="1:16" ht="15" customHeight="1" x14ac:dyDescent="0.3">
      <c r="A93" s="2" t="s">
        <v>124</v>
      </c>
      <c r="B93" s="2" t="s">
        <v>125</v>
      </c>
      <c r="C93" s="13">
        <v>7.0910000000000002</v>
      </c>
      <c r="D93" s="13">
        <v>8.0380000000000003</v>
      </c>
      <c r="E93" s="21">
        <v>32151.666666666672</v>
      </c>
      <c r="F93" s="36">
        <v>1</v>
      </c>
      <c r="G93" s="21">
        <v>2.5533333333333328</v>
      </c>
      <c r="H93" s="21">
        <v>0.30866666666666659</v>
      </c>
      <c r="I93" s="21">
        <v>143.6093333333333</v>
      </c>
      <c r="J93" s="21">
        <v>342.95039164490868</v>
      </c>
      <c r="K93" s="21">
        <v>3.4489640254131948</v>
      </c>
      <c r="L93" s="35">
        <v>17279</v>
      </c>
      <c r="M93" s="1">
        <v>0</v>
      </c>
      <c r="N93" s="1">
        <v>1</v>
      </c>
      <c r="O93" s="1">
        <v>0</v>
      </c>
      <c r="P93" s="1">
        <v>0</v>
      </c>
    </row>
    <row r="94" spans="1:16" ht="15" customHeight="1" x14ac:dyDescent="0.3">
      <c r="A94" s="2" t="s">
        <v>124</v>
      </c>
      <c r="B94" s="2" t="s">
        <v>224</v>
      </c>
      <c r="C94" s="13">
        <v>6.8959999999999999</v>
      </c>
      <c r="D94" s="13">
        <v>8.1679999999999993</v>
      </c>
      <c r="E94" s="21">
        <v>27341.5</v>
      </c>
      <c r="F94" s="36">
        <v>1</v>
      </c>
      <c r="G94" s="21">
        <v>2.67</v>
      </c>
      <c r="H94" s="21">
        <v>0.27050000000000002</v>
      </c>
      <c r="I94" s="21">
        <v>170.48700000000002</v>
      </c>
      <c r="J94" s="21">
        <v>373.40823970037457</v>
      </c>
      <c r="K94" s="21">
        <v>2.728233960782831</v>
      </c>
      <c r="L94" s="35">
        <v>17279</v>
      </c>
      <c r="M94" s="1">
        <v>0</v>
      </c>
      <c r="N94" s="1">
        <v>1</v>
      </c>
      <c r="O94" s="1">
        <v>0</v>
      </c>
      <c r="P94" s="1">
        <v>0</v>
      </c>
    </row>
    <row r="95" spans="1:16" ht="15" customHeight="1" x14ac:dyDescent="0.3">
      <c r="A95" s="2" t="s">
        <v>198</v>
      </c>
      <c r="B95" s="2" t="s">
        <v>199</v>
      </c>
      <c r="C95" s="13">
        <v>7.4340000000000002</v>
      </c>
      <c r="D95" s="13">
        <v>7.4720000000000004</v>
      </c>
      <c r="E95" s="1">
        <v>37761</v>
      </c>
      <c r="F95" s="36">
        <v>1</v>
      </c>
      <c r="G95" s="1">
        <v>3</v>
      </c>
      <c r="H95" s="21">
        <v>0.29399999999999998</v>
      </c>
      <c r="I95" s="21">
        <v>2212.35</v>
      </c>
      <c r="J95" s="21">
        <v>3010</v>
      </c>
      <c r="K95" s="1">
        <v>2.3999999999999928</v>
      </c>
      <c r="L95" s="35">
        <v>9030</v>
      </c>
      <c r="M95" s="1">
        <v>0</v>
      </c>
      <c r="N95" s="1">
        <v>1</v>
      </c>
      <c r="O95" s="1">
        <v>0</v>
      </c>
      <c r="P95" s="1">
        <v>0</v>
      </c>
    </row>
    <row r="96" spans="1:16" ht="15" customHeight="1" x14ac:dyDescent="0.3">
      <c r="A96" s="2" t="s">
        <v>229</v>
      </c>
      <c r="B96" s="2" t="s">
        <v>230</v>
      </c>
      <c r="C96" s="13">
        <v>6.8929999999999998</v>
      </c>
      <c r="D96" s="13">
        <v>8.1509999999999998</v>
      </c>
      <c r="E96" s="21">
        <v>25619</v>
      </c>
      <c r="F96" s="36">
        <v>1</v>
      </c>
      <c r="G96" s="21">
        <v>2.6166666666666671</v>
      </c>
      <c r="H96" s="21">
        <v>0.29100000000000004</v>
      </c>
      <c r="I96" s="21">
        <v>348.24533333333329</v>
      </c>
      <c r="J96" s="21">
        <v>648.15286624203804</v>
      </c>
      <c r="K96" s="21">
        <v>8.2061998639511415</v>
      </c>
      <c r="L96" s="35">
        <v>13876</v>
      </c>
      <c r="M96" s="1">
        <v>0</v>
      </c>
      <c r="N96" s="1">
        <v>1</v>
      </c>
      <c r="O96" s="1">
        <v>0</v>
      </c>
      <c r="P96" s="1">
        <v>0</v>
      </c>
    </row>
    <row r="97" spans="1:16" ht="15" customHeight="1" x14ac:dyDescent="0.3">
      <c r="A97" s="2" t="s">
        <v>229</v>
      </c>
      <c r="B97" s="2" t="s">
        <v>237</v>
      </c>
      <c r="C97" s="13">
        <v>7.0839999999999996</v>
      </c>
      <c r="D97" s="13">
        <v>8.0679999999999996</v>
      </c>
      <c r="E97" s="21">
        <v>22002.5</v>
      </c>
      <c r="F97" s="36">
        <v>1</v>
      </c>
      <c r="G97" s="21">
        <v>2.6875</v>
      </c>
      <c r="H97" s="21">
        <v>0.25900000000000001</v>
      </c>
      <c r="I97" s="21">
        <v>300.1825</v>
      </c>
      <c r="J97" s="21">
        <v>535.06976744186045</v>
      </c>
      <c r="K97" s="21">
        <v>6.5942703653932506</v>
      </c>
      <c r="L97" s="35">
        <v>13876</v>
      </c>
      <c r="M97" s="1">
        <v>0</v>
      </c>
      <c r="N97" s="1">
        <v>1</v>
      </c>
      <c r="O97" s="1">
        <v>0</v>
      </c>
      <c r="P97" s="1">
        <v>0</v>
      </c>
    </row>
    <row r="98" spans="1:16" ht="15" customHeight="1" x14ac:dyDescent="0.3">
      <c r="A98" s="2" t="s">
        <v>187</v>
      </c>
      <c r="B98" s="2" t="s">
        <v>223</v>
      </c>
      <c r="C98" s="13">
        <v>7.1740000000000004</v>
      </c>
      <c r="D98" s="13">
        <v>7.9409999999999998</v>
      </c>
      <c r="E98" s="21">
        <v>28101</v>
      </c>
      <c r="F98" s="36">
        <v>1</v>
      </c>
      <c r="G98" s="21">
        <v>2.8</v>
      </c>
      <c r="H98" s="21">
        <v>0.39600000000000002</v>
      </c>
      <c r="I98" s="21">
        <v>572.15200000000004</v>
      </c>
      <c r="J98" s="21">
        <v>858.57142857142867</v>
      </c>
      <c r="K98" s="21">
        <v>7.9913606911447177</v>
      </c>
      <c r="L98" s="35">
        <v>22108</v>
      </c>
      <c r="M98" s="1">
        <v>0</v>
      </c>
      <c r="N98" s="1">
        <v>0</v>
      </c>
      <c r="O98" s="1">
        <v>1</v>
      </c>
      <c r="P98" s="1">
        <v>0</v>
      </c>
    </row>
    <row r="99" spans="1:16" ht="15" customHeight="1" x14ac:dyDescent="0.3">
      <c r="A99" s="2" t="s">
        <v>187</v>
      </c>
      <c r="B99" s="2" t="s">
        <v>188</v>
      </c>
      <c r="C99" s="13">
        <v>5.5579999999999998</v>
      </c>
      <c r="D99" s="13">
        <v>7.5430000000000001</v>
      </c>
      <c r="E99" s="21">
        <v>30300</v>
      </c>
      <c r="F99" s="36">
        <v>1</v>
      </c>
      <c r="G99" s="21">
        <v>2.63</v>
      </c>
      <c r="H99" s="21">
        <v>0.28800000000000003</v>
      </c>
      <c r="I99" s="21">
        <v>296.14933333333329</v>
      </c>
      <c r="J99" s="21">
        <v>535.361216730038</v>
      </c>
      <c r="K99" s="21">
        <v>5.4126540097970848</v>
      </c>
      <c r="L99" s="35">
        <v>22108</v>
      </c>
      <c r="M99" s="1">
        <v>0</v>
      </c>
      <c r="N99" s="1">
        <v>0</v>
      </c>
      <c r="O99" s="1">
        <v>1</v>
      </c>
      <c r="P99" s="1">
        <v>0</v>
      </c>
    </row>
    <row r="100" spans="1:16" ht="15" customHeight="1" x14ac:dyDescent="0.3">
      <c r="A100" s="2" t="s">
        <v>173</v>
      </c>
      <c r="B100" s="2" t="s">
        <v>174</v>
      </c>
      <c r="C100" s="13">
        <v>6.7720000000000002</v>
      </c>
      <c r="D100" s="13">
        <v>7.6740000000000004</v>
      </c>
      <c r="E100" s="1">
        <v>27565</v>
      </c>
      <c r="F100" s="36">
        <v>1</v>
      </c>
      <c r="G100" s="1">
        <v>2.7</v>
      </c>
      <c r="H100" s="21">
        <v>0.30399999999999999</v>
      </c>
      <c r="I100" s="21">
        <v>2760.5609999999997</v>
      </c>
      <c r="J100" s="21">
        <v>5190</v>
      </c>
      <c r="K100" s="1">
        <v>4.5000000000000071</v>
      </c>
      <c r="L100" s="35">
        <v>14013</v>
      </c>
      <c r="M100" s="1">
        <v>0</v>
      </c>
      <c r="N100" s="1">
        <v>1</v>
      </c>
      <c r="O100" s="1">
        <v>0</v>
      </c>
      <c r="P100" s="1">
        <v>0</v>
      </c>
    </row>
    <row r="101" spans="1:16" ht="15" customHeight="1" x14ac:dyDescent="0.3">
      <c r="A101" s="2" t="s">
        <v>5</v>
      </c>
      <c r="B101" s="2" t="s">
        <v>58</v>
      </c>
      <c r="C101" s="13">
        <v>5.1959999999999997</v>
      </c>
      <c r="D101" s="13">
        <v>7.5570000000000004</v>
      </c>
      <c r="E101" s="21">
        <v>45918</v>
      </c>
      <c r="F101" s="36">
        <v>0</v>
      </c>
      <c r="G101" s="21">
        <v>2.2650000000000001</v>
      </c>
      <c r="H101" s="21">
        <v>0.3775</v>
      </c>
      <c r="I101" s="21">
        <v>137.578</v>
      </c>
      <c r="J101" s="21">
        <v>489.84547461368652</v>
      </c>
      <c r="K101" s="21">
        <v>8.6566473551756289</v>
      </c>
      <c r="L101" s="35">
        <v>676298</v>
      </c>
      <c r="M101" s="1">
        <v>1</v>
      </c>
      <c r="N101" s="1">
        <v>0</v>
      </c>
      <c r="O101" s="1">
        <v>0</v>
      </c>
      <c r="P101" s="1">
        <v>0</v>
      </c>
    </row>
    <row r="102" spans="1:16" ht="15" customHeight="1" x14ac:dyDescent="0.3">
      <c r="A102" s="2" t="s">
        <v>5</v>
      </c>
      <c r="B102" s="2" t="s">
        <v>234</v>
      </c>
      <c r="C102" s="13">
        <v>7.633</v>
      </c>
      <c r="D102" s="13">
        <v>8.1620000000000008</v>
      </c>
      <c r="E102" s="21">
        <v>37718</v>
      </c>
      <c r="F102" s="36">
        <v>1</v>
      </c>
      <c r="G102" s="21">
        <v>2.126666666666666</v>
      </c>
      <c r="H102" s="21">
        <v>0.35333333333333344</v>
      </c>
      <c r="I102" s="21">
        <v>105.02755555555552</v>
      </c>
      <c r="J102" s="21">
        <v>339.81191222570538</v>
      </c>
      <c r="K102" s="21">
        <v>11.866928928470211</v>
      </c>
      <c r="L102" s="35">
        <v>676298</v>
      </c>
      <c r="M102" s="1">
        <v>1</v>
      </c>
      <c r="N102" s="1">
        <v>0</v>
      </c>
      <c r="O102" s="1">
        <v>0</v>
      </c>
      <c r="P102" s="1">
        <v>0</v>
      </c>
    </row>
    <row r="103" spans="1:16" ht="15" customHeight="1" x14ac:dyDescent="0.3">
      <c r="A103" s="2" t="s">
        <v>5</v>
      </c>
      <c r="B103" s="2" t="s">
        <v>10</v>
      </c>
      <c r="C103" s="13">
        <v>7.8760000000000003</v>
      </c>
      <c r="D103" s="13">
        <v>7.9080000000000004</v>
      </c>
      <c r="E103" s="21">
        <v>60654.5</v>
      </c>
      <c r="F103" s="36">
        <v>0</v>
      </c>
      <c r="G103" s="21">
        <v>2.78</v>
      </c>
      <c r="H103" s="21">
        <v>0.35249999999999998</v>
      </c>
      <c r="I103" s="21">
        <v>237.44774999999998</v>
      </c>
      <c r="J103" s="21">
        <v>473.20143884892087</v>
      </c>
      <c r="K103" s="21">
        <v>7.7336277356687617</v>
      </c>
      <c r="L103" s="35">
        <v>676298</v>
      </c>
      <c r="M103" s="1">
        <v>1</v>
      </c>
      <c r="N103" s="1">
        <v>0</v>
      </c>
      <c r="O103" s="1">
        <v>0</v>
      </c>
      <c r="P103" s="1">
        <v>0</v>
      </c>
    </row>
    <row r="104" spans="1:16" ht="15" customHeight="1" x14ac:dyDescent="0.3">
      <c r="A104" s="2" t="s">
        <v>5</v>
      </c>
      <c r="B104" s="2" t="s">
        <v>47</v>
      </c>
      <c r="C104" s="13">
        <v>6.7409999999999997</v>
      </c>
      <c r="D104" s="13">
        <v>8.16</v>
      </c>
      <c r="E104" s="21">
        <v>44848.4</v>
      </c>
      <c r="F104" s="36">
        <v>0</v>
      </c>
      <c r="G104" s="21">
        <v>2.278</v>
      </c>
      <c r="H104" s="21">
        <v>0.3488</v>
      </c>
      <c r="I104" s="21">
        <v>164.92751999999999</v>
      </c>
      <c r="J104" s="21">
        <v>569.18349429323962</v>
      </c>
      <c r="K104" s="21">
        <v>9.2752113129656131</v>
      </c>
      <c r="L104" s="35">
        <v>676298</v>
      </c>
      <c r="M104" s="1">
        <v>1</v>
      </c>
      <c r="N104" s="1">
        <v>0</v>
      </c>
      <c r="O104" s="1">
        <v>0</v>
      </c>
      <c r="P104" s="1">
        <v>0</v>
      </c>
    </row>
    <row r="105" spans="1:16" ht="15" customHeight="1" x14ac:dyDescent="0.3">
      <c r="A105" s="2" t="s">
        <v>5</v>
      </c>
      <c r="B105" s="2" t="s">
        <v>52</v>
      </c>
      <c r="C105" s="13">
        <v>7.0090000000000003</v>
      </c>
      <c r="D105" s="13">
        <v>8.2219999999999995</v>
      </c>
      <c r="E105" s="21">
        <v>43313.2</v>
      </c>
      <c r="F105" s="36">
        <v>0</v>
      </c>
      <c r="G105" s="21">
        <v>2.2519999999999998</v>
      </c>
      <c r="H105" s="21">
        <v>0.34860000000000002</v>
      </c>
      <c r="I105" s="21">
        <v>140.4228</v>
      </c>
      <c r="J105" s="21">
        <v>453.8188277087034</v>
      </c>
      <c r="K105" s="21">
        <v>10.343648746162859</v>
      </c>
      <c r="L105" s="35">
        <v>676298</v>
      </c>
      <c r="M105" s="1">
        <v>1</v>
      </c>
      <c r="N105" s="1">
        <v>0</v>
      </c>
      <c r="O105" s="1">
        <v>0</v>
      </c>
      <c r="P105" s="1">
        <v>0</v>
      </c>
    </row>
    <row r="106" spans="1:16" ht="15" customHeight="1" x14ac:dyDescent="0.3">
      <c r="A106" s="2" t="s">
        <v>5</v>
      </c>
      <c r="B106" s="2" t="s">
        <v>218</v>
      </c>
      <c r="C106" s="13">
        <v>7.2569999999999997</v>
      </c>
      <c r="D106" s="13">
        <v>8.1560000000000006</v>
      </c>
      <c r="E106" s="21">
        <v>41022.666666666657</v>
      </c>
      <c r="F106" s="36">
        <v>1</v>
      </c>
      <c r="G106" s="21">
        <v>2.2400000000000002</v>
      </c>
      <c r="H106" s="21">
        <v>0.34299999999999997</v>
      </c>
      <c r="I106" s="21">
        <v>159.3388888888889</v>
      </c>
      <c r="J106" s="21">
        <v>496.27976190476198</v>
      </c>
      <c r="K106" s="21">
        <v>10.117483993046211</v>
      </c>
      <c r="L106" s="35">
        <v>676298</v>
      </c>
      <c r="M106" s="1">
        <v>1</v>
      </c>
      <c r="N106" s="1">
        <v>0</v>
      </c>
      <c r="O106" s="1">
        <v>0</v>
      </c>
      <c r="P106" s="1">
        <v>0</v>
      </c>
    </row>
    <row r="107" spans="1:16" ht="15" customHeight="1" x14ac:dyDescent="0.3">
      <c r="A107" s="2" t="s">
        <v>5</v>
      </c>
      <c r="B107" s="2" t="s">
        <v>219</v>
      </c>
      <c r="C107" s="13">
        <v>5.9219999999999997</v>
      </c>
      <c r="D107" s="13">
        <v>7.6189999999999998</v>
      </c>
      <c r="E107" s="21">
        <v>23494</v>
      </c>
      <c r="F107" s="36">
        <v>1</v>
      </c>
      <c r="G107" s="21">
        <v>2.4700000000000002</v>
      </c>
      <c r="H107" s="21">
        <v>0.33466666666666661</v>
      </c>
      <c r="I107" s="21">
        <v>201.8508888888889</v>
      </c>
      <c r="J107" s="21">
        <v>508.63697705802952</v>
      </c>
      <c r="K107" s="21">
        <v>9.7519602992349679</v>
      </c>
      <c r="L107" s="35">
        <v>676298</v>
      </c>
      <c r="M107" s="1">
        <v>1</v>
      </c>
      <c r="N107" s="1">
        <v>0</v>
      </c>
      <c r="O107" s="1">
        <v>0</v>
      </c>
      <c r="P107" s="1">
        <v>0</v>
      </c>
    </row>
    <row r="108" spans="1:16" ht="15" customHeight="1" x14ac:dyDescent="0.3">
      <c r="A108" s="2" t="s">
        <v>5</v>
      </c>
      <c r="B108" s="2" t="s">
        <v>203</v>
      </c>
      <c r="C108" s="13">
        <v>5.4589999999999996</v>
      </c>
      <c r="D108" s="13">
        <v>8.2880000000000003</v>
      </c>
      <c r="E108" s="21">
        <v>15705.66666666667</v>
      </c>
      <c r="F108" s="36">
        <v>1</v>
      </c>
      <c r="G108" s="21">
        <v>2.9033333333333329</v>
      </c>
      <c r="H108" s="21">
        <v>0.33399999999999996</v>
      </c>
      <c r="I108" s="21">
        <v>324.95777777777789</v>
      </c>
      <c r="J108" s="21">
        <v>481.05625717566033</v>
      </c>
      <c r="K108" s="21">
        <v>10.10087217469234</v>
      </c>
      <c r="L108" s="35">
        <v>676298</v>
      </c>
      <c r="M108" s="1">
        <v>1</v>
      </c>
      <c r="N108" s="1">
        <v>0</v>
      </c>
      <c r="O108" s="1">
        <v>0</v>
      </c>
      <c r="P108" s="1">
        <v>0</v>
      </c>
    </row>
    <row r="109" spans="1:16" ht="15" customHeight="1" x14ac:dyDescent="0.3">
      <c r="A109" s="2" t="s">
        <v>5</v>
      </c>
      <c r="B109" s="2" t="s">
        <v>46</v>
      </c>
      <c r="C109" s="13">
        <v>7.4669999999999996</v>
      </c>
      <c r="D109" s="13">
        <v>8.5340000000000007</v>
      </c>
      <c r="E109" s="21">
        <v>46698.142857142862</v>
      </c>
      <c r="F109" s="36">
        <v>0</v>
      </c>
      <c r="G109" s="21">
        <v>2.5014285714285718</v>
      </c>
      <c r="H109" s="21">
        <v>0.33128571428571435</v>
      </c>
      <c r="I109" s="21">
        <v>208.46424489795919</v>
      </c>
      <c r="J109" s="21">
        <v>522.72986864648783</v>
      </c>
      <c r="K109" s="21">
        <v>5.2236860281962896</v>
      </c>
      <c r="L109" s="35">
        <v>676298</v>
      </c>
      <c r="M109" s="1">
        <v>1</v>
      </c>
      <c r="N109" s="1">
        <v>0</v>
      </c>
      <c r="O109" s="1">
        <v>0</v>
      </c>
      <c r="P109" s="1">
        <v>0</v>
      </c>
    </row>
    <row r="110" spans="1:16" ht="15" customHeight="1" x14ac:dyDescent="0.3">
      <c r="A110" s="2" t="s">
        <v>5</v>
      </c>
      <c r="B110" s="2" t="s">
        <v>79</v>
      </c>
      <c r="C110" s="32">
        <v>4.1109999999999998</v>
      </c>
      <c r="D110" s="13">
        <v>8.6579999999999995</v>
      </c>
      <c r="E110" s="21">
        <v>17122.75</v>
      </c>
      <c r="F110" s="36">
        <v>1</v>
      </c>
      <c r="G110" s="21">
        <v>2.86</v>
      </c>
      <c r="H110" s="21">
        <v>0.33100000000000002</v>
      </c>
      <c r="I110" s="21">
        <v>311.381125</v>
      </c>
      <c r="J110" s="21">
        <v>502.88461538461542</v>
      </c>
      <c r="K110" s="21">
        <v>12.1614529475873</v>
      </c>
      <c r="L110" s="35">
        <v>676298</v>
      </c>
      <c r="M110" s="1">
        <v>1</v>
      </c>
      <c r="N110" s="1">
        <v>0</v>
      </c>
      <c r="O110" s="1">
        <v>0</v>
      </c>
      <c r="P110" s="1">
        <v>0</v>
      </c>
    </row>
    <row r="111" spans="1:16" ht="15" customHeight="1" x14ac:dyDescent="0.3">
      <c r="A111" s="2" t="s">
        <v>5</v>
      </c>
      <c r="B111" s="2" t="s">
        <v>208</v>
      </c>
      <c r="C111" s="13">
        <v>5.3239999999999998</v>
      </c>
      <c r="D111" s="13">
        <v>7.423</v>
      </c>
      <c r="E111" s="21">
        <v>30041.5</v>
      </c>
      <c r="F111" s="36">
        <v>1</v>
      </c>
      <c r="G111" s="21">
        <v>2.5249999999999999</v>
      </c>
      <c r="H111" s="21">
        <v>0.32799999999999996</v>
      </c>
      <c r="I111" s="21">
        <v>211.6585</v>
      </c>
      <c r="J111" s="21">
        <v>533.06930693069307</v>
      </c>
      <c r="K111" s="21">
        <v>6.8930362555124809</v>
      </c>
      <c r="L111" s="35">
        <v>676298</v>
      </c>
      <c r="M111" s="1">
        <v>1</v>
      </c>
      <c r="N111" s="1">
        <v>0</v>
      </c>
      <c r="O111" s="1">
        <v>0</v>
      </c>
      <c r="P111" s="1">
        <v>0</v>
      </c>
    </row>
    <row r="112" spans="1:16" ht="15" customHeight="1" x14ac:dyDescent="0.3">
      <c r="A112" s="2" t="s">
        <v>5</v>
      </c>
      <c r="B112" s="2" t="s">
        <v>36</v>
      </c>
      <c r="C112" s="13">
        <v>6.5110000000000001</v>
      </c>
      <c r="D112" s="13">
        <v>7.6740000000000004</v>
      </c>
      <c r="E112" s="21">
        <v>41447</v>
      </c>
      <c r="F112" s="36">
        <v>0</v>
      </c>
      <c r="G112" s="21">
        <v>2.2999999999999998</v>
      </c>
      <c r="H112" s="21">
        <v>0.31966666666666671</v>
      </c>
      <c r="I112" s="21">
        <v>161.91644444444452</v>
      </c>
      <c r="J112" s="21">
        <v>467.24637681159436</v>
      </c>
      <c r="K112" s="21">
        <v>7.5374822798385113</v>
      </c>
      <c r="L112" s="35">
        <v>676298</v>
      </c>
      <c r="M112" s="1">
        <v>1</v>
      </c>
      <c r="N112" s="1">
        <v>0</v>
      </c>
      <c r="O112" s="1">
        <v>0</v>
      </c>
      <c r="P112" s="1">
        <v>0</v>
      </c>
    </row>
    <row r="113" spans="1:16" ht="15" customHeight="1" x14ac:dyDescent="0.3">
      <c r="A113" s="2" t="s">
        <v>5</v>
      </c>
      <c r="B113" s="2" t="s">
        <v>41</v>
      </c>
      <c r="C113" s="13">
        <v>7.1379999999999999</v>
      </c>
      <c r="D113" s="13">
        <v>8.6129999999999995</v>
      </c>
      <c r="E113" s="21">
        <v>43589.833333333343</v>
      </c>
      <c r="F113" s="36">
        <v>0</v>
      </c>
      <c r="G113" s="21">
        <v>2.3083333333333331</v>
      </c>
      <c r="H113" s="21">
        <v>0.3181666666666666</v>
      </c>
      <c r="I113" s="21">
        <v>171.42805555555555</v>
      </c>
      <c r="J113" s="21">
        <v>485.92057761732872</v>
      </c>
      <c r="K113" s="21">
        <v>7.5443136096977961</v>
      </c>
      <c r="L113" s="35">
        <v>676298</v>
      </c>
      <c r="M113" s="1">
        <v>1</v>
      </c>
      <c r="N113" s="1">
        <v>0</v>
      </c>
      <c r="O113" s="1">
        <v>0</v>
      </c>
      <c r="P113" s="1">
        <v>0</v>
      </c>
    </row>
    <row r="114" spans="1:16" ht="15" customHeight="1" x14ac:dyDescent="0.3">
      <c r="A114" s="2" t="s">
        <v>5</v>
      </c>
      <c r="B114" s="2" t="s">
        <v>26</v>
      </c>
      <c r="C114" s="13">
        <v>7.2450000000000001</v>
      </c>
      <c r="D114" s="13">
        <v>7.9139999999999997</v>
      </c>
      <c r="E114" s="21">
        <v>37193.199999999997</v>
      </c>
      <c r="F114" s="36">
        <v>0</v>
      </c>
      <c r="G114" s="21">
        <v>2.206</v>
      </c>
      <c r="H114" s="21">
        <v>0.31519999999999998</v>
      </c>
      <c r="I114" s="21">
        <v>223.92900000000003</v>
      </c>
      <c r="J114" s="21">
        <v>730.28105167724391</v>
      </c>
      <c r="K114" s="21">
        <v>9.6829354957071221</v>
      </c>
      <c r="L114" s="35">
        <v>676298</v>
      </c>
      <c r="M114" s="1">
        <v>1</v>
      </c>
      <c r="N114" s="1">
        <v>0</v>
      </c>
      <c r="O114" s="1">
        <v>0</v>
      </c>
      <c r="P114" s="1">
        <v>0</v>
      </c>
    </row>
    <row r="115" spans="1:16" ht="15" customHeight="1" x14ac:dyDescent="0.3">
      <c r="A115" s="2" t="s">
        <v>5</v>
      </c>
      <c r="B115" s="2" t="s">
        <v>121</v>
      </c>
      <c r="C115" s="13">
        <v>7.8150000000000004</v>
      </c>
      <c r="D115" s="13">
        <v>8.2010000000000005</v>
      </c>
      <c r="E115" s="21">
        <v>52234.25</v>
      </c>
      <c r="F115" s="36">
        <v>1</v>
      </c>
      <c r="G115" s="21">
        <v>2.7174999999999998</v>
      </c>
      <c r="H115" s="21">
        <v>0.315</v>
      </c>
      <c r="I115" s="21">
        <v>214.24893750000001</v>
      </c>
      <c r="J115" s="21">
        <v>422.17111315547379</v>
      </c>
      <c r="K115" s="21">
        <v>7.0101012450919846</v>
      </c>
      <c r="L115" s="35">
        <v>676298</v>
      </c>
      <c r="M115" s="1">
        <v>1</v>
      </c>
      <c r="N115" s="1">
        <v>0</v>
      </c>
      <c r="O115" s="1">
        <v>0</v>
      </c>
      <c r="P115" s="1">
        <v>0</v>
      </c>
    </row>
    <row r="116" spans="1:16" ht="15" customHeight="1" x14ac:dyDescent="0.3">
      <c r="A116" s="2" t="s">
        <v>5</v>
      </c>
      <c r="B116" s="2" t="s">
        <v>134</v>
      </c>
      <c r="C116" s="13">
        <v>6.9509999999999996</v>
      </c>
      <c r="D116" s="13">
        <v>8.048</v>
      </c>
      <c r="E116" s="21">
        <v>31421.666666666672</v>
      </c>
      <c r="F116" s="36">
        <v>1</v>
      </c>
      <c r="G116" s="21">
        <v>2.313333333333333</v>
      </c>
      <c r="H116" s="21">
        <v>0.31033333333333329</v>
      </c>
      <c r="I116" s="21">
        <v>138.84055555555557</v>
      </c>
      <c r="J116" s="21">
        <v>433.86167146974083</v>
      </c>
      <c r="K116" s="21">
        <v>4.937541350649135</v>
      </c>
      <c r="L116" s="35">
        <v>676298</v>
      </c>
      <c r="M116" s="1">
        <v>1</v>
      </c>
      <c r="N116" s="1">
        <v>0</v>
      </c>
      <c r="O116" s="1">
        <v>0</v>
      </c>
      <c r="P116" s="1">
        <v>0</v>
      </c>
    </row>
    <row r="117" spans="1:16" ht="15" customHeight="1" x14ac:dyDescent="0.3">
      <c r="A117" s="2" t="s">
        <v>5</v>
      </c>
      <c r="B117" s="2" t="s">
        <v>189</v>
      </c>
      <c r="C117" s="13">
        <v>6.891</v>
      </c>
      <c r="D117" s="13">
        <v>7.81</v>
      </c>
      <c r="E117" s="21">
        <v>25299</v>
      </c>
      <c r="F117" s="36">
        <v>1</v>
      </c>
      <c r="G117" s="21">
        <v>2.0699999999999998</v>
      </c>
      <c r="H117" s="21">
        <v>0.31033333333333329</v>
      </c>
      <c r="I117" s="21">
        <v>114.15500000000004</v>
      </c>
      <c r="J117" s="21">
        <v>418.84057971014494</v>
      </c>
      <c r="K117" s="21">
        <v>12.279664139757219</v>
      </c>
      <c r="L117" s="35">
        <v>676298</v>
      </c>
      <c r="M117" s="1">
        <v>1</v>
      </c>
      <c r="N117" s="1">
        <v>0</v>
      </c>
      <c r="O117" s="1">
        <v>0</v>
      </c>
      <c r="P117" s="1">
        <v>0</v>
      </c>
    </row>
    <row r="118" spans="1:16" ht="15" customHeight="1" x14ac:dyDescent="0.3">
      <c r="A118" s="2" t="s">
        <v>5</v>
      </c>
      <c r="B118" s="2" t="s">
        <v>242</v>
      </c>
      <c r="C118" s="13">
        <v>5.3179999999999996</v>
      </c>
      <c r="D118" s="13">
        <v>7.0709999999999997</v>
      </c>
      <c r="E118" s="21">
        <v>34609.333333333343</v>
      </c>
      <c r="F118" s="36">
        <v>1</v>
      </c>
      <c r="G118" s="21">
        <v>2.2666666666666671</v>
      </c>
      <c r="H118" s="21">
        <v>0.3096666666666667</v>
      </c>
      <c r="I118" s="21">
        <v>160.69333333333341</v>
      </c>
      <c r="J118" s="21">
        <v>462.35294117647049</v>
      </c>
      <c r="K118" s="21">
        <v>5.8581826612934416</v>
      </c>
      <c r="L118" s="35">
        <v>676298</v>
      </c>
      <c r="M118" s="1">
        <v>1</v>
      </c>
      <c r="N118" s="1">
        <v>0</v>
      </c>
      <c r="O118" s="1">
        <v>0</v>
      </c>
      <c r="P118" s="1">
        <v>0</v>
      </c>
    </row>
    <row r="119" spans="1:16" ht="15" customHeight="1" x14ac:dyDescent="0.3">
      <c r="A119" s="2" t="s">
        <v>5</v>
      </c>
      <c r="B119" s="2" t="s">
        <v>176</v>
      </c>
      <c r="C119" s="13">
        <v>7.6890000000000001</v>
      </c>
      <c r="D119" s="13">
        <v>7.8789999999999996</v>
      </c>
      <c r="E119" s="21">
        <v>33372.666666666657</v>
      </c>
      <c r="F119" s="36">
        <v>1</v>
      </c>
      <c r="G119" s="21">
        <v>2.3533333333333331</v>
      </c>
      <c r="H119" s="21">
        <v>0.30866666666666659</v>
      </c>
      <c r="I119" s="21">
        <v>222.56188888888889</v>
      </c>
      <c r="J119" s="21">
        <v>664.44759206798892</v>
      </c>
      <c r="K119" s="21">
        <v>17.11729300502066</v>
      </c>
      <c r="L119" s="35">
        <v>676298</v>
      </c>
      <c r="M119" s="1">
        <v>1</v>
      </c>
      <c r="N119" s="1">
        <v>0</v>
      </c>
      <c r="O119" s="1">
        <v>0</v>
      </c>
      <c r="P119" s="1">
        <v>0</v>
      </c>
    </row>
    <row r="120" spans="1:16" ht="15" customHeight="1" x14ac:dyDescent="0.3">
      <c r="A120" s="2" t="s">
        <v>5</v>
      </c>
      <c r="B120" s="2" t="s">
        <v>86</v>
      </c>
      <c r="C120" s="13">
        <v>6.1779999999999999</v>
      </c>
      <c r="D120" s="13">
        <v>8.1739999999999995</v>
      </c>
      <c r="E120" s="21">
        <v>29096.666666666672</v>
      </c>
      <c r="F120" s="36">
        <v>1</v>
      </c>
      <c r="G120" s="21">
        <v>2.7999999999999989</v>
      </c>
      <c r="H120" s="21">
        <v>0.308</v>
      </c>
      <c r="I120" s="21">
        <v>229.91000000000003</v>
      </c>
      <c r="J120" s="21">
        <v>494.64285714285734</v>
      </c>
      <c r="K120" s="21">
        <v>2.2616269508887461</v>
      </c>
      <c r="L120" s="35">
        <v>676298</v>
      </c>
      <c r="M120" s="1">
        <v>1</v>
      </c>
      <c r="N120" s="1">
        <v>0</v>
      </c>
      <c r="O120" s="1">
        <v>0</v>
      </c>
      <c r="P120" s="1">
        <v>0</v>
      </c>
    </row>
    <row r="121" spans="1:16" ht="15" customHeight="1" x14ac:dyDescent="0.3">
      <c r="A121" s="2" t="s">
        <v>5</v>
      </c>
      <c r="B121" s="2" t="s">
        <v>32</v>
      </c>
      <c r="C121" s="13">
        <v>6.7560000000000002</v>
      </c>
      <c r="D121" s="13">
        <v>8.1750000000000007</v>
      </c>
      <c r="E121" s="21">
        <v>42976.5</v>
      </c>
      <c r="F121" s="36">
        <v>0</v>
      </c>
      <c r="G121" s="21">
        <v>2.31</v>
      </c>
      <c r="H121" s="21">
        <v>0.30449999999999999</v>
      </c>
      <c r="I121" s="21">
        <v>187.41675000000001</v>
      </c>
      <c r="J121" s="21">
        <v>573.37662337662334</v>
      </c>
      <c r="K121" s="21">
        <v>6.2374628255900477</v>
      </c>
      <c r="L121" s="35">
        <v>676298</v>
      </c>
      <c r="M121" s="1">
        <v>1</v>
      </c>
      <c r="N121" s="1">
        <v>0</v>
      </c>
      <c r="O121" s="1">
        <v>0</v>
      </c>
      <c r="P121" s="1">
        <v>0</v>
      </c>
    </row>
    <row r="122" spans="1:16" ht="15" customHeight="1" x14ac:dyDescent="0.3">
      <c r="A122" s="2" t="s">
        <v>5</v>
      </c>
      <c r="B122" s="2" t="s">
        <v>6</v>
      </c>
      <c r="C122" s="13">
        <v>7.0030000000000001</v>
      </c>
      <c r="D122" s="13">
        <v>8.8409999999999993</v>
      </c>
      <c r="E122" s="21">
        <v>69970.333333333328</v>
      </c>
      <c r="F122" s="36">
        <v>0</v>
      </c>
      <c r="G122" s="21">
        <v>3.4</v>
      </c>
      <c r="H122" s="21">
        <v>0.30166666666666669</v>
      </c>
      <c r="I122" s="21">
        <v>234.28077777777787</v>
      </c>
      <c r="J122" s="21">
        <v>392.25490196078442</v>
      </c>
      <c r="K122" s="21">
        <v>2.221549619839517</v>
      </c>
      <c r="L122" s="35">
        <v>676298</v>
      </c>
      <c r="M122" s="1">
        <v>1</v>
      </c>
      <c r="N122" s="1">
        <v>0</v>
      </c>
      <c r="O122" s="1">
        <v>0</v>
      </c>
      <c r="P122" s="1">
        <v>0</v>
      </c>
    </row>
    <row r="123" spans="1:16" ht="15" customHeight="1" x14ac:dyDescent="0.3">
      <c r="A123" s="2" t="s">
        <v>5</v>
      </c>
      <c r="B123" s="2" t="s">
        <v>235</v>
      </c>
      <c r="C123" s="13">
        <v>7.5190000000000001</v>
      </c>
      <c r="D123" s="13">
        <v>8.2219999999999995</v>
      </c>
      <c r="E123" s="21">
        <v>35794.333333333343</v>
      </c>
      <c r="F123" s="36">
        <v>1</v>
      </c>
      <c r="G123" s="21">
        <v>2.333333333333333</v>
      </c>
      <c r="H123" s="21">
        <v>0.3</v>
      </c>
      <c r="I123" s="21">
        <v>193.47288888888889</v>
      </c>
      <c r="J123" s="21">
        <v>590.85714285714312</v>
      </c>
      <c r="K123" s="21">
        <v>3.9082954388865878</v>
      </c>
      <c r="L123" s="35">
        <v>676298</v>
      </c>
      <c r="M123" s="1">
        <v>1</v>
      </c>
      <c r="N123" s="1">
        <v>0</v>
      </c>
      <c r="O123" s="1">
        <v>0</v>
      </c>
      <c r="P123" s="1">
        <v>0</v>
      </c>
    </row>
    <row r="124" spans="1:16" ht="15" customHeight="1" x14ac:dyDescent="0.3">
      <c r="A124" s="2" t="s">
        <v>5</v>
      </c>
      <c r="B124" s="2" t="s">
        <v>153</v>
      </c>
      <c r="C124" s="13">
        <v>6.681</v>
      </c>
      <c r="D124" s="13">
        <v>8.3539999999999992</v>
      </c>
      <c r="E124" s="21">
        <v>26633.666666666672</v>
      </c>
      <c r="F124" s="36">
        <v>1</v>
      </c>
      <c r="G124" s="21">
        <v>2.48</v>
      </c>
      <c r="H124" s="21">
        <v>0.29966666666666669</v>
      </c>
      <c r="I124" s="21">
        <v>117.89555555555559</v>
      </c>
      <c r="J124" s="21">
        <v>384.40860215053766</v>
      </c>
      <c r="K124" s="21">
        <v>5.4274173964915988</v>
      </c>
      <c r="L124" s="35">
        <v>676298</v>
      </c>
      <c r="M124" s="1">
        <v>1</v>
      </c>
      <c r="N124" s="1">
        <v>0</v>
      </c>
      <c r="O124" s="1">
        <v>0</v>
      </c>
      <c r="P124" s="1">
        <v>0</v>
      </c>
    </row>
    <row r="125" spans="1:16" ht="15" customHeight="1" x14ac:dyDescent="0.3">
      <c r="A125" s="2" t="s">
        <v>5</v>
      </c>
      <c r="B125" s="2" t="s">
        <v>204</v>
      </c>
      <c r="C125" s="13">
        <v>6.5979999999999999</v>
      </c>
      <c r="D125" s="13">
        <v>7.8559999999999999</v>
      </c>
      <c r="E125" s="21">
        <v>49075.75</v>
      </c>
      <c r="F125" s="36">
        <v>1</v>
      </c>
      <c r="G125" s="21">
        <v>2.67</v>
      </c>
      <c r="H125" s="21">
        <v>0.29949999999999999</v>
      </c>
      <c r="I125" s="21">
        <v>196.31274999999999</v>
      </c>
      <c r="J125" s="21">
        <v>418.35205992509367</v>
      </c>
      <c r="K125" s="21">
        <v>4.2309786296437659</v>
      </c>
      <c r="L125" s="35">
        <v>676298</v>
      </c>
      <c r="M125" s="1">
        <v>1</v>
      </c>
      <c r="N125" s="1">
        <v>0</v>
      </c>
      <c r="O125" s="1">
        <v>0</v>
      </c>
      <c r="P125" s="1">
        <v>0</v>
      </c>
    </row>
    <row r="126" spans="1:16" ht="15" customHeight="1" x14ac:dyDescent="0.3">
      <c r="A126" s="2" t="s">
        <v>5</v>
      </c>
      <c r="B126" s="2" t="s">
        <v>137</v>
      </c>
      <c r="C126" s="13">
        <v>6.0869999999999997</v>
      </c>
      <c r="D126" s="13">
        <v>7.4240000000000004</v>
      </c>
      <c r="E126" s="21">
        <v>55068.25</v>
      </c>
      <c r="F126" s="36">
        <v>1</v>
      </c>
      <c r="G126" s="21">
        <v>3.04</v>
      </c>
      <c r="H126" s="21">
        <v>0.29949999999999999</v>
      </c>
      <c r="I126" s="21">
        <v>406.71224999999998</v>
      </c>
      <c r="J126" s="21">
        <v>616.52960526315792</v>
      </c>
      <c r="K126" s="21">
        <v>6.1748377062721662</v>
      </c>
      <c r="L126" s="35">
        <v>676298</v>
      </c>
      <c r="M126" s="1">
        <v>1</v>
      </c>
      <c r="N126" s="1">
        <v>0</v>
      </c>
      <c r="O126" s="1">
        <v>0</v>
      </c>
      <c r="P126" s="1">
        <v>0</v>
      </c>
    </row>
    <row r="127" spans="1:16" ht="15" customHeight="1" x14ac:dyDescent="0.3">
      <c r="A127" s="2" t="s">
        <v>5</v>
      </c>
      <c r="B127" s="2" t="s">
        <v>40</v>
      </c>
      <c r="C127" s="13">
        <v>7.5979999999999999</v>
      </c>
      <c r="D127" s="13">
        <v>8.4990000000000006</v>
      </c>
      <c r="E127" s="21">
        <v>51948.5</v>
      </c>
      <c r="F127" s="36">
        <v>0</v>
      </c>
      <c r="G127" s="21">
        <v>2.59</v>
      </c>
      <c r="H127" s="21">
        <v>0.29875000000000002</v>
      </c>
      <c r="I127" s="21">
        <v>240.81881250000001</v>
      </c>
      <c r="J127" s="21">
        <v>508.7837837837838</v>
      </c>
      <c r="K127" s="21">
        <v>2.6514660646616108</v>
      </c>
      <c r="L127" s="35">
        <v>676298</v>
      </c>
      <c r="M127" s="1">
        <v>1</v>
      </c>
      <c r="N127" s="1">
        <v>0</v>
      </c>
      <c r="O127" s="1">
        <v>0</v>
      </c>
      <c r="P127" s="1">
        <v>0</v>
      </c>
    </row>
    <row r="128" spans="1:16" ht="15" customHeight="1" x14ac:dyDescent="0.3">
      <c r="A128" s="2" t="s">
        <v>5</v>
      </c>
      <c r="B128" s="2" t="s">
        <v>48</v>
      </c>
      <c r="C128" s="13">
        <v>7.33</v>
      </c>
      <c r="D128" s="13">
        <v>8.3759999999999994</v>
      </c>
      <c r="E128" s="21">
        <v>51592.25</v>
      </c>
      <c r="F128" s="36">
        <v>0</v>
      </c>
      <c r="G128" s="21">
        <v>2.6625000000000001</v>
      </c>
      <c r="H128" s="21">
        <v>0.29725000000000001</v>
      </c>
      <c r="I128" s="21">
        <v>262.10500000000002</v>
      </c>
      <c r="J128" s="21">
        <v>553.0516431924882</v>
      </c>
      <c r="K128" s="21">
        <v>2.594152121103154</v>
      </c>
      <c r="L128" s="35">
        <v>676298</v>
      </c>
      <c r="M128" s="1">
        <v>1</v>
      </c>
      <c r="N128" s="1">
        <v>0</v>
      </c>
      <c r="O128" s="1">
        <v>0</v>
      </c>
      <c r="P128" s="1">
        <v>0</v>
      </c>
    </row>
    <row r="129" spans="1:16" ht="15" customHeight="1" x14ac:dyDescent="0.3">
      <c r="A129" s="2" t="s">
        <v>5</v>
      </c>
      <c r="B129" s="2" t="s">
        <v>45</v>
      </c>
      <c r="C129" s="13">
        <v>7.9409999999999998</v>
      </c>
      <c r="D129" s="13">
        <v>8.4280000000000008</v>
      </c>
      <c r="E129" s="21">
        <v>43776.5</v>
      </c>
      <c r="F129" s="36">
        <v>0</v>
      </c>
      <c r="G129" s="21">
        <v>2.5</v>
      </c>
      <c r="H129" s="21">
        <v>0.29549999999999998</v>
      </c>
      <c r="I129" s="21">
        <v>237.03675000000001</v>
      </c>
      <c r="J129" s="21">
        <v>598.20000000000005</v>
      </c>
      <c r="K129" s="21">
        <v>7.7626206384558234</v>
      </c>
      <c r="L129" s="35">
        <v>676298</v>
      </c>
      <c r="M129" s="1">
        <v>1</v>
      </c>
      <c r="N129" s="1">
        <v>0</v>
      </c>
      <c r="O129" s="1">
        <v>0</v>
      </c>
      <c r="P129" s="1">
        <v>0</v>
      </c>
    </row>
    <row r="130" spans="1:16" ht="15" customHeight="1" x14ac:dyDescent="0.3">
      <c r="A130" s="2" t="s">
        <v>5</v>
      </c>
      <c r="B130" s="2" t="s">
        <v>49</v>
      </c>
      <c r="C130" s="13">
        <v>7.2050000000000001</v>
      </c>
      <c r="D130" s="13">
        <v>8.65</v>
      </c>
      <c r="E130" s="21">
        <v>50119.5</v>
      </c>
      <c r="F130" s="36">
        <v>0</v>
      </c>
      <c r="G130" s="21">
        <v>2.7225000000000001</v>
      </c>
      <c r="H130" s="21">
        <v>0.29425000000000001</v>
      </c>
      <c r="I130" s="21">
        <v>225.985375</v>
      </c>
      <c r="J130" s="21">
        <v>447.47474747474746</v>
      </c>
      <c r="K130" s="21">
        <v>2.5931765608040069</v>
      </c>
      <c r="L130" s="35">
        <v>676298</v>
      </c>
      <c r="M130" s="1">
        <v>1</v>
      </c>
      <c r="N130" s="1">
        <v>0</v>
      </c>
      <c r="O130" s="1">
        <v>0</v>
      </c>
      <c r="P130" s="1">
        <v>0</v>
      </c>
    </row>
    <row r="131" spans="1:16" ht="15" customHeight="1" x14ac:dyDescent="0.3">
      <c r="A131" s="2" t="s">
        <v>5</v>
      </c>
      <c r="B131" s="2" t="s">
        <v>31</v>
      </c>
      <c r="C131" s="13">
        <v>7.5389999999999997</v>
      </c>
      <c r="D131" s="13">
        <v>8.4990000000000006</v>
      </c>
      <c r="E131" s="21">
        <v>61839.8</v>
      </c>
      <c r="F131" s="36">
        <v>0</v>
      </c>
      <c r="G131" s="21">
        <v>2.7040000000000011</v>
      </c>
      <c r="H131" s="21">
        <v>0.29420000000000002</v>
      </c>
      <c r="I131" s="21">
        <v>259.52112</v>
      </c>
      <c r="J131" s="21">
        <v>523.8905325443784</v>
      </c>
      <c r="K131" s="21">
        <v>2.0940455610614239</v>
      </c>
      <c r="L131" s="35">
        <v>676298</v>
      </c>
      <c r="M131" s="1">
        <v>1</v>
      </c>
      <c r="N131" s="1">
        <v>0</v>
      </c>
      <c r="O131" s="1">
        <v>0</v>
      </c>
      <c r="P131" s="1">
        <v>0</v>
      </c>
    </row>
    <row r="132" spans="1:16" ht="15" customHeight="1" x14ac:dyDescent="0.3">
      <c r="A132" s="2" t="s">
        <v>5</v>
      </c>
      <c r="B132" s="2" t="s">
        <v>19</v>
      </c>
      <c r="C132" s="13">
        <v>8.0909999999999993</v>
      </c>
      <c r="D132" s="13">
        <v>9.2279999999999998</v>
      </c>
      <c r="E132" s="21">
        <v>55019.333333333343</v>
      </c>
      <c r="F132" s="36">
        <v>0</v>
      </c>
      <c r="G132" s="21">
        <v>2.6066666666666669</v>
      </c>
      <c r="H132" s="21">
        <v>0.29233333333333333</v>
      </c>
      <c r="I132" s="21">
        <v>297.94700000000006</v>
      </c>
      <c r="J132" s="21">
        <v>643.3503836317135</v>
      </c>
      <c r="K132" s="21">
        <v>2.6109552159044931</v>
      </c>
      <c r="L132" s="35">
        <v>676298</v>
      </c>
      <c r="M132" s="1">
        <v>1</v>
      </c>
      <c r="N132" s="1">
        <v>0</v>
      </c>
      <c r="O132" s="1">
        <v>0</v>
      </c>
      <c r="P132" s="1">
        <v>0</v>
      </c>
    </row>
    <row r="133" spans="1:16" ht="15" customHeight="1" x14ac:dyDescent="0.3">
      <c r="A133" s="2" t="s">
        <v>5</v>
      </c>
      <c r="B133" s="2" t="s">
        <v>37</v>
      </c>
      <c r="C133" s="13">
        <v>7.0910000000000002</v>
      </c>
      <c r="D133" s="13">
        <v>9.18</v>
      </c>
      <c r="E133" s="21">
        <v>55820.333333333343</v>
      </c>
      <c r="F133" s="36">
        <v>0</v>
      </c>
      <c r="G133" s="21">
        <v>2.8050000000000002</v>
      </c>
      <c r="H133" s="21">
        <v>0.29216666666666669</v>
      </c>
      <c r="I133" s="21">
        <v>272.22222222222223</v>
      </c>
      <c r="J133" s="21">
        <v>519.90493166963745</v>
      </c>
      <c r="K133" s="21">
        <v>2.433689481343535</v>
      </c>
      <c r="L133" s="35">
        <v>676298</v>
      </c>
      <c r="M133" s="1">
        <v>1</v>
      </c>
      <c r="N133" s="1">
        <v>0</v>
      </c>
      <c r="O133" s="1">
        <v>0</v>
      </c>
      <c r="P133" s="1">
        <v>0</v>
      </c>
    </row>
    <row r="134" spans="1:16" ht="15" customHeight="1" x14ac:dyDescent="0.3">
      <c r="A134" s="2" t="s">
        <v>5</v>
      </c>
      <c r="B134" s="2" t="s">
        <v>172</v>
      </c>
      <c r="C134" s="13">
        <v>7.125</v>
      </c>
      <c r="D134" s="13">
        <v>8.0269999999999992</v>
      </c>
      <c r="E134" s="21">
        <v>46297</v>
      </c>
      <c r="F134" s="36">
        <v>1</v>
      </c>
      <c r="G134" s="21">
        <v>2.46</v>
      </c>
      <c r="H134" s="21">
        <v>0.29199999999999998</v>
      </c>
      <c r="I134" s="21">
        <v>228.01249999999999</v>
      </c>
      <c r="J134" s="21">
        <v>501.01626016260161</v>
      </c>
      <c r="K134" s="21">
        <v>3.220720840678978</v>
      </c>
      <c r="L134" s="35">
        <v>676298</v>
      </c>
      <c r="M134" s="1">
        <v>1</v>
      </c>
      <c r="N134" s="1">
        <v>0</v>
      </c>
      <c r="O134" s="1">
        <v>0</v>
      </c>
      <c r="P134" s="1">
        <v>0</v>
      </c>
    </row>
    <row r="135" spans="1:16" ht="15" customHeight="1" x14ac:dyDescent="0.3">
      <c r="A135" s="2" t="s">
        <v>5</v>
      </c>
      <c r="B135" s="2" t="s">
        <v>109</v>
      </c>
      <c r="C135" s="13">
        <v>7.3890000000000002</v>
      </c>
      <c r="D135" s="13">
        <v>8.2690000000000001</v>
      </c>
      <c r="E135" s="21">
        <v>31101</v>
      </c>
      <c r="F135" s="36">
        <v>1</v>
      </c>
      <c r="G135" s="21">
        <v>2.34</v>
      </c>
      <c r="H135" s="21">
        <v>0.29166666666666674</v>
      </c>
      <c r="I135" s="21">
        <v>118.68266666666668</v>
      </c>
      <c r="J135" s="21">
        <v>372.93447293447292</v>
      </c>
      <c r="K135" s="21">
        <v>11.299011422977889</v>
      </c>
      <c r="L135" s="35">
        <v>676298</v>
      </c>
      <c r="M135" s="1">
        <v>1</v>
      </c>
      <c r="N135" s="1">
        <v>0</v>
      </c>
      <c r="O135" s="1">
        <v>0</v>
      </c>
      <c r="P135" s="1">
        <v>0</v>
      </c>
    </row>
    <row r="136" spans="1:16" ht="15" customHeight="1" x14ac:dyDescent="0.3">
      <c r="A136" s="2" t="s">
        <v>5</v>
      </c>
      <c r="B136" s="2" t="s">
        <v>42</v>
      </c>
      <c r="C136" s="13">
        <v>7.1130000000000004</v>
      </c>
      <c r="D136" s="13">
        <v>7.8659999999999997</v>
      </c>
      <c r="E136" s="21">
        <v>35729.4</v>
      </c>
      <c r="F136" s="36">
        <v>0</v>
      </c>
      <c r="G136" s="21">
        <v>2.3359999999999999</v>
      </c>
      <c r="H136" s="21">
        <v>0.29059999999999997</v>
      </c>
      <c r="I136" s="21">
        <v>144.38076000000001</v>
      </c>
      <c r="J136" s="21">
        <v>435.8732876712329</v>
      </c>
      <c r="K136" s="21">
        <v>5.0995325204138506</v>
      </c>
      <c r="L136" s="35">
        <v>676298</v>
      </c>
      <c r="M136" s="1">
        <v>1</v>
      </c>
      <c r="N136" s="1">
        <v>0</v>
      </c>
      <c r="O136" s="1">
        <v>0</v>
      </c>
      <c r="P136" s="1">
        <v>0</v>
      </c>
    </row>
    <row r="137" spans="1:16" ht="15" customHeight="1" x14ac:dyDescent="0.3">
      <c r="A137" s="2" t="s">
        <v>5</v>
      </c>
      <c r="B137" s="2" t="s">
        <v>55</v>
      </c>
      <c r="C137" s="13">
        <v>6.0679999999999996</v>
      </c>
      <c r="D137" s="13">
        <v>7.5730000000000004</v>
      </c>
      <c r="E137" s="21">
        <v>27825</v>
      </c>
      <c r="F137" s="36">
        <v>0</v>
      </c>
      <c r="G137" s="21">
        <v>2.3050000000000002</v>
      </c>
      <c r="H137" s="21">
        <v>0.28949999999999998</v>
      </c>
      <c r="I137" s="21">
        <v>151.24272222222223</v>
      </c>
      <c r="J137" s="21">
        <v>496.45697758496004</v>
      </c>
      <c r="K137" s="21">
        <v>7.9972540617687864</v>
      </c>
      <c r="L137" s="35">
        <v>676298</v>
      </c>
      <c r="M137" s="1">
        <v>1</v>
      </c>
      <c r="N137" s="1">
        <v>0</v>
      </c>
      <c r="O137" s="1">
        <v>0</v>
      </c>
      <c r="P137" s="1">
        <v>0</v>
      </c>
    </row>
    <row r="138" spans="1:16" ht="15" customHeight="1" x14ac:dyDescent="0.3">
      <c r="A138" s="2" t="s">
        <v>5</v>
      </c>
      <c r="B138" s="2" t="s">
        <v>214</v>
      </c>
      <c r="C138" s="13">
        <v>4.5780000000000003</v>
      </c>
      <c r="D138" s="13">
        <v>7.7759999999999998</v>
      </c>
      <c r="E138" s="21">
        <v>23902.333333333328</v>
      </c>
      <c r="F138" s="36">
        <v>1</v>
      </c>
      <c r="G138" s="21">
        <v>2.5133333333333332</v>
      </c>
      <c r="H138" s="21">
        <v>0.28866666666666663</v>
      </c>
      <c r="I138" s="21">
        <v>167.29022222222221</v>
      </c>
      <c r="J138" s="21">
        <v>441.77718832891236</v>
      </c>
      <c r="K138" s="21">
        <v>11.00300809775459</v>
      </c>
      <c r="L138" s="35">
        <v>676298</v>
      </c>
      <c r="M138" s="1">
        <v>1</v>
      </c>
      <c r="N138" s="1">
        <v>0</v>
      </c>
      <c r="O138" s="1">
        <v>0</v>
      </c>
      <c r="P138" s="1">
        <v>0</v>
      </c>
    </row>
    <row r="139" spans="1:16" ht="15" customHeight="1" x14ac:dyDescent="0.3">
      <c r="A139" s="2" t="s">
        <v>5</v>
      </c>
      <c r="B139" s="2" t="s">
        <v>80</v>
      </c>
      <c r="C139" s="13">
        <v>7.2590000000000003</v>
      </c>
      <c r="D139" s="13">
        <v>8.5500000000000007</v>
      </c>
      <c r="E139" s="21">
        <v>32800.333333333343</v>
      </c>
      <c r="F139" s="36">
        <v>1</v>
      </c>
      <c r="G139" s="21">
        <v>2.3166666666666669</v>
      </c>
      <c r="H139" s="21">
        <v>0.28699999999999998</v>
      </c>
      <c r="I139" s="21">
        <v>226.09333333333339</v>
      </c>
      <c r="J139" s="21">
        <v>629.64028776978421</v>
      </c>
      <c r="K139" s="21">
        <v>3.8382121430495562</v>
      </c>
      <c r="L139" s="35">
        <v>676298</v>
      </c>
      <c r="M139" s="1">
        <v>1</v>
      </c>
      <c r="N139" s="1">
        <v>0</v>
      </c>
      <c r="O139" s="1">
        <v>0</v>
      </c>
      <c r="P139" s="1">
        <v>0</v>
      </c>
    </row>
    <row r="140" spans="1:16" ht="15" customHeight="1" x14ac:dyDescent="0.3">
      <c r="A140" s="2" t="s">
        <v>5</v>
      </c>
      <c r="B140" s="2" t="s">
        <v>27</v>
      </c>
      <c r="C140" s="13">
        <v>7.5579999999999998</v>
      </c>
      <c r="D140" s="13">
        <v>8.4380000000000006</v>
      </c>
      <c r="E140" s="21">
        <v>50473.599999999999</v>
      </c>
      <c r="F140" s="36">
        <v>0</v>
      </c>
      <c r="G140" s="21">
        <v>2.5659999999999998</v>
      </c>
      <c r="H140" s="21">
        <v>0.28559999999999997</v>
      </c>
      <c r="I140" s="21">
        <v>164.66543999999999</v>
      </c>
      <c r="J140" s="21">
        <v>395.63522992985196</v>
      </c>
      <c r="K140" s="21">
        <v>2.9803221417336769</v>
      </c>
      <c r="L140" s="35">
        <v>676298</v>
      </c>
      <c r="M140" s="1">
        <v>1</v>
      </c>
      <c r="N140" s="1">
        <v>0</v>
      </c>
      <c r="O140" s="1">
        <v>0</v>
      </c>
      <c r="P140" s="1">
        <v>0</v>
      </c>
    </row>
    <row r="141" spans="1:16" ht="15" customHeight="1" x14ac:dyDescent="0.3">
      <c r="A141" s="2" t="s">
        <v>5</v>
      </c>
      <c r="B141" s="2" t="s">
        <v>99</v>
      </c>
      <c r="C141" s="13">
        <v>6.77</v>
      </c>
      <c r="D141" s="13">
        <v>7.7619999999999996</v>
      </c>
      <c r="E141" s="21">
        <v>43818</v>
      </c>
      <c r="F141" s="36">
        <v>1</v>
      </c>
      <c r="G141" s="21">
        <v>2.5175000000000001</v>
      </c>
      <c r="H141" s="21">
        <v>0.28525</v>
      </c>
      <c r="I141" s="21">
        <v>247.5763125</v>
      </c>
      <c r="J141" s="21">
        <v>518.27209533267126</v>
      </c>
      <c r="K141" s="21">
        <v>2.5453241687646151</v>
      </c>
      <c r="L141" s="35">
        <v>676298</v>
      </c>
      <c r="M141" s="1">
        <v>1</v>
      </c>
      <c r="N141" s="1">
        <v>0</v>
      </c>
      <c r="O141" s="1">
        <v>0</v>
      </c>
      <c r="P141" s="1">
        <v>0</v>
      </c>
    </row>
    <row r="142" spans="1:16" ht="15" customHeight="1" x14ac:dyDescent="0.3">
      <c r="A142" s="2" t="s">
        <v>5</v>
      </c>
      <c r="B142" s="2" t="s">
        <v>232</v>
      </c>
      <c r="C142" s="13">
        <v>7.367</v>
      </c>
      <c r="D142" s="13">
        <v>7.891</v>
      </c>
      <c r="E142" s="21">
        <v>37264.333333333343</v>
      </c>
      <c r="F142" s="36">
        <v>1</v>
      </c>
      <c r="G142" s="21">
        <v>2.3233333333333328</v>
      </c>
      <c r="H142" s="21">
        <v>0.28466666666666668</v>
      </c>
      <c r="I142" s="21">
        <v>163.90933333333336</v>
      </c>
      <c r="J142" s="21">
        <v>483.21377331420399</v>
      </c>
      <c r="K142" s="21">
        <v>4.7150355585536694</v>
      </c>
      <c r="L142" s="35">
        <v>676298</v>
      </c>
      <c r="M142" s="1">
        <v>1</v>
      </c>
      <c r="N142" s="1">
        <v>0</v>
      </c>
      <c r="O142" s="1">
        <v>0</v>
      </c>
      <c r="P142" s="1">
        <v>0</v>
      </c>
    </row>
    <row r="143" spans="1:16" ht="15" customHeight="1" x14ac:dyDescent="0.3">
      <c r="A143" s="2" t="s">
        <v>5</v>
      </c>
      <c r="B143" s="2" t="s">
        <v>192</v>
      </c>
      <c r="C143" s="13">
        <v>6.9219999999999997</v>
      </c>
      <c r="D143" s="13">
        <v>7.9459999999999997</v>
      </c>
      <c r="E143" s="21">
        <v>62358</v>
      </c>
      <c r="F143" s="36">
        <v>1</v>
      </c>
      <c r="G143" s="21">
        <v>2.67</v>
      </c>
      <c r="H143" s="21">
        <v>0.28399999999999997</v>
      </c>
      <c r="I143" s="21">
        <v>194.47200000000004</v>
      </c>
      <c r="J143" s="21">
        <v>492.13483146067415</v>
      </c>
      <c r="K143" s="21">
        <v>1.8329938900203699</v>
      </c>
      <c r="L143" s="35">
        <v>676298</v>
      </c>
      <c r="M143" s="1">
        <v>1</v>
      </c>
      <c r="N143" s="1">
        <v>0</v>
      </c>
      <c r="O143" s="1">
        <v>0</v>
      </c>
      <c r="P143" s="1">
        <v>0</v>
      </c>
    </row>
    <row r="144" spans="1:16" ht="15" customHeight="1" x14ac:dyDescent="0.3">
      <c r="A144" s="2" t="s">
        <v>5</v>
      </c>
      <c r="B144" s="2" t="s">
        <v>90</v>
      </c>
      <c r="C144" s="13">
        <v>6.915</v>
      </c>
      <c r="D144" s="13">
        <v>8.3130000000000006</v>
      </c>
      <c r="E144" s="21">
        <v>29621</v>
      </c>
      <c r="F144" s="36">
        <v>1</v>
      </c>
      <c r="G144" s="21">
        <v>2.793333333333333</v>
      </c>
      <c r="H144" s="21">
        <v>0.28366666666666662</v>
      </c>
      <c r="I144" s="21">
        <v>371.20088888888904</v>
      </c>
      <c r="J144" s="21">
        <v>562.29116945107421</v>
      </c>
      <c r="K144" s="21">
        <v>3.4554197897756178</v>
      </c>
      <c r="L144" s="35">
        <v>676298</v>
      </c>
      <c r="M144" s="1">
        <v>1</v>
      </c>
      <c r="N144" s="1">
        <v>0</v>
      </c>
      <c r="O144" s="1">
        <v>0</v>
      </c>
      <c r="P144" s="1">
        <v>0</v>
      </c>
    </row>
    <row r="145" spans="1:16" ht="15" customHeight="1" x14ac:dyDescent="0.3">
      <c r="A145" s="2" t="s">
        <v>5</v>
      </c>
      <c r="B145" s="2" t="s">
        <v>18</v>
      </c>
      <c r="C145" s="13">
        <v>7.1319999999999997</v>
      </c>
      <c r="D145" s="13">
        <v>8.4689999999999994</v>
      </c>
      <c r="E145" s="21">
        <v>52577.5</v>
      </c>
      <c r="F145" s="36">
        <v>0</v>
      </c>
      <c r="G145" s="21">
        <v>3.0150000000000001</v>
      </c>
      <c r="H145" s="21">
        <v>0.28249999999999997</v>
      </c>
      <c r="I145" s="21">
        <v>341.16775000000001</v>
      </c>
      <c r="J145" s="21">
        <v>556.05306799336643</v>
      </c>
      <c r="K145" s="21">
        <v>6.6476868973752961</v>
      </c>
      <c r="L145" s="35">
        <v>676298</v>
      </c>
      <c r="M145" s="1">
        <v>1</v>
      </c>
      <c r="N145" s="1">
        <v>0</v>
      </c>
      <c r="O145" s="1">
        <v>0</v>
      </c>
      <c r="P145" s="1">
        <v>0</v>
      </c>
    </row>
    <row r="146" spans="1:16" ht="15" customHeight="1" x14ac:dyDescent="0.3">
      <c r="A146" s="2" t="s">
        <v>5</v>
      </c>
      <c r="B146" s="2" t="s">
        <v>222</v>
      </c>
      <c r="C146" s="13">
        <v>6.6479999999999997</v>
      </c>
      <c r="D146" s="13">
        <v>8.0459999999999994</v>
      </c>
      <c r="E146" s="21">
        <v>29181.333333333328</v>
      </c>
      <c r="F146" s="36">
        <v>1</v>
      </c>
      <c r="G146" s="21">
        <v>2.72</v>
      </c>
      <c r="H146" s="21">
        <v>0.28233333333333333</v>
      </c>
      <c r="I146" s="21">
        <v>263.89666666666665</v>
      </c>
      <c r="J146" s="21">
        <v>570.7107843137253</v>
      </c>
      <c r="K146" s="21">
        <v>4.8232582156105721</v>
      </c>
      <c r="L146" s="35">
        <v>676298</v>
      </c>
      <c r="M146" s="1">
        <v>1</v>
      </c>
      <c r="N146" s="1">
        <v>0</v>
      </c>
      <c r="O146" s="1">
        <v>0</v>
      </c>
      <c r="P146" s="1">
        <v>0</v>
      </c>
    </row>
    <row r="147" spans="1:16" ht="15" customHeight="1" x14ac:dyDescent="0.3">
      <c r="A147" s="2" t="s">
        <v>5</v>
      </c>
      <c r="B147" s="2" t="s">
        <v>50</v>
      </c>
      <c r="C147" s="13">
        <v>7.08</v>
      </c>
      <c r="D147" s="13">
        <v>8.4930000000000003</v>
      </c>
      <c r="E147" s="21">
        <v>57666</v>
      </c>
      <c r="F147" s="36">
        <v>0</v>
      </c>
      <c r="G147" s="21">
        <v>2.6575000000000002</v>
      </c>
      <c r="H147" s="21">
        <v>0.28199999999999997</v>
      </c>
      <c r="I147" s="21">
        <v>210.56750000000002</v>
      </c>
      <c r="J147" s="21">
        <v>464.72248353715895</v>
      </c>
      <c r="K147" s="21">
        <v>2.5180625652673929</v>
      </c>
      <c r="L147" s="35">
        <v>676298</v>
      </c>
      <c r="M147" s="1">
        <v>1</v>
      </c>
      <c r="N147" s="1">
        <v>0</v>
      </c>
      <c r="O147" s="1">
        <v>0</v>
      </c>
      <c r="P147" s="1">
        <v>0</v>
      </c>
    </row>
    <row r="148" spans="1:16" ht="15" customHeight="1" x14ac:dyDescent="0.3">
      <c r="A148" s="2" t="s">
        <v>5</v>
      </c>
      <c r="B148" s="2" t="s">
        <v>221</v>
      </c>
      <c r="C148" s="13">
        <v>6.1239999999999997</v>
      </c>
      <c r="D148" s="13">
        <v>8.3070000000000004</v>
      </c>
      <c r="E148" s="21">
        <v>33798.666666666657</v>
      </c>
      <c r="F148" s="36">
        <v>1</v>
      </c>
      <c r="G148" s="21">
        <v>2.563333333333333</v>
      </c>
      <c r="H148" s="21">
        <v>0.27966666666666667</v>
      </c>
      <c r="I148" s="21">
        <v>221.44188888888891</v>
      </c>
      <c r="J148" s="21">
        <v>567.1001300390119</v>
      </c>
      <c r="K148" s="21">
        <v>4.9047514925198952</v>
      </c>
      <c r="L148" s="35">
        <v>676298</v>
      </c>
      <c r="M148" s="1">
        <v>1</v>
      </c>
      <c r="N148" s="1">
        <v>0</v>
      </c>
      <c r="O148" s="1">
        <v>0</v>
      </c>
      <c r="P148" s="1">
        <v>0</v>
      </c>
    </row>
    <row r="149" spans="1:16" ht="15" customHeight="1" x14ac:dyDescent="0.3">
      <c r="A149" s="2" t="s">
        <v>5</v>
      </c>
      <c r="B149" s="2" t="s">
        <v>16</v>
      </c>
      <c r="C149" s="13">
        <v>5.7830000000000004</v>
      </c>
      <c r="D149" s="13">
        <v>7.9980000000000002</v>
      </c>
      <c r="E149" s="21">
        <v>27634.666666666672</v>
      </c>
      <c r="F149" s="36">
        <v>0</v>
      </c>
      <c r="G149" s="21">
        <v>2.5966666666666671</v>
      </c>
      <c r="H149" s="21">
        <v>0.27866666666666662</v>
      </c>
      <c r="I149" s="21">
        <v>206.24799999999996</v>
      </c>
      <c r="J149" s="21">
        <v>586.90629011553267</v>
      </c>
      <c r="K149" s="21">
        <v>5.5278730809170717</v>
      </c>
      <c r="L149" s="35">
        <v>676298</v>
      </c>
      <c r="M149" s="1">
        <v>1</v>
      </c>
      <c r="N149" s="1">
        <v>0</v>
      </c>
      <c r="O149" s="1">
        <v>0</v>
      </c>
      <c r="P149" s="1">
        <v>0</v>
      </c>
    </row>
    <row r="150" spans="1:16" ht="15" customHeight="1" x14ac:dyDescent="0.3">
      <c r="A150" s="2" t="s">
        <v>5</v>
      </c>
      <c r="B150" s="2" t="s">
        <v>43</v>
      </c>
      <c r="C150" s="13">
        <v>7.1239999999999997</v>
      </c>
      <c r="D150" s="13">
        <v>7.9829999999999997</v>
      </c>
      <c r="E150" s="21">
        <v>44814.400000000001</v>
      </c>
      <c r="F150" s="36">
        <v>0</v>
      </c>
      <c r="G150" s="21">
        <v>2.532</v>
      </c>
      <c r="H150" s="21">
        <v>0.27800000000000002</v>
      </c>
      <c r="I150" s="21">
        <v>243.99756000000002</v>
      </c>
      <c r="J150" s="21">
        <v>592.65402843601896</v>
      </c>
      <c r="K150" s="21">
        <v>3.8932070267105412</v>
      </c>
      <c r="L150" s="35">
        <v>676298</v>
      </c>
      <c r="M150" s="1">
        <v>1</v>
      </c>
      <c r="N150" s="1">
        <v>0</v>
      </c>
      <c r="O150" s="1">
        <v>0</v>
      </c>
      <c r="P150" s="1">
        <v>0</v>
      </c>
    </row>
    <row r="151" spans="1:16" ht="15" customHeight="1" x14ac:dyDescent="0.3">
      <c r="A151" s="2" t="s">
        <v>5</v>
      </c>
      <c r="B151" s="2" t="s">
        <v>142</v>
      </c>
      <c r="C151" s="13">
        <v>5.1950000000000003</v>
      </c>
      <c r="D151" s="13">
        <v>8.0299999999999994</v>
      </c>
      <c r="E151" s="21">
        <v>30952.833333333328</v>
      </c>
      <c r="F151" s="36">
        <v>1</v>
      </c>
      <c r="G151" s="21">
        <v>2.4733333333333332</v>
      </c>
      <c r="H151" s="21">
        <v>0.27233333333333332</v>
      </c>
      <c r="I151" s="21">
        <v>190.02666666666661</v>
      </c>
      <c r="J151" s="21">
        <v>514.48787061994608</v>
      </c>
      <c r="K151" s="21">
        <v>4.737198429028826</v>
      </c>
      <c r="L151" s="35">
        <v>676298</v>
      </c>
      <c r="M151" s="1">
        <v>1</v>
      </c>
      <c r="N151" s="1">
        <v>0</v>
      </c>
      <c r="O151" s="1">
        <v>0</v>
      </c>
      <c r="P151" s="1">
        <v>0</v>
      </c>
    </row>
    <row r="152" spans="1:16" ht="15" customHeight="1" x14ac:dyDescent="0.3">
      <c r="A152" s="2" t="s">
        <v>5</v>
      </c>
      <c r="B152" s="2" t="s">
        <v>209</v>
      </c>
      <c r="C152" s="13">
        <v>7.4550000000000001</v>
      </c>
      <c r="D152" s="13">
        <v>7.9740000000000002</v>
      </c>
      <c r="E152" s="21">
        <v>44589.5</v>
      </c>
      <c r="F152" s="36">
        <v>1</v>
      </c>
      <c r="G152" s="21">
        <v>3.0750000000000002</v>
      </c>
      <c r="H152" s="21">
        <v>0.27200000000000002</v>
      </c>
      <c r="I152" s="21">
        <v>242.18699999999998</v>
      </c>
      <c r="J152" s="21">
        <v>440</v>
      </c>
      <c r="K152" s="21">
        <v>1.488939111640176</v>
      </c>
      <c r="L152" s="35">
        <v>676298</v>
      </c>
      <c r="M152" s="1">
        <v>1</v>
      </c>
      <c r="N152" s="1">
        <v>0</v>
      </c>
      <c r="O152" s="1">
        <v>0</v>
      </c>
      <c r="P152" s="1">
        <v>0</v>
      </c>
    </row>
    <row r="153" spans="1:16" ht="15" customHeight="1" x14ac:dyDescent="0.3">
      <c r="A153" s="2" t="s">
        <v>5</v>
      </c>
      <c r="B153" s="2" t="s">
        <v>146</v>
      </c>
      <c r="C153" s="13">
        <v>7.7080000000000002</v>
      </c>
      <c r="D153" s="13">
        <v>8.2479999999999993</v>
      </c>
      <c r="E153" s="21">
        <v>37658.666666666657</v>
      </c>
      <c r="F153" s="36">
        <v>1</v>
      </c>
      <c r="G153" s="21">
        <v>2.313333333333333</v>
      </c>
      <c r="H153" s="21">
        <v>0.27133333333333343</v>
      </c>
      <c r="I153" s="21">
        <v>175.21544444444436</v>
      </c>
      <c r="J153" s="21">
        <v>563.83285302593652</v>
      </c>
      <c r="K153" s="21">
        <v>4.2096107229781188</v>
      </c>
      <c r="L153" s="35">
        <v>676298</v>
      </c>
      <c r="M153" s="1">
        <v>1</v>
      </c>
      <c r="N153" s="1">
        <v>0</v>
      </c>
      <c r="O153" s="1">
        <v>0</v>
      </c>
      <c r="P153" s="1">
        <v>0</v>
      </c>
    </row>
    <row r="154" spans="1:16" ht="15" customHeight="1" x14ac:dyDescent="0.3">
      <c r="A154" s="2" t="s">
        <v>5</v>
      </c>
      <c r="B154" s="2" t="s">
        <v>23</v>
      </c>
      <c r="C154" s="13">
        <v>7.5049999999999999</v>
      </c>
      <c r="D154" s="13">
        <v>8.2170000000000005</v>
      </c>
      <c r="E154" s="21">
        <v>40522.666666666657</v>
      </c>
      <c r="F154" s="36">
        <v>0</v>
      </c>
      <c r="G154" s="21">
        <v>2.836666666666666</v>
      </c>
      <c r="H154" s="21">
        <v>0.27133333333333343</v>
      </c>
      <c r="I154" s="21">
        <v>291.40533333333326</v>
      </c>
      <c r="J154" s="21">
        <v>661.33960047003541</v>
      </c>
      <c r="K154" s="21">
        <v>2.4102084932877079</v>
      </c>
      <c r="L154" s="35">
        <v>676298</v>
      </c>
      <c r="M154" s="1">
        <v>1</v>
      </c>
      <c r="N154" s="1">
        <v>0</v>
      </c>
      <c r="O154" s="1">
        <v>0</v>
      </c>
      <c r="P154" s="1">
        <v>0</v>
      </c>
    </row>
    <row r="155" spans="1:16" ht="15" customHeight="1" x14ac:dyDescent="0.3">
      <c r="A155" s="2" t="s">
        <v>5</v>
      </c>
      <c r="B155" s="2" t="s">
        <v>108</v>
      </c>
      <c r="C155" s="13">
        <v>7.2889999999999997</v>
      </c>
      <c r="D155" s="13">
        <v>7.6349999999999998</v>
      </c>
      <c r="E155" s="21">
        <v>33081.75</v>
      </c>
      <c r="F155" s="36">
        <v>1</v>
      </c>
      <c r="G155" s="21">
        <v>2.7425000000000002</v>
      </c>
      <c r="H155" s="21">
        <v>0.27</v>
      </c>
      <c r="I155" s="21">
        <v>413.01562500000006</v>
      </c>
      <c r="J155" s="21">
        <v>615.31449407474929</v>
      </c>
      <c r="K155" s="21">
        <v>2.150531454557389</v>
      </c>
      <c r="L155" s="35">
        <v>676298</v>
      </c>
      <c r="M155" s="1">
        <v>1</v>
      </c>
      <c r="N155" s="1">
        <v>0</v>
      </c>
      <c r="O155" s="1">
        <v>0</v>
      </c>
      <c r="P155" s="1">
        <v>0</v>
      </c>
    </row>
    <row r="156" spans="1:16" ht="15" customHeight="1" x14ac:dyDescent="0.3">
      <c r="A156" s="2" t="s">
        <v>5</v>
      </c>
      <c r="B156" s="2" t="s">
        <v>186</v>
      </c>
      <c r="C156" s="13">
        <v>7.0549999999999997</v>
      </c>
      <c r="D156" s="13">
        <v>8.5009999999999994</v>
      </c>
      <c r="E156" s="21">
        <v>37297.666666666657</v>
      </c>
      <c r="F156" s="36">
        <v>1</v>
      </c>
      <c r="G156" s="21">
        <v>2.3966666666666669</v>
      </c>
      <c r="H156" s="21">
        <v>0.26933333333333331</v>
      </c>
      <c r="I156" s="21">
        <v>131.27600000000001</v>
      </c>
      <c r="J156" s="21">
        <v>370.09735744089011</v>
      </c>
      <c r="K156" s="21">
        <v>8.5480494320935261</v>
      </c>
      <c r="L156" s="35">
        <v>676298</v>
      </c>
      <c r="M156" s="1">
        <v>1</v>
      </c>
      <c r="N156" s="1">
        <v>0</v>
      </c>
      <c r="O156" s="1">
        <v>0</v>
      </c>
      <c r="P156" s="1">
        <v>0</v>
      </c>
    </row>
    <row r="157" spans="1:16" ht="15" customHeight="1" x14ac:dyDescent="0.3">
      <c r="A157" s="2" t="s">
        <v>5</v>
      </c>
      <c r="B157" s="2" t="s">
        <v>89</v>
      </c>
      <c r="C157" s="13">
        <v>6.1</v>
      </c>
      <c r="D157" s="13">
        <v>7.6289999999999996</v>
      </c>
      <c r="E157" s="21">
        <v>37297.666666666657</v>
      </c>
      <c r="F157" s="36">
        <v>1</v>
      </c>
      <c r="G157" s="21">
        <v>2.3966666666666669</v>
      </c>
      <c r="H157" s="21">
        <v>0.26933333333333331</v>
      </c>
      <c r="I157" s="21">
        <v>131.27600000000001</v>
      </c>
      <c r="J157" s="21">
        <v>370.09735744089011</v>
      </c>
      <c r="K157" s="21">
        <v>8.5480494320935261</v>
      </c>
      <c r="L157" s="35">
        <v>676298</v>
      </c>
      <c r="M157" s="1">
        <v>1</v>
      </c>
      <c r="N157" s="1">
        <v>0</v>
      </c>
      <c r="O157" s="1">
        <v>0</v>
      </c>
      <c r="P157" s="1">
        <v>0</v>
      </c>
    </row>
    <row r="158" spans="1:16" ht="15" customHeight="1" x14ac:dyDescent="0.3">
      <c r="A158" s="2" t="s">
        <v>5</v>
      </c>
      <c r="B158" s="2" t="s">
        <v>158</v>
      </c>
      <c r="C158" s="13">
        <v>6.5890000000000004</v>
      </c>
      <c r="D158" s="13">
        <v>7.8620000000000001</v>
      </c>
      <c r="E158" s="21">
        <v>29290</v>
      </c>
      <c r="F158" s="36">
        <v>1</v>
      </c>
      <c r="G158" s="21">
        <v>2.6566666666666672</v>
      </c>
      <c r="H158" s="21">
        <v>0.26899999999999996</v>
      </c>
      <c r="I158" s="21">
        <v>381.04500000000007</v>
      </c>
      <c r="J158" s="21">
        <v>647.05144291091585</v>
      </c>
      <c r="K158" s="21">
        <v>1.9043127238888611</v>
      </c>
      <c r="L158" s="35">
        <v>676298</v>
      </c>
      <c r="M158" s="1">
        <v>1</v>
      </c>
      <c r="N158" s="1">
        <v>0</v>
      </c>
      <c r="O158" s="1">
        <v>0</v>
      </c>
      <c r="P158" s="1">
        <v>0</v>
      </c>
    </row>
    <row r="159" spans="1:16" ht="15" customHeight="1" x14ac:dyDescent="0.3">
      <c r="A159" s="2" t="s">
        <v>5</v>
      </c>
      <c r="B159" s="2" t="s">
        <v>7</v>
      </c>
      <c r="C159" s="13">
        <v>5.8049999999999997</v>
      </c>
      <c r="D159" s="13">
        <v>8.0359999999999996</v>
      </c>
      <c r="E159" s="21">
        <v>41714</v>
      </c>
      <c r="F159" s="36">
        <v>0</v>
      </c>
      <c r="G159" s="21">
        <v>2.8639999999999999</v>
      </c>
      <c r="H159" s="21">
        <v>0.2676</v>
      </c>
      <c r="I159" s="21">
        <v>251.40191999999999</v>
      </c>
      <c r="J159" s="21">
        <v>612.98882681564248</v>
      </c>
      <c r="K159" s="21">
        <v>2.4100462220714451</v>
      </c>
      <c r="L159" s="35">
        <v>676298</v>
      </c>
      <c r="M159" s="1">
        <v>1</v>
      </c>
      <c r="N159" s="1">
        <v>0</v>
      </c>
      <c r="O159" s="1">
        <v>0</v>
      </c>
      <c r="P159" s="1">
        <v>0</v>
      </c>
    </row>
    <row r="160" spans="1:16" ht="15" customHeight="1" x14ac:dyDescent="0.3">
      <c r="A160" s="2" t="s">
        <v>5</v>
      </c>
      <c r="B160" s="2" t="s">
        <v>193</v>
      </c>
      <c r="C160" s="13">
        <v>6.9980000000000002</v>
      </c>
      <c r="D160" s="13">
        <v>7.5519999999999996</v>
      </c>
      <c r="E160" s="21">
        <v>35721</v>
      </c>
      <c r="F160" s="36">
        <v>1</v>
      </c>
      <c r="G160" s="21">
        <v>2.33</v>
      </c>
      <c r="H160" s="21">
        <v>0.26633333333333342</v>
      </c>
      <c r="I160" s="21">
        <v>133.1588888888889</v>
      </c>
      <c r="J160" s="21">
        <v>434.04864091559358</v>
      </c>
      <c r="K160" s="21">
        <v>4.4656192958722452</v>
      </c>
      <c r="L160" s="35">
        <v>676298</v>
      </c>
      <c r="M160" s="1">
        <v>1</v>
      </c>
      <c r="N160" s="1">
        <v>0</v>
      </c>
      <c r="O160" s="1">
        <v>0</v>
      </c>
      <c r="P160" s="1">
        <v>0</v>
      </c>
    </row>
    <row r="161" spans="1:16" ht="15" customHeight="1" x14ac:dyDescent="0.3">
      <c r="A161" s="2" t="s">
        <v>5</v>
      </c>
      <c r="B161" s="2" t="s">
        <v>54</v>
      </c>
      <c r="C161" s="13">
        <v>7.431</v>
      </c>
      <c r="D161" s="13">
        <v>8.1470000000000002</v>
      </c>
      <c r="E161" s="21">
        <v>47481.666666666657</v>
      </c>
      <c r="F161" s="36">
        <v>0</v>
      </c>
      <c r="G161" s="21">
        <v>3.1833333333333331</v>
      </c>
      <c r="H161" s="21">
        <v>0.26533333333333331</v>
      </c>
      <c r="I161" s="21">
        <v>360.94888888888892</v>
      </c>
      <c r="J161" s="21">
        <v>576.54450261780096</v>
      </c>
      <c r="K161" s="21">
        <v>2.2855185239563518</v>
      </c>
      <c r="L161" s="35">
        <v>676298</v>
      </c>
      <c r="M161" s="1">
        <v>1</v>
      </c>
      <c r="N161" s="1">
        <v>0</v>
      </c>
      <c r="O161" s="1">
        <v>0</v>
      </c>
      <c r="P161" s="1">
        <v>0</v>
      </c>
    </row>
    <row r="162" spans="1:16" ht="15" customHeight="1" x14ac:dyDescent="0.3">
      <c r="A162" s="2" t="s">
        <v>5</v>
      </c>
      <c r="B162" s="2" t="s">
        <v>181</v>
      </c>
      <c r="C162" s="13">
        <v>7.008</v>
      </c>
      <c r="D162" s="13">
        <v>7.766</v>
      </c>
      <c r="E162" s="21">
        <v>42422.333333333343</v>
      </c>
      <c r="F162" s="36">
        <v>1</v>
      </c>
      <c r="G162" s="21">
        <v>2.916666666666667</v>
      </c>
      <c r="H162" s="21">
        <v>0.26333333333333331</v>
      </c>
      <c r="I162" s="21">
        <v>187.54833333333337</v>
      </c>
      <c r="J162" s="21">
        <v>490.85714285714289</v>
      </c>
      <c r="K162" s="21">
        <v>3.647170566954316</v>
      </c>
      <c r="L162" s="35">
        <v>676298</v>
      </c>
      <c r="M162" s="1">
        <v>1</v>
      </c>
      <c r="N162" s="1">
        <v>0</v>
      </c>
      <c r="O162" s="1">
        <v>0</v>
      </c>
      <c r="P162" s="1">
        <v>0</v>
      </c>
    </row>
    <row r="163" spans="1:16" ht="15" customHeight="1" x14ac:dyDescent="0.3">
      <c r="A163" s="2" t="s">
        <v>5</v>
      </c>
      <c r="B163" s="2" t="s">
        <v>202</v>
      </c>
      <c r="C163" s="13">
        <v>6.6639999999999997</v>
      </c>
      <c r="D163" s="13">
        <v>7.9119999999999999</v>
      </c>
      <c r="E163" s="21">
        <v>28859.666666666672</v>
      </c>
      <c r="F163" s="36">
        <v>1</v>
      </c>
      <c r="G163" s="21">
        <v>2.6566666666666672</v>
      </c>
      <c r="H163" s="21">
        <v>0.26333333333333331</v>
      </c>
      <c r="I163" s="21">
        <v>340.8533333333333</v>
      </c>
      <c r="J163" s="21">
        <v>624.84316185696355</v>
      </c>
      <c r="K163" s="21">
        <v>2.463110087798178</v>
      </c>
      <c r="L163" s="35">
        <v>676298</v>
      </c>
      <c r="M163" s="1">
        <v>1</v>
      </c>
      <c r="N163" s="1">
        <v>0</v>
      </c>
      <c r="O163" s="1">
        <v>0</v>
      </c>
      <c r="P163" s="1">
        <v>0</v>
      </c>
    </row>
    <row r="164" spans="1:16" ht="15" customHeight="1" x14ac:dyDescent="0.3">
      <c r="A164" s="2" t="s">
        <v>5</v>
      </c>
      <c r="B164" s="2" t="s">
        <v>11</v>
      </c>
      <c r="C164" s="13">
        <v>8.2289999999999992</v>
      </c>
      <c r="D164" s="13">
        <v>9.44</v>
      </c>
      <c r="E164" s="21">
        <v>44831</v>
      </c>
      <c r="F164" s="36">
        <v>0</v>
      </c>
      <c r="G164" s="21">
        <v>2.8933333333333331</v>
      </c>
      <c r="H164" s="21">
        <v>0.26300000000000001</v>
      </c>
      <c r="I164" s="21">
        <v>259.95599999999996</v>
      </c>
      <c r="J164" s="21">
        <v>516.35944700460834</v>
      </c>
      <c r="K164" s="21">
        <v>4.8913126312161186</v>
      </c>
      <c r="L164" s="35">
        <v>676298</v>
      </c>
      <c r="M164" s="1">
        <v>1</v>
      </c>
      <c r="N164" s="1">
        <v>0</v>
      </c>
      <c r="O164" s="1">
        <v>0</v>
      </c>
      <c r="P164" s="1">
        <v>0</v>
      </c>
    </row>
    <row r="165" spans="1:16" ht="15" customHeight="1" x14ac:dyDescent="0.3">
      <c r="A165" s="2" t="s">
        <v>5</v>
      </c>
      <c r="B165" s="2" t="s">
        <v>191</v>
      </c>
      <c r="C165" s="13">
        <v>7.59</v>
      </c>
      <c r="D165" s="13">
        <v>8.18</v>
      </c>
      <c r="E165" s="21">
        <v>36041.25</v>
      </c>
      <c r="F165" s="36">
        <v>1</v>
      </c>
      <c r="G165" s="21">
        <v>2.875</v>
      </c>
      <c r="H165" s="21">
        <v>0.26300000000000001</v>
      </c>
      <c r="I165" s="21">
        <v>459.5745</v>
      </c>
      <c r="J165" s="21">
        <v>661.91304347826087</v>
      </c>
      <c r="K165" s="21">
        <v>2.1211210795994981</v>
      </c>
      <c r="L165" s="35">
        <v>676298</v>
      </c>
      <c r="M165" s="1">
        <v>1</v>
      </c>
      <c r="N165" s="1">
        <v>0</v>
      </c>
      <c r="O165" s="1">
        <v>0</v>
      </c>
      <c r="P165" s="1">
        <v>0</v>
      </c>
    </row>
    <row r="166" spans="1:16" ht="15" customHeight="1" x14ac:dyDescent="0.3">
      <c r="A166" s="2" t="s">
        <v>5</v>
      </c>
      <c r="B166" s="2" t="s">
        <v>167</v>
      </c>
      <c r="C166" s="13">
        <v>7.2949999999999999</v>
      </c>
      <c r="D166" s="13">
        <v>8.2769999999999992</v>
      </c>
      <c r="E166" s="21">
        <v>35110.666666666657</v>
      </c>
      <c r="F166" s="36">
        <v>1</v>
      </c>
      <c r="G166" s="21">
        <v>2.5</v>
      </c>
      <c r="H166" s="21">
        <v>0.26200000000000001</v>
      </c>
      <c r="I166" s="21">
        <v>220.54666666666671</v>
      </c>
      <c r="J166" s="21">
        <v>556</v>
      </c>
      <c r="K166" s="21">
        <v>2.599490926382666</v>
      </c>
      <c r="L166" s="35">
        <v>676298</v>
      </c>
      <c r="M166" s="1">
        <v>1</v>
      </c>
      <c r="N166" s="1">
        <v>0</v>
      </c>
      <c r="O166" s="1">
        <v>0</v>
      </c>
      <c r="P166" s="1">
        <v>0</v>
      </c>
    </row>
    <row r="167" spans="1:16" ht="15" customHeight="1" x14ac:dyDescent="0.3">
      <c r="A167" s="2" t="s">
        <v>5</v>
      </c>
      <c r="B167" s="2" t="s">
        <v>197</v>
      </c>
      <c r="C167" s="13">
        <v>6.5640000000000001</v>
      </c>
      <c r="D167" s="13">
        <v>8.0809999999999995</v>
      </c>
      <c r="E167" s="21">
        <v>25731.333333333328</v>
      </c>
      <c r="F167" s="36">
        <v>1</v>
      </c>
      <c r="G167" s="21">
        <v>2.63</v>
      </c>
      <c r="H167" s="21">
        <v>0.25800000000000001</v>
      </c>
      <c r="I167" s="21">
        <v>185.57900000000001</v>
      </c>
      <c r="J167" s="21">
        <v>467.30038022813687</v>
      </c>
      <c r="K167" s="21">
        <v>3.7727247374323838</v>
      </c>
      <c r="L167" s="35">
        <v>676298</v>
      </c>
      <c r="M167" s="1">
        <v>1</v>
      </c>
      <c r="N167" s="1">
        <v>0</v>
      </c>
      <c r="O167" s="1">
        <v>0</v>
      </c>
      <c r="P167" s="1">
        <v>0</v>
      </c>
    </row>
    <row r="168" spans="1:16" ht="15" customHeight="1" x14ac:dyDescent="0.3">
      <c r="A168" s="2" t="s">
        <v>5</v>
      </c>
      <c r="B168" s="2" t="s">
        <v>120</v>
      </c>
      <c r="C168" s="13">
        <v>7.4370000000000003</v>
      </c>
      <c r="D168" s="13">
        <v>8.2929999999999993</v>
      </c>
      <c r="E168" s="21">
        <v>39291</v>
      </c>
      <c r="F168" s="36">
        <v>1</v>
      </c>
      <c r="G168" s="21">
        <v>2.7133333333333329</v>
      </c>
      <c r="H168" s="21">
        <v>0.2573333333333333</v>
      </c>
      <c r="I168" s="21">
        <v>665.125</v>
      </c>
      <c r="J168" s="21">
        <v>783.16953316953334</v>
      </c>
      <c r="K168" s="21">
        <v>2.397851450485307</v>
      </c>
      <c r="L168" s="35">
        <v>676298</v>
      </c>
      <c r="M168" s="1">
        <v>1</v>
      </c>
      <c r="N168" s="1">
        <v>0</v>
      </c>
      <c r="O168" s="1">
        <v>0</v>
      </c>
      <c r="P168" s="1">
        <v>0</v>
      </c>
    </row>
    <row r="169" spans="1:16" ht="15" customHeight="1" x14ac:dyDescent="0.3">
      <c r="A169" s="2" t="s">
        <v>5</v>
      </c>
      <c r="B169" s="2" t="s">
        <v>53</v>
      </c>
      <c r="C169" s="13">
        <v>8.6240000000000006</v>
      </c>
      <c r="D169" s="13">
        <v>9.5909999999999993</v>
      </c>
      <c r="E169" s="21">
        <v>45154.5</v>
      </c>
      <c r="F169" s="36">
        <v>0</v>
      </c>
      <c r="G169" s="21">
        <v>2.81</v>
      </c>
      <c r="H169" s="21">
        <v>0.25700000000000001</v>
      </c>
      <c r="I169" s="21">
        <v>617.59324999999978</v>
      </c>
      <c r="J169" s="21">
        <v>649.28825622775798</v>
      </c>
      <c r="K169" s="21">
        <v>3.4130587058930431</v>
      </c>
      <c r="L169" s="35">
        <v>676298</v>
      </c>
      <c r="M169" s="1">
        <v>1</v>
      </c>
      <c r="N169" s="1">
        <v>0</v>
      </c>
      <c r="O169" s="1">
        <v>0</v>
      </c>
      <c r="P169" s="1">
        <v>0</v>
      </c>
    </row>
    <row r="170" spans="1:16" ht="15" customHeight="1" x14ac:dyDescent="0.3">
      <c r="A170" s="2" t="s">
        <v>5</v>
      </c>
      <c r="B170" s="2" t="s">
        <v>231</v>
      </c>
      <c r="C170" s="13">
        <v>5.95</v>
      </c>
      <c r="D170" s="13">
        <v>7.9459999999999997</v>
      </c>
      <c r="E170" s="21">
        <v>21719</v>
      </c>
      <c r="F170" s="36">
        <v>1</v>
      </c>
      <c r="G170" s="21">
        <v>2.81</v>
      </c>
      <c r="H170" s="21">
        <v>0.25600000000000001</v>
      </c>
      <c r="I170" s="21">
        <v>313.45899999999995</v>
      </c>
      <c r="J170" s="21">
        <v>667.97153024911029</v>
      </c>
      <c r="K170" s="21">
        <v>2.145045965270679</v>
      </c>
      <c r="L170" s="35">
        <v>676298</v>
      </c>
      <c r="M170" s="1">
        <v>1</v>
      </c>
      <c r="N170" s="1">
        <v>0</v>
      </c>
      <c r="O170" s="1">
        <v>0</v>
      </c>
      <c r="P170" s="1">
        <v>0</v>
      </c>
    </row>
    <row r="171" spans="1:16" ht="15" customHeight="1" x14ac:dyDescent="0.3">
      <c r="A171" s="2" t="s">
        <v>5</v>
      </c>
      <c r="B171" s="2" t="s">
        <v>233</v>
      </c>
      <c r="C171" s="13">
        <v>6.9740000000000002</v>
      </c>
      <c r="D171" s="13">
        <v>8.1590000000000007</v>
      </c>
      <c r="E171" s="21">
        <v>43772.333333333343</v>
      </c>
      <c r="F171" s="36">
        <v>1</v>
      </c>
      <c r="G171" s="21">
        <v>2.9433333333333329</v>
      </c>
      <c r="H171" s="21">
        <v>0.2556666666666666</v>
      </c>
      <c r="I171" s="21">
        <v>189.60199999999995</v>
      </c>
      <c r="J171" s="21">
        <v>475.99093997735002</v>
      </c>
      <c r="K171" s="21">
        <v>1.958823087280666</v>
      </c>
      <c r="L171" s="35">
        <v>676298</v>
      </c>
      <c r="M171" s="1">
        <v>1</v>
      </c>
      <c r="N171" s="1">
        <v>0</v>
      </c>
      <c r="O171" s="1">
        <v>0</v>
      </c>
      <c r="P171" s="1">
        <v>0</v>
      </c>
    </row>
    <row r="172" spans="1:16" ht="15" customHeight="1" x14ac:dyDescent="0.3">
      <c r="A172" s="2" t="s">
        <v>5</v>
      </c>
      <c r="B172" s="2" t="s">
        <v>66</v>
      </c>
      <c r="C172" s="13">
        <v>6.3319999999999999</v>
      </c>
      <c r="D172" s="13">
        <v>7.9859999999999998</v>
      </c>
      <c r="E172" s="21">
        <v>26883.666666666672</v>
      </c>
      <c r="F172" s="36">
        <v>1</v>
      </c>
      <c r="G172" s="21">
        <v>2.6866666666666661</v>
      </c>
      <c r="H172" s="21">
        <v>0.253</v>
      </c>
      <c r="I172" s="21">
        <v>195.76622222222221</v>
      </c>
      <c r="J172" s="21">
        <v>483.62282878411912</v>
      </c>
      <c r="K172" s="21">
        <v>2.297470337175735</v>
      </c>
      <c r="L172" s="35">
        <v>676298</v>
      </c>
      <c r="M172" s="1">
        <v>1</v>
      </c>
      <c r="N172" s="1">
        <v>0</v>
      </c>
      <c r="O172" s="1">
        <v>0</v>
      </c>
      <c r="P172" s="1">
        <v>0</v>
      </c>
    </row>
    <row r="173" spans="1:16" ht="15" customHeight="1" x14ac:dyDescent="0.3">
      <c r="A173" s="2" t="s">
        <v>210</v>
      </c>
      <c r="B173" s="2" t="s">
        <v>211</v>
      </c>
      <c r="C173" s="13">
        <v>6.2910000000000004</v>
      </c>
      <c r="D173" s="13">
        <v>7.6840000000000002</v>
      </c>
      <c r="E173" s="1">
        <v>24264</v>
      </c>
      <c r="F173" s="36">
        <v>1</v>
      </c>
      <c r="G173" s="1">
        <v>2.6</v>
      </c>
      <c r="H173" s="21">
        <v>0.25700000000000001</v>
      </c>
      <c r="I173" s="21">
        <v>1711.8980000000001</v>
      </c>
      <c r="J173" s="21">
        <v>3637.6923076923076</v>
      </c>
      <c r="K173" s="1">
        <v>2.2999999999999958</v>
      </c>
      <c r="L173" s="35">
        <v>9458</v>
      </c>
      <c r="M173" s="1">
        <v>0</v>
      </c>
      <c r="N173" s="1">
        <v>1</v>
      </c>
      <c r="O173" s="1">
        <v>0</v>
      </c>
      <c r="P173" s="1">
        <v>0</v>
      </c>
    </row>
    <row r="174" spans="1:16" ht="15" customHeight="1" x14ac:dyDescent="0.3">
      <c r="A174" s="2" t="s">
        <v>149</v>
      </c>
      <c r="B174" s="2" t="s">
        <v>194</v>
      </c>
      <c r="C174" s="13">
        <v>7.7249999999999996</v>
      </c>
      <c r="D174" s="13">
        <v>8.16</v>
      </c>
      <c r="E174" s="21">
        <v>37387</v>
      </c>
      <c r="F174" s="36">
        <v>1</v>
      </c>
      <c r="G174" s="21">
        <v>2.5274999999999999</v>
      </c>
      <c r="H174" s="21">
        <v>0.30399999999999999</v>
      </c>
      <c r="I174" s="21">
        <v>291.00175000000002</v>
      </c>
      <c r="J174" s="21">
        <v>588.92185954500496</v>
      </c>
      <c r="K174" s="21">
        <v>3.4217048368109459</v>
      </c>
      <c r="L174" s="35">
        <v>25323</v>
      </c>
      <c r="M174" s="1">
        <v>0</v>
      </c>
      <c r="N174" s="1">
        <v>0</v>
      </c>
      <c r="O174" s="1">
        <v>1</v>
      </c>
      <c r="P174" s="1">
        <v>0</v>
      </c>
    </row>
    <row r="175" spans="1:16" ht="15" customHeight="1" x14ac:dyDescent="0.3">
      <c r="A175" s="2" t="s">
        <v>149</v>
      </c>
      <c r="B175" s="2" t="s">
        <v>150</v>
      </c>
      <c r="C175" s="13">
        <v>7.032</v>
      </c>
      <c r="D175" s="13">
        <v>8.2530000000000001</v>
      </c>
      <c r="E175" s="21">
        <v>52901</v>
      </c>
      <c r="F175" s="36">
        <v>1</v>
      </c>
      <c r="G175" s="21">
        <v>3.1775000000000002</v>
      </c>
      <c r="H175" s="21">
        <v>0.30075000000000002</v>
      </c>
      <c r="I175" s="21">
        <v>484.17400000000004</v>
      </c>
      <c r="J175" s="21">
        <v>653.97324940991336</v>
      </c>
      <c r="K175" s="21">
        <v>2.3317339842079621</v>
      </c>
      <c r="L175" s="35">
        <v>25323</v>
      </c>
      <c r="M175" s="1">
        <v>0</v>
      </c>
      <c r="N175" s="1">
        <v>0</v>
      </c>
      <c r="O175" s="1">
        <v>1</v>
      </c>
      <c r="P175" s="1">
        <v>0</v>
      </c>
    </row>
    <row r="176" spans="1:16" ht="15" customHeight="1" x14ac:dyDescent="0.3">
      <c r="A176" s="2" t="s">
        <v>34</v>
      </c>
      <c r="B176" s="2" t="s">
        <v>35</v>
      </c>
      <c r="C176" s="13">
        <v>6.399</v>
      </c>
      <c r="D176" s="13">
        <v>8.1430000000000007</v>
      </c>
      <c r="E176" s="21">
        <v>36971.666666666657</v>
      </c>
      <c r="F176" s="36">
        <v>0</v>
      </c>
      <c r="G176" s="21">
        <v>2.9466666666666672</v>
      </c>
      <c r="H176" s="21">
        <v>0.29266666666666669</v>
      </c>
      <c r="I176" s="21">
        <v>417.96955555555536</v>
      </c>
      <c r="J176" s="21">
        <v>582.126696832579</v>
      </c>
      <c r="K176" s="21">
        <v>3.272737045062502</v>
      </c>
      <c r="L176" s="35">
        <v>9237</v>
      </c>
      <c r="M176" s="1">
        <v>0</v>
      </c>
      <c r="N176" s="1">
        <v>1</v>
      </c>
      <c r="O176" s="1">
        <v>0</v>
      </c>
      <c r="P176" s="1">
        <v>0</v>
      </c>
    </row>
    <row r="177" spans="1:16" ht="15" customHeight="1" x14ac:dyDescent="0.3">
      <c r="A177" s="2" t="s">
        <v>38</v>
      </c>
      <c r="B177" s="2" t="s">
        <v>39</v>
      </c>
      <c r="C177" s="13">
        <v>6.1509999999999998</v>
      </c>
      <c r="D177" s="13">
        <v>8.4309999999999992</v>
      </c>
      <c r="E177" s="21">
        <v>36423.5</v>
      </c>
      <c r="F177" s="36">
        <v>0</v>
      </c>
      <c r="G177" s="21">
        <v>2.7949999999999999</v>
      </c>
      <c r="H177" s="21">
        <v>0.29699999999999999</v>
      </c>
      <c r="I177" s="21">
        <v>254.7945</v>
      </c>
      <c r="J177" s="21">
        <v>494.09660107334525</v>
      </c>
      <c r="K177" s="21">
        <v>2.6849911231249881</v>
      </c>
      <c r="L177" s="35">
        <v>51279</v>
      </c>
      <c r="M177" s="1">
        <v>0</v>
      </c>
      <c r="N177" s="1">
        <v>0</v>
      </c>
      <c r="O177" s="1">
        <v>0</v>
      </c>
      <c r="P177" s="1">
        <v>1</v>
      </c>
    </row>
    <row r="178" spans="1:16" ht="15" customHeight="1" x14ac:dyDescent="0.3">
      <c r="A178" s="31" t="s">
        <v>38</v>
      </c>
      <c r="B178" s="31" t="s">
        <v>236</v>
      </c>
      <c r="C178" s="13">
        <v>6.6239999999999997</v>
      </c>
      <c r="D178" s="13">
        <v>8.2769999999999992</v>
      </c>
      <c r="E178" s="21">
        <v>32135.666666666672</v>
      </c>
      <c r="F178" s="36">
        <v>1</v>
      </c>
      <c r="G178" s="21">
        <v>2.85</v>
      </c>
      <c r="H178" s="21">
        <v>0.27600000000000002</v>
      </c>
      <c r="I178" s="21">
        <v>371.37100000000009</v>
      </c>
      <c r="J178" s="21">
        <v>564.0935672514621</v>
      </c>
      <c r="K178" s="21">
        <v>1.3516518387080561</v>
      </c>
      <c r="L178" s="35">
        <v>51279</v>
      </c>
      <c r="M178" s="1">
        <v>0</v>
      </c>
      <c r="N178" s="1">
        <v>0</v>
      </c>
      <c r="O178" s="1">
        <v>0</v>
      </c>
      <c r="P178" s="1">
        <v>1</v>
      </c>
    </row>
    <row r="179" spans="1:16" ht="15" customHeight="1" x14ac:dyDescent="0.3">
      <c r="A179" s="31" t="s">
        <v>38</v>
      </c>
      <c r="B179" s="31" t="s">
        <v>154</v>
      </c>
      <c r="C179" s="13">
        <v>4.8049999999999997</v>
      </c>
      <c r="D179" s="13">
        <v>7.5730000000000004</v>
      </c>
      <c r="E179" s="21">
        <v>35117.5</v>
      </c>
      <c r="F179" s="36">
        <v>1</v>
      </c>
      <c r="G179" s="21">
        <v>2.8224999999999998</v>
      </c>
      <c r="H179" s="21">
        <v>0.27550000000000002</v>
      </c>
      <c r="I179" s="21">
        <v>243.54843750000001</v>
      </c>
      <c r="J179" s="21">
        <v>511.3374667847653</v>
      </c>
      <c r="K179" s="21">
        <v>1.5004502051047239</v>
      </c>
      <c r="L179" s="35">
        <v>51279</v>
      </c>
      <c r="M179" s="1">
        <v>0</v>
      </c>
      <c r="N179" s="1">
        <v>0</v>
      </c>
      <c r="O179" s="1">
        <v>0</v>
      </c>
      <c r="P179" s="1">
        <v>1</v>
      </c>
    </row>
    <row r="180" spans="1:16" ht="15" customHeight="1" x14ac:dyDescent="0.3">
      <c r="A180" s="31" t="s">
        <v>38</v>
      </c>
      <c r="B180" s="31" t="s">
        <v>213</v>
      </c>
      <c r="C180" s="13">
        <v>7.1230000000000002</v>
      </c>
      <c r="D180" s="13">
        <v>7.7880000000000003</v>
      </c>
      <c r="E180" s="21">
        <v>31323.25</v>
      </c>
      <c r="F180" s="36">
        <v>1</v>
      </c>
      <c r="G180" s="21">
        <v>2.7324999999999999</v>
      </c>
      <c r="H180" s="21">
        <v>0.27224999999999999</v>
      </c>
      <c r="I180" s="21">
        <v>240.24668750000001</v>
      </c>
      <c r="J180" s="21">
        <v>533.66880146386097</v>
      </c>
      <c r="K180" s="21">
        <v>1.372264797731497</v>
      </c>
      <c r="L180" s="35">
        <v>51279</v>
      </c>
      <c r="M180" s="1">
        <v>0</v>
      </c>
      <c r="N180" s="1">
        <v>0</v>
      </c>
      <c r="O180" s="1">
        <v>0</v>
      </c>
      <c r="P180" s="1">
        <v>1</v>
      </c>
    </row>
    <row r="181" spans="1:16" ht="15" customHeight="1" x14ac:dyDescent="0.3">
      <c r="A181" s="31" t="s">
        <v>38</v>
      </c>
      <c r="B181" s="31" t="s">
        <v>205</v>
      </c>
      <c r="C181" s="13">
        <v>6.5789999999999997</v>
      </c>
      <c r="D181" s="13">
        <v>7.9139999999999997</v>
      </c>
      <c r="E181" s="21">
        <v>23377.333333333328</v>
      </c>
      <c r="F181" s="36">
        <v>1</v>
      </c>
      <c r="G181" s="21">
        <v>2.6466666666666669</v>
      </c>
      <c r="H181" s="21">
        <v>0.2573333333333333</v>
      </c>
      <c r="I181" s="21">
        <v>219.20933333333335</v>
      </c>
      <c r="J181" s="21">
        <v>488.16120906801001</v>
      </c>
      <c r="K181" s="21">
        <v>2.0222786086042368</v>
      </c>
      <c r="L181" s="35">
        <v>51279</v>
      </c>
      <c r="M181" s="1">
        <v>0</v>
      </c>
      <c r="N181" s="1">
        <v>0</v>
      </c>
      <c r="O181" s="1">
        <v>0</v>
      </c>
      <c r="P181" s="1">
        <v>1</v>
      </c>
    </row>
    <row r="182" spans="1:16" ht="15" customHeight="1" x14ac:dyDescent="0.3">
      <c r="A182" s="2" t="s">
        <v>164</v>
      </c>
      <c r="B182" s="2" t="s">
        <v>165</v>
      </c>
      <c r="C182" s="13">
        <v>7.2809999999999997</v>
      </c>
      <c r="D182" s="13">
        <v>7.95</v>
      </c>
      <c r="E182" s="1">
        <v>36575</v>
      </c>
      <c r="F182" s="36">
        <v>1</v>
      </c>
      <c r="G182" s="1">
        <v>2.8</v>
      </c>
      <c r="H182" s="21">
        <v>0.33200000000000002</v>
      </c>
      <c r="I182" s="21">
        <v>1435.32</v>
      </c>
      <c r="J182" s="21">
        <v>2847.8571428571431</v>
      </c>
      <c r="K182" s="1">
        <v>3.0999999999999939</v>
      </c>
      <c r="L182" s="35">
        <v>7974</v>
      </c>
      <c r="M182" s="1">
        <v>0</v>
      </c>
      <c r="N182" s="1">
        <v>1</v>
      </c>
      <c r="O182" s="1">
        <v>0</v>
      </c>
      <c r="P182" s="1">
        <v>0</v>
      </c>
    </row>
    <row r="183" spans="1:16" ht="15" customHeight="1" x14ac:dyDescent="0.3">
      <c r="A183" s="2" t="s">
        <v>70</v>
      </c>
      <c r="B183" s="2" t="s">
        <v>71</v>
      </c>
      <c r="C183" s="13">
        <v>6.359</v>
      </c>
      <c r="D183" s="13">
        <v>7.758</v>
      </c>
      <c r="E183" s="1">
        <v>27152</v>
      </c>
      <c r="F183" s="36">
        <v>1</v>
      </c>
      <c r="G183" s="1">
        <v>2.8</v>
      </c>
      <c r="H183" s="21">
        <v>0.29499999999999998</v>
      </c>
      <c r="I183" s="21">
        <v>1312.4159999999999</v>
      </c>
      <c r="J183" s="21">
        <v>2391.4285714285716</v>
      </c>
      <c r="K183" s="1">
        <v>2.0000000000000009</v>
      </c>
      <c r="L183" s="35">
        <v>6696</v>
      </c>
      <c r="M183" s="1">
        <v>0</v>
      </c>
      <c r="N183" s="1">
        <v>1</v>
      </c>
      <c r="O183" s="1">
        <v>0</v>
      </c>
      <c r="P183" s="1">
        <v>0</v>
      </c>
    </row>
    <row r="184" spans="1:16" ht="15" customHeight="1" x14ac:dyDescent="0.3">
      <c r="A184" s="2" t="s">
        <v>200</v>
      </c>
      <c r="B184" s="2" t="s">
        <v>201</v>
      </c>
      <c r="C184" s="13">
        <v>7.2969999999999997</v>
      </c>
      <c r="D184" s="13">
        <v>8.3510000000000009</v>
      </c>
      <c r="E184" s="1">
        <v>25403</v>
      </c>
      <c r="F184" s="36">
        <v>1</v>
      </c>
      <c r="G184" s="1">
        <v>2.8</v>
      </c>
      <c r="H184" s="21">
        <v>0.252</v>
      </c>
      <c r="I184" s="21">
        <v>1478.7660000000001</v>
      </c>
      <c r="J184" s="21">
        <v>2736.4285714285716</v>
      </c>
      <c r="K184" s="1">
        <v>3.599999999999993</v>
      </c>
      <c r="L184" s="35">
        <v>7662</v>
      </c>
      <c r="M184" s="1">
        <v>0</v>
      </c>
      <c r="N184" s="1">
        <v>1</v>
      </c>
      <c r="O184" s="1">
        <v>0</v>
      </c>
      <c r="P184" s="1">
        <v>0</v>
      </c>
    </row>
    <row r="188" spans="1:16" x14ac:dyDescent="0.3">
      <c r="H188" s="37"/>
    </row>
    <row r="189" spans="1:16" x14ac:dyDescent="0.3">
      <c r="H189" s="37"/>
    </row>
  </sheetData>
  <autoFilter ref="A1:P184" xr:uid="{533D402D-9581-480B-84BA-FFCE30152884}">
    <sortState xmlns:xlrd2="http://schemas.microsoft.com/office/spreadsheetml/2017/richdata2" ref="A2:P184">
      <sortCondition ref="A1:A184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0A3FE-94D1-4EC5-8DA4-A0EC84588F40}">
  <sheetPr>
    <tabColor rgb="FFFFFF00"/>
  </sheetPr>
  <dimension ref="A1:A23"/>
  <sheetViews>
    <sheetView workbookViewId="0">
      <selection activeCell="E9" sqref="E9"/>
    </sheetView>
  </sheetViews>
  <sheetFormatPr baseColWidth="10" defaultColWidth="11.44140625" defaultRowHeight="14.4" x14ac:dyDescent="0.3"/>
  <cols>
    <col min="1" max="16384" width="11.44140625" style="27"/>
  </cols>
  <sheetData>
    <row r="1" spans="1:1" x14ac:dyDescent="0.3">
      <c r="A1" s="27" t="s">
        <v>2094</v>
      </c>
    </row>
    <row r="3" spans="1:1" x14ac:dyDescent="0.3">
      <c r="A3" s="28" t="s">
        <v>2084</v>
      </c>
    </row>
    <row r="4" spans="1:1" x14ac:dyDescent="0.3">
      <c r="A4" s="27" t="s">
        <v>2080</v>
      </c>
    </row>
    <row r="5" spans="1:1" x14ac:dyDescent="0.3">
      <c r="A5" s="27" t="s">
        <v>2081</v>
      </c>
    </row>
    <row r="6" spans="1:1" x14ac:dyDescent="0.3">
      <c r="A6" s="27" t="s">
        <v>2079</v>
      </c>
    </row>
    <row r="7" spans="1:1" x14ac:dyDescent="0.3">
      <c r="A7" s="27" t="s">
        <v>2082</v>
      </c>
    </row>
    <row r="8" spans="1:1" x14ac:dyDescent="0.3">
      <c r="A8" s="27" t="s">
        <v>2083</v>
      </c>
    </row>
    <row r="9" spans="1:1" x14ac:dyDescent="0.3">
      <c r="A9" s="27" t="s">
        <v>2085</v>
      </c>
    </row>
    <row r="10" spans="1:1" x14ac:dyDescent="0.3">
      <c r="A10" s="27" t="s">
        <v>2086</v>
      </c>
    </row>
    <row r="11" spans="1:1" x14ac:dyDescent="0.3">
      <c r="A11" s="27" t="s">
        <v>2088</v>
      </c>
    </row>
    <row r="12" spans="1:1" x14ac:dyDescent="0.3">
      <c r="A12" s="27" t="s">
        <v>2087</v>
      </c>
    </row>
    <row r="13" spans="1:1" x14ac:dyDescent="0.3">
      <c r="A13" s="27" t="s">
        <v>2089</v>
      </c>
    </row>
    <row r="14" spans="1:1" x14ac:dyDescent="0.3">
      <c r="A14" s="27" t="s">
        <v>2099</v>
      </c>
    </row>
    <row r="15" spans="1:1" x14ac:dyDescent="0.3">
      <c r="A15" s="27" t="s">
        <v>2101</v>
      </c>
    </row>
    <row r="16" spans="1:1" x14ac:dyDescent="0.3">
      <c r="A16" s="27" t="s">
        <v>2102</v>
      </c>
    </row>
    <row r="17" spans="1:1" x14ac:dyDescent="0.3">
      <c r="A17" s="27" t="s">
        <v>2103</v>
      </c>
    </row>
    <row r="18" spans="1:1" x14ac:dyDescent="0.3">
      <c r="A18" s="27" t="s">
        <v>2104</v>
      </c>
    </row>
    <row r="20" spans="1:1" x14ac:dyDescent="0.3">
      <c r="A20" s="28" t="s">
        <v>2090</v>
      </c>
    </row>
    <row r="21" spans="1:1" x14ac:dyDescent="0.3">
      <c r="A21" s="27" t="s">
        <v>2091</v>
      </c>
    </row>
    <row r="22" spans="1:1" x14ac:dyDescent="0.3">
      <c r="A22" s="27" t="s">
        <v>2092</v>
      </c>
    </row>
    <row r="23" spans="1:1" x14ac:dyDescent="0.3">
      <c r="A23" s="27" t="s">
        <v>2093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6820-600B-46F7-A3C3-CF980144CA91}">
  <dimension ref="A1:E189"/>
  <sheetViews>
    <sheetView topLeftCell="B1" workbookViewId="0">
      <selection activeCell="D186" sqref="D186"/>
    </sheetView>
  </sheetViews>
  <sheetFormatPr baseColWidth="10" defaultColWidth="11.44140625" defaultRowHeight="14.4" x14ac:dyDescent="0.3"/>
  <cols>
    <col min="1" max="1" width="23.6640625" style="1" customWidth="1"/>
    <col min="2" max="2" width="41.88671875" style="1" customWidth="1"/>
    <col min="4" max="4" width="12.44140625" bestFit="1" customWidth="1"/>
    <col min="5" max="5" width="5.6640625" style="1" bestFit="1" customWidth="1"/>
    <col min="6" max="16384" width="11.44140625" style="1"/>
  </cols>
  <sheetData>
    <row r="1" spans="1:5" ht="47.25" customHeight="1" x14ac:dyDescent="0.3">
      <c r="A1" s="5" t="s">
        <v>0</v>
      </c>
      <c r="B1" s="5" t="s">
        <v>1</v>
      </c>
      <c r="C1" s="11" t="s">
        <v>2154</v>
      </c>
      <c r="D1" s="11" t="s">
        <v>4</v>
      </c>
      <c r="E1" s="11" t="s">
        <v>2155</v>
      </c>
    </row>
    <row r="2" spans="1:5" ht="15" customHeight="1" x14ac:dyDescent="0.3">
      <c r="A2" s="2" t="s">
        <v>29</v>
      </c>
      <c r="B2" s="2" t="s">
        <v>30</v>
      </c>
      <c r="C2" s="21">
        <v>62108.75</v>
      </c>
      <c r="D2" s="21">
        <v>0.31475000000000003</v>
      </c>
      <c r="E2" s="13">
        <f>LOG(C2)</f>
        <v>4.7931527887276753</v>
      </c>
    </row>
    <row r="3" spans="1:5" ht="15" customHeight="1" x14ac:dyDescent="0.3">
      <c r="A3" s="2" t="s">
        <v>29</v>
      </c>
      <c r="B3" s="2" t="s">
        <v>207</v>
      </c>
      <c r="C3" s="21">
        <v>35947.666666666657</v>
      </c>
      <c r="D3" s="21">
        <v>0.27033333333333331</v>
      </c>
      <c r="E3" s="13">
        <f t="shared" ref="E3:E66" si="0">LOG(C3)</f>
        <v>4.5556707059378621</v>
      </c>
    </row>
    <row r="4" spans="1:5" ht="15" customHeight="1" x14ac:dyDescent="0.3">
      <c r="A4" s="2" t="s">
        <v>29</v>
      </c>
      <c r="B4" s="2" t="s">
        <v>65</v>
      </c>
      <c r="C4" s="21">
        <v>31683</v>
      </c>
      <c r="D4" s="21">
        <v>0.26833333333333331</v>
      </c>
      <c r="E4" s="13">
        <f t="shared" si="0"/>
        <v>4.5008262973416997</v>
      </c>
    </row>
    <row r="5" spans="1:5" ht="15" customHeight="1" x14ac:dyDescent="0.3">
      <c r="A5" s="2" t="s">
        <v>29</v>
      </c>
      <c r="B5" s="2" t="s">
        <v>110</v>
      </c>
      <c r="C5" s="21">
        <v>24637</v>
      </c>
      <c r="D5" s="21">
        <v>0.26700000000000002</v>
      </c>
      <c r="E5" s="13">
        <f t="shared" si="0"/>
        <v>4.3915878235099486</v>
      </c>
    </row>
    <row r="6" spans="1:5" ht="15" customHeight="1" x14ac:dyDescent="0.3">
      <c r="A6" s="2" t="s">
        <v>29</v>
      </c>
      <c r="B6" s="2" t="s">
        <v>69</v>
      </c>
      <c r="C6" s="21">
        <v>27724</v>
      </c>
      <c r="D6" s="21">
        <v>0.25425000000000003</v>
      </c>
      <c r="E6" s="13">
        <f t="shared" si="0"/>
        <v>4.4428558901750561</v>
      </c>
    </row>
    <row r="7" spans="1:5" ht="15" customHeight="1" x14ac:dyDescent="0.3">
      <c r="A7" s="2" t="s">
        <v>144</v>
      </c>
      <c r="B7" s="2" t="s">
        <v>145</v>
      </c>
      <c r="C7" s="1">
        <v>25700</v>
      </c>
      <c r="D7" s="21">
        <v>0.28800000000000003</v>
      </c>
      <c r="E7" s="13">
        <f t="shared" si="0"/>
        <v>4.4099331233312942</v>
      </c>
    </row>
    <row r="8" spans="1:5" ht="15" customHeight="1" x14ac:dyDescent="0.3">
      <c r="A8" s="2" t="s">
        <v>61</v>
      </c>
      <c r="B8" s="2" t="s">
        <v>62</v>
      </c>
      <c r="C8" s="21">
        <v>27795</v>
      </c>
      <c r="D8" s="21">
        <v>0.24179999999999999</v>
      </c>
      <c r="E8" s="13">
        <f t="shared" si="0"/>
        <v>4.4439666783745784</v>
      </c>
    </row>
    <row r="9" spans="1:5" ht="15" customHeight="1" x14ac:dyDescent="0.3">
      <c r="A9" s="2" t="s">
        <v>61</v>
      </c>
      <c r="B9" s="2" t="s">
        <v>159</v>
      </c>
      <c r="C9" s="21">
        <v>28670.833333333328</v>
      </c>
      <c r="D9" s="21">
        <v>0.24166666666666672</v>
      </c>
      <c r="E9" s="13">
        <f t="shared" si="0"/>
        <v>4.457440316134786</v>
      </c>
    </row>
    <row r="10" spans="1:5" ht="15" customHeight="1" x14ac:dyDescent="0.3">
      <c r="A10" s="2" t="s">
        <v>73</v>
      </c>
      <c r="B10" s="2" t="s">
        <v>74</v>
      </c>
      <c r="C10" s="1">
        <v>32693</v>
      </c>
      <c r="D10" s="21">
        <v>0.314</v>
      </c>
      <c r="E10" s="13">
        <f t="shared" si="0"/>
        <v>4.5144547744704209</v>
      </c>
    </row>
    <row r="11" spans="1:5" ht="15" customHeight="1" x14ac:dyDescent="0.3">
      <c r="A11" s="2" t="s">
        <v>155</v>
      </c>
      <c r="B11" s="2" t="s">
        <v>156</v>
      </c>
      <c r="C11" s="21">
        <v>31863</v>
      </c>
      <c r="D11" s="21">
        <v>0.29499999999999998</v>
      </c>
      <c r="E11" s="13">
        <f t="shared" si="0"/>
        <v>4.5032866635589146</v>
      </c>
    </row>
    <row r="12" spans="1:5" ht="15" customHeight="1" x14ac:dyDescent="0.3">
      <c r="A12" s="2" t="s">
        <v>155</v>
      </c>
      <c r="B12" s="2" t="s">
        <v>169</v>
      </c>
      <c r="C12" s="21">
        <v>39719.4</v>
      </c>
      <c r="D12" s="21">
        <v>0.28820000000000001</v>
      </c>
      <c r="E12" s="13">
        <f t="shared" si="0"/>
        <v>4.5990026794341876</v>
      </c>
    </row>
    <row r="13" spans="1:5" ht="15" customHeight="1" x14ac:dyDescent="0.3">
      <c r="A13" s="2" t="s">
        <v>151</v>
      </c>
      <c r="B13" s="2" t="s">
        <v>152</v>
      </c>
      <c r="C13" s="1">
        <v>24542</v>
      </c>
      <c r="D13" s="21">
        <v>0.27699999999999997</v>
      </c>
      <c r="E13" s="13">
        <f t="shared" si="0"/>
        <v>4.389909951772033</v>
      </c>
    </row>
    <row r="14" spans="1:5" ht="15" customHeight="1" x14ac:dyDescent="0.3">
      <c r="A14" s="2" t="s">
        <v>93</v>
      </c>
      <c r="B14" s="2" t="s">
        <v>94</v>
      </c>
      <c r="C14" s="1">
        <v>23822</v>
      </c>
      <c r="D14" s="21">
        <v>0.28600000000000003</v>
      </c>
      <c r="E14" s="13">
        <f t="shared" si="0"/>
        <v>4.3769782203080165</v>
      </c>
    </row>
    <row r="15" spans="1:5" ht="15" customHeight="1" x14ac:dyDescent="0.3">
      <c r="A15" s="2" t="s">
        <v>95</v>
      </c>
      <c r="B15" s="2" t="s">
        <v>241</v>
      </c>
      <c r="C15" s="21">
        <v>32435</v>
      </c>
      <c r="D15" s="21">
        <v>0.40799999999999997</v>
      </c>
      <c r="E15" s="13">
        <f t="shared" si="0"/>
        <v>4.5110139022662459</v>
      </c>
    </row>
    <row r="16" spans="1:5" ht="15" customHeight="1" x14ac:dyDescent="0.3">
      <c r="A16" s="2" t="s">
        <v>95</v>
      </c>
      <c r="B16" s="2" t="s">
        <v>96</v>
      </c>
      <c r="C16" s="21">
        <v>28688</v>
      </c>
      <c r="D16" s="21">
        <v>0.28600000000000003</v>
      </c>
      <c r="E16" s="13">
        <f t="shared" si="0"/>
        <v>4.4577002722181076</v>
      </c>
    </row>
    <row r="17" spans="1:5" ht="15" customHeight="1" x14ac:dyDescent="0.3">
      <c r="A17" s="2" t="s">
        <v>95</v>
      </c>
      <c r="B17" s="2" t="s">
        <v>225</v>
      </c>
      <c r="C17" s="21">
        <v>22675</v>
      </c>
      <c r="D17" s="21">
        <v>0.27050000000000002</v>
      </c>
      <c r="E17" s="13">
        <f t="shared" si="0"/>
        <v>4.3555472957321326</v>
      </c>
    </row>
    <row r="18" spans="1:5" ht="15" customHeight="1" x14ac:dyDescent="0.3">
      <c r="A18" s="2" t="s">
        <v>97</v>
      </c>
      <c r="B18" s="2" t="s">
        <v>98</v>
      </c>
      <c r="C18" s="1">
        <v>23971</v>
      </c>
      <c r="D18" s="21">
        <v>0.28000000000000003</v>
      </c>
      <c r="E18" s="13">
        <f t="shared" si="0"/>
        <v>4.379686151906955</v>
      </c>
    </row>
    <row r="19" spans="1:5" ht="15" customHeight="1" x14ac:dyDescent="0.3">
      <c r="A19" s="2" t="s">
        <v>81</v>
      </c>
      <c r="B19" s="2" t="s">
        <v>177</v>
      </c>
      <c r="C19" s="21">
        <v>27929</v>
      </c>
      <c r="D19" s="21">
        <v>0.26800000000000002</v>
      </c>
      <c r="E19" s="13">
        <f t="shared" si="0"/>
        <v>4.4460553860319472</v>
      </c>
    </row>
    <row r="20" spans="1:5" ht="15" customHeight="1" x14ac:dyDescent="0.3">
      <c r="A20" s="2" t="s">
        <v>81</v>
      </c>
      <c r="B20" s="2" t="s">
        <v>82</v>
      </c>
      <c r="C20" s="21">
        <v>27572</v>
      </c>
      <c r="D20" s="21">
        <v>0.26400000000000001</v>
      </c>
      <c r="E20" s="13">
        <f t="shared" si="0"/>
        <v>4.4404682698221487</v>
      </c>
    </row>
    <row r="21" spans="1:5" ht="15" customHeight="1" x14ac:dyDescent="0.3">
      <c r="A21" s="2" t="s">
        <v>56</v>
      </c>
      <c r="B21" s="2" t="s">
        <v>57</v>
      </c>
      <c r="C21" s="21">
        <v>39611.333333333343</v>
      </c>
      <c r="D21" s="21">
        <v>0.318</v>
      </c>
      <c r="E21" s="13">
        <f t="shared" si="0"/>
        <v>4.5978194611764067</v>
      </c>
    </row>
    <row r="22" spans="1:5" ht="15" customHeight="1" x14ac:dyDescent="0.3">
      <c r="A22" s="2" t="s">
        <v>56</v>
      </c>
      <c r="B22" s="2" t="s">
        <v>72</v>
      </c>
      <c r="C22" s="1">
        <v>30094</v>
      </c>
      <c r="D22" s="21">
        <v>0.29299999999999998</v>
      </c>
      <c r="E22" s="13">
        <f t="shared" si="0"/>
        <v>4.4784799166358065</v>
      </c>
    </row>
    <row r="23" spans="1:5" ht="15" customHeight="1" x14ac:dyDescent="0.3">
      <c r="A23" s="2" t="s">
        <v>113</v>
      </c>
      <c r="B23" s="2" t="s">
        <v>114</v>
      </c>
      <c r="C23" s="1">
        <v>24003</v>
      </c>
      <c r="D23" s="21">
        <v>0.28899999999999998</v>
      </c>
      <c r="E23" s="13">
        <f t="shared" si="0"/>
        <v>4.3802655251292011</v>
      </c>
    </row>
    <row r="24" spans="1:5" ht="15" customHeight="1" x14ac:dyDescent="0.3">
      <c r="A24" s="2" t="s">
        <v>215</v>
      </c>
      <c r="B24" s="2" t="s">
        <v>216</v>
      </c>
      <c r="C24" s="1">
        <v>22319</v>
      </c>
      <c r="D24" s="21">
        <v>0.28800000000000003</v>
      </c>
      <c r="E24" s="13">
        <f t="shared" si="0"/>
        <v>4.3486747321915713</v>
      </c>
    </row>
    <row r="25" spans="1:5" ht="15" customHeight="1" x14ac:dyDescent="0.3">
      <c r="A25" s="2" t="s">
        <v>105</v>
      </c>
      <c r="B25" s="2" t="s">
        <v>106</v>
      </c>
      <c r="C25" s="21">
        <v>27838</v>
      </c>
      <c r="D25" s="21">
        <v>0.3075</v>
      </c>
      <c r="E25" s="13">
        <f t="shared" si="0"/>
        <v>4.4446380305015767</v>
      </c>
    </row>
    <row r="26" spans="1:5" ht="15" customHeight="1" x14ac:dyDescent="0.3">
      <c r="A26" s="2" t="s">
        <v>105</v>
      </c>
      <c r="B26" s="2" t="s">
        <v>212</v>
      </c>
      <c r="C26" s="21">
        <v>26407.666666666672</v>
      </c>
      <c r="D26" s="21">
        <v>0.28533333333333333</v>
      </c>
      <c r="E26" s="13">
        <f t="shared" si="0"/>
        <v>4.4217300294326405</v>
      </c>
    </row>
    <row r="27" spans="1:5" ht="15" customHeight="1" x14ac:dyDescent="0.3">
      <c r="A27" s="2" t="s">
        <v>14</v>
      </c>
      <c r="B27" s="2" t="s">
        <v>138</v>
      </c>
      <c r="C27" s="21">
        <v>35758</v>
      </c>
      <c r="D27" s="21">
        <v>0.3</v>
      </c>
      <c r="E27" s="13">
        <f t="shared" si="0"/>
        <v>4.5533732200440671</v>
      </c>
    </row>
    <row r="28" spans="1:5" ht="15" customHeight="1" x14ac:dyDescent="0.3">
      <c r="A28" s="2" t="s">
        <v>14</v>
      </c>
      <c r="B28" s="2" t="s">
        <v>15</v>
      </c>
      <c r="C28" s="21">
        <v>51219</v>
      </c>
      <c r="D28" s="21">
        <v>0.28999999999999998</v>
      </c>
      <c r="E28" s="13">
        <f t="shared" si="0"/>
        <v>4.7094310950476501</v>
      </c>
    </row>
    <row r="29" spans="1:5" ht="15" customHeight="1" x14ac:dyDescent="0.3">
      <c r="A29" s="2" t="s">
        <v>14</v>
      </c>
      <c r="B29" s="2" t="s">
        <v>44</v>
      </c>
      <c r="C29" s="21">
        <v>61306.666666666657</v>
      </c>
      <c r="D29" s="21">
        <v>0.28800000000000003</v>
      </c>
      <c r="E29" s="13">
        <f t="shared" si="0"/>
        <v>4.7875077035415599</v>
      </c>
    </row>
    <row r="30" spans="1:5" ht="15" customHeight="1" x14ac:dyDescent="0.3">
      <c r="A30" s="2" t="s">
        <v>14</v>
      </c>
      <c r="B30" s="2" t="s">
        <v>143</v>
      </c>
      <c r="C30" s="21">
        <v>35030.800000000003</v>
      </c>
      <c r="D30" s="21">
        <v>0.28100000000000003</v>
      </c>
      <c r="E30" s="13">
        <f t="shared" si="0"/>
        <v>4.5444500554341154</v>
      </c>
    </row>
    <row r="31" spans="1:5" ht="15" customHeight="1" x14ac:dyDescent="0.3">
      <c r="A31" s="2" t="s">
        <v>14</v>
      </c>
      <c r="B31" s="2" t="s">
        <v>132</v>
      </c>
      <c r="C31" s="21">
        <v>20939.666666666672</v>
      </c>
      <c r="D31" s="21">
        <v>0.27600000000000002</v>
      </c>
      <c r="E31" s="13">
        <f t="shared" si="0"/>
        <v>4.3209697639722631</v>
      </c>
    </row>
    <row r="32" spans="1:5" ht="15" customHeight="1" x14ac:dyDescent="0.3">
      <c r="A32" s="2" t="s">
        <v>14</v>
      </c>
      <c r="B32" s="2" t="s">
        <v>228</v>
      </c>
      <c r="C32" s="21">
        <v>20939.666666666672</v>
      </c>
      <c r="D32" s="21">
        <v>0.27600000000000002</v>
      </c>
      <c r="E32" s="13">
        <f t="shared" si="0"/>
        <v>4.3209697639722631</v>
      </c>
    </row>
    <row r="33" spans="1:5" ht="15" customHeight="1" x14ac:dyDescent="0.3">
      <c r="A33" s="2" t="s">
        <v>14</v>
      </c>
      <c r="B33" s="2" t="s">
        <v>33</v>
      </c>
      <c r="C33" s="21">
        <v>43522.333333333343</v>
      </c>
      <c r="D33" s="21">
        <v>0.27566666666666673</v>
      </c>
      <c r="E33" s="13">
        <f t="shared" si="0"/>
        <v>4.6387121708497396</v>
      </c>
    </row>
    <row r="34" spans="1:5" ht="15" customHeight="1" x14ac:dyDescent="0.3">
      <c r="A34" s="2" t="s">
        <v>14</v>
      </c>
      <c r="B34" s="2" t="s">
        <v>238</v>
      </c>
      <c r="C34" s="21">
        <v>31991</v>
      </c>
      <c r="D34" s="21">
        <v>0.26974999999999999</v>
      </c>
      <c r="E34" s="13">
        <f t="shared" si="0"/>
        <v>4.5050278158169634</v>
      </c>
    </row>
    <row r="35" spans="1:5" ht="15" customHeight="1" x14ac:dyDescent="0.3">
      <c r="A35" s="2" t="s">
        <v>14</v>
      </c>
      <c r="B35" s="2" t="s">
        <v>20</v>
      </c>
      <c r="C35" s="21">
        <v>46727.5</v>
      </c>
      <c r="D35" s="21">
        <v>0.26700000000000002</v>
      </c>
      <c r="E35" s="13">
        <f t="shared" si="0"/>
        <v>4.6695725461591602</v>
      </c>
    </row>
    <row r="36" spans="1:5" ht="15" customHeight="1" x14ac:dyDescent="0.3">
      <c r="A36" s="2" t="s">
        <v>14</v>
      </c>
      <c r="B36" s="2" t="s">
        <v>182</v>
      </c>
      <c r="C36" s="21">
        <v>46727.5</v>
      </c>
      <c r="D36" s="21">
        <v>0.26700000000000002</v>
      </c>
      <c r="E36" s="13">
        <f t="shared" si="0"/>
        <v>4.6695725461591602</v>
      </c>
    </row>
    <row r="37" spans="1:5" ht="15" customHeight="1" x14ac:dyDescent="0.3">
      <c r="A37" s="2" t="s">
        <v>14</v>
      </c>
      <c r="B37" s="2" t="s">
        <v>184</v>
      </c>
      <c r="C37" s="21">
        <v>33690</v>
      </c>
      <c r="D37" s="21">
        <v>0.26600000000000001</v>
      </c>
      <c r="E37" s="13">
        <f t="shared" si="0"/>
        <v>4.52750101098112</v>
      </c>
    </row>
    <row r="38" spans="1:5" ht="15" customHeight="1" x14ac:dyDescent="0.3">
      <c r="A38" s="2" t="s">
        <v>14</v>
      </c>
      <c r="B38" s="2" t="s">
        <v>240</v>
      </c>
      <c r="C38" s="21">
        <v>34031.5</v>
      </c>
      <c r="D38" s="21">
        <v>0.26150000000000001</v>
      </c>
      <c r="E38" s="13">
        <f t="shared" si="0"/>
        <v>4.5318810918335677</v>
      </c>
    </row>
    <row r="39" spans="1:5" ht="15" customHeight="1" x14ac:dyDescent="0.3">
      <c r="A39" s="2" t="s">
        <v>14</v>
      </c>
      <c r="B39" s="2" t="s">
        <v>129</v>
      </c>
      <c r="C39" s="21">
        <v>38301.666666666657</v>
      </c>
      <c r="D39" s="21">
        <v>0.26033333333333331</v>
      </c>
      <c r="E39" s="13">
        <f t="shared" si="0"/>
        <v>4.5832176723599529</v>
      </c>
    </row>
    <row r="40" spans="1:5" ht="15" customHeight="1" x14ac:dyDescent="0.3">
      <c r="A40" s="2" t="s">
        <v>14</v>
      </c>
      <c r="B40" s="2" t="s">
        <v>22</v>
      </c>
      <c r="C40" s="21">
        <v>43219</v>
      </c>
      <c r="D40" s="21">
        <v>0.25600000000000001</v>
      </c>
      <c r="E40" s="13">
        <f t="shared" si="0"/>
        <v>4.6356747139700314</v>
      </c>
    </row>
    <row r="41" spans="1:5" ht="15" customHeight="1" x14ac:dyDescent="0.3">
      <c r="A41" s="2" t="s">
        <v>24</v>
      </c>
      <c r="B41" s="2" t="s">
        <v>25</v>
      </c>
      <c r="C41" s="21">
        <v>34235.333333333343</v>
      </c>
      <c r="D41" s="21">
        <v>0.3203333333333333</v>
      </c>
      <c r="E41" s="13">
        <f t="shared" si="0"/>
        <v>4.5344745607449628</v>
      </c>
    </row>
    <row r="42" spans="1:5" ht="15" customHeight="1" x14ac:dyDescent="0.3">
      <c r="A42" s="2" t="s">
        <v>24</v>
      </c>
      <c r="B42" s="2" t="s">
        <v>217</v>
      </c>
      <c r="C42" s="21">
        <v>32837</v>
      </c>
      <c r="D42" s="21">
        <v>0.3186666666666666</v>
      </c>
      <c r="E42" s="13">
        <f t="shared" si="0"/>
        <v>4.516363472961415</v>
      </c>
    </row>
    <row r="43" spans="1:5" ht="15" customHeight="1" x14ac:dyDescent="0.3">
      <c r="A43" s="2" t="s">
        <v>24</v>
      </c>
      <c r="B43" s="2" t="s">
        <v>195</v>
      </c>
      <c r="C43" s="21">
        <v>26437.5</v>
      </c>
      <c r="D43" s="21">
        <v>0.26950000000000002</v>
      </c>
      <c r="E43" s="13">
        <f t="shared" si="0"/>
        <v>4.4222203847191173</v>
      </c>
    </row>
    <row r="44" spans="1:5" ht="15" customHeight="1" x14ac:dyDescent="0.3">
      <c r="A44" s="2" t="s">
        <v>24</v>
      </c>
      <c r="B44" s="2" t="s">
        <v>175</v>
      </c>
      <c r="C44" s="21">
        <v>22157</v>
      </c>
      <c r="D44" s="21">
        <v>0.2535</v>
      </c>
      <c r="E44" s="13">
        <f t="shared" si="0"/>
        <v>4.3455109576969502</v>
      </c>
    </row>
    <row r="45" spans="1:5" ht="15" customHeight="1" x14ac:dyDescent="0.3">
      <c r="A45" s="2" t="s">
        <v>162</v>
      </c>
      <c r="B45" s="2" t="s">
        <v>163</v>
      </c>
      <c r="C45" s="1">
        <v>22569</v>
      </c>
      <c r="D45" s="21">
        <v>0.25900000000000001</v>
      </c>
      <c r="E45" s="13">
        <f t="shared" si="0"/>
        <v>4.3535123165388496</v>
      </c>
    </row>
    <row r="46" spans="1:5" ht="15" customHeight="1" x14ac:dyDescent="0.3">
      <c r="A46" s="2" t="s">
        <v>122</v>
      </c>
      <c r="B46" s="2" t="s">
        <v>123</v>
      </c>
      <c r="C46" s="1">
        <v>21375</v>
      </c>
      <c r="D46" s="21">
        <v>0.27800000000000002</v>
      </c>
      <c r="E46" s="13">
        <f t="shared" si="0"/>
        <v>4.3299061234002103</v>
      </c>
    </row>
    <row r="47" spans="1:5" ht="15" customHeight="1" x14ac:dyDescent="0.3">
      <c r="A47" s="2" t="s">
        <v>91</v>
      </c>
      <c r="B47" s="2" t="s">
        <v>92</v>
      </c>
      <c r="C47" s="1">
        <v>28419</v>
      </c>
      <c r="D47" s="21">
        <v>0.25900000000000001</v>
      </c>
      <c r="E47" s="13">
        <f t="shared" si="0"/>
        <v>4.4536087920248519</v>
      </c>
    </row>
    <row r="48" spans="1:5" ht="15" customHeight="1" x14ac:dyDescent="0.3">
      <c r="A48" s="2" t="s">
        <v>8</v>
      </c>
      <c r="B48" s="2" t="s">
        <v>166</v>
      </c>
      <c r="C48" s="1">
        <v>42620</v>
      </c>
      <c r="D48" s="21">
        <v>0.312</v>
      </c>
      <c r="E48" s="13">
        <f t="shared" si="0"/>
        <v>4.6296134453781832</v>
      </c>
    </row>
    <row r="49" spans="1:5" ht="15" customHeight="1" x14ac:dyDescent="0.3">
      <c r="A49" s="2" t="s">
        <v>8</v>
      </c>
      <c r="B49" s="2" t="s">
        <v>17</v>
      </c>
      <c r="C49" s="21">
        <v>42665</v>
      </c>
      <c r="D49" s="21">
        <v>0.3013333333333334</v>
      </c>
      <c r="E49" s="13">
        <f t="shared" si="0"/>
        <v>4.6300717499686579</v>
      </c>
    </row>
    <row r="50" spans="1:5" ht="15" customHeight="1" x14ac:dyDescent="0.3">
      <c r="A50" s="2" t="s">
        <v>8</v>
      </c>
      <c r="B50" s="2" t="s">
        <v>9</v>
      </c>
      <c r="C50" s="21">
        <v>46774.5</v>
      </c>
      <c r="D50" s="21">
        <v>0.30049999999999999</v>
      </c>
      <c r="E50" s="13">
        <f t="shared" si="0"/>
        <v>4.6700091537690209</v>
      </c>
    </row>
    <row r="51" spans="1:5" ht="15" customHeight="1" x14ac:dyDescent="0.3">
      <c r="A51" s="2" t="s">
        <v>8</v>
      </c>
      <c r="B51" s="2" t="s">
        <v>28</v>
      </c>
      <c r="C51" s="21">
        <v>47132</v>
      </c>
      <c r="D51" s="21">
        <v>0.3</v>
      </c>
      <c r="E51" s="13">
        <f t="shared" si="0"/>
        <v>4.673315869009258</v>
      </c>
    </row>
    <row r="52" spans="1:5" ht="15" customHeight="1" x14ac:dyDescent="0.3">
      <c r="A52" s="2" t="s">
        <v>59</v>
      </c>
      <c r="B52" s="2" t="s">
        <v>60</v>
      </c>
      <c r="C52" s="21">
        <v>28015.25</v>
      </c>
      <c r="D52" s="21">
        <v>0.27</v>
      </c>
      <c r="E52" s="13">
        <f t="shared" si="0"/>
        <v>4.4473945023394084</v>
      </c>
    </row>
    <row r="53" spans="1:5" ht="15" customHeight="1" x14ac:dyDescent="0.3">
      <c r="A53" s="2" t="s">
        <v>59</v>
      </c>
      <c r="B53" s="2" t="s">
        <v>196</v>
      </c>
      <c r="C53" s="21">
        <v>26830.25</v>
      </c>
      <c r="D53" s="21">
        <v>0.26374999999999998</v>
      </c>
      <c r="E53" s="13">
        <f t="shared" si="0"/>
        <v>4.4286247193776651</v>
      </c>
    </row>
    <row r="54" spans="1:5" ht="15" customHeight="1" x14ac:dyDescent="0.3">
      <c r="A54" s="2" t="s">
        <v>63</v>
      </c>
      <c r="B54" s="2" t="s">
        <v>64</v>
      </c>
      <c r="C54" s="1">
        <v>24572</v>
      </c>
      <c r="D54" s="21">
        <v>0.252</v>
      </c>
      <c r="E54" s="13">
        <f t="shared" si="0"/>
        <v>4.3904405066475256</v>
      </c>
    </row>
    <row r="55" spans="1:5" ht="15" customHeight="1" x14ac:dyDescent="0.3">
      <c r="A55" s="2" t="s">
        <v>130</v>
      </c>
      <c r="B55" s="2" t="s">
        <v>131</v>
      </c>
      <c r="C55" s="1">
        <v>27615</v>
      </c>
      <c r="D55" s="21">
        <v>0.28399999999999997</v>
      </c>
      <c r="E55" s="13">
        <f t="shared" si="0"/>
        <v>4.4411450475596963</v>
      </c>
    </row>
    <row r="56" spans="1:5" ht="15" customHeight="1" x14ac:dyDescent="0.3">
      <c r="A56" s="2" t="s">
        <v>116</v>
      </c>
      <c r="B56" s="2" t="s">
        <v>117</v>
      </c>
      <c r="C56" s="1">
        <v>39178</v>
      </c>
      <c r="D56" s="21">
        <v>0.3</v>
      </c>
      <c r="E56" s="13">
        <f t="shared" si="0"/>
        <v>4.5930422619003268</v>
      </c>
    </row>
    <row r="57" spans="1:5" ht="15" customHeight="1" x14ac:dyDescent="0.3">
      <c r="A57" s="2" t="s">
        <v>118</v>
      </c>
      <c r="B57" s="2" t="s">
        <v>119</v>
      </c>
      <c r="C57" s="1">
        <v>26894</v>
      </c>
      <c r="D57" s="21">
        <v>0.311</v>
      </c>
      <c r="E57" s="13">
        <f t="shared" si="0"/>
        <v>4.4296554005399313</v>
      </c>
    </row>
    <row r="58" spans="1:5" ht="15" customHeight="1" x14ac:dyDescent="0.3">
      <c r="A58" s="2" t="s">
        <v>139</v>
      </c>
      <c r="B58" s="2" t="s">
        <v>140</v>
      </c>
      <c r="C58" s="1">
        <v>25904</v>
      </c>
      <c r="D58" s="21">
        <v>0.27899999999999997</v>
      </c>
      <c r="E58" s="13">
        <f t="shared" si="0"/>
        <v>4.4133668314092986</v>
      </c>
    </row>
    <row r="59" spans="1:5" ht="15" customHeight="1" x14ac:dyDescent="0.3">
      <c r="A59" s="2" t="s">
        <v>160</v>
      </c>
      <c r="B59" s="2" t="s">
        <v>161</v>
      </c>
      <c r="C59" s="1">
        <v>20627</v>
      </c>
      <c r="D59" s="21">
        <v>0.26600000000000001</v>
      </c>
      <c r="E59" s="13">
        <f t="shared" si="0"/>
        <v>4.3144360685845387</v>
      </c>
    </row>
    <row r="60" spans="1:5" ht="15" customHeight="1" x14ac:dyDescent="0.3">
      <c r="A60" s="2" t="s">
        <v>226</v>
      </c>
      <c r="B60" s="2" t="s">
        <v>227</v>
      </c>
      <c r="C60" s="1">
        <v>26817</v>
      </c>
      <c r="D60" s="21">
        <v>0.28499999999999998</v>
      </c>
      <c r="E60" s="13">
        <f t="shared" si="0"/>
        <v>4.4284101919973349</v>
      </c>
    </row>
    <row r="61" spans="1:5" ht="15" customHeight="1" x14ac:dyDescent="0.3">
      <c r="A61" s="2" t="s">
        <v>103</v>
      </c>
      <c r="B61" s="2" t="s">
        <v>104</v>
      </c>
      <c r="C61" s="1">
        <v>24767</v>
      </c>
      <c r="D61" s="21">
        <v>0.25900000000000001</v>
      </c>
      <c r="E61" s="13">
        <f t="shared" si="0"/>
        <v>4.3938734041493834</v>
      </c>
    </row>
    <row r="62" spans="1:5" ht="15" customHeight="1" x14ac:dyDescent="0.3">
      <c r="A62" s="2" t="s">
        <v>67</v>
      </c>
      <c r="B62" s="2" t="s">
        <v>68</v>
      </c>
      <c r="C62" s="1">
        <v>25091</v>
      </c>
      <c r="D62" s="21">
        <v>0.29799999999999999</v>
      </c>
      <c r="E62" s="13">
        <f t="shared" si="0"/>
        <v>4.3995179704348732</v>
      </c>
    </row>
    <row r="63" spans="1:5" ht="15" customHeight="1" x14ac:dyDescent="0.3">
      <c r="A63" s="2" t="s">
        <v>77</v>
      </c>
      <c r="B63" s="2" t="s">
        <v>78</v>
      </c>
      <c r="C63" s="21">
        <v>28402.75</v>
      </c>
      <c r="D63" s="21">
        <v>0.26750000000000002</v>
      </c>
      <c r="E63" s="13">
        <f t="shared" si="0"/>
        <v>4.4533603911740052</v>
      </c>
    </row>
    <row r="64" spans="1:5" ht="15" customHeight="1" x14ac:dyDescent="0.3">
      <c r="A64" s="2" t="s">
        <v>77</v>
      </c>
      <c r="B64" s="2" t="s">
        <v>100</v>
      </c>
      <c r="C64" s="21">
        <v>30854.25</v>
      </c>
      <c r="D64" s="21">
        <v>0.26624999999999999</v>
      </c>
      <c r="E64" s="13">
        <f t="shared" si="0"/>
        <v>4.4893149941203561</v>
      </c>
    </row>
    <row r="65" spans="1:5" ht="15" customHeight="1" x14ac:dyDescent="0.3">
      <c r="A65" s="2" t="s">
        <v>77</v>
      </c>
      <c r="B65" s="2" t="s">
        <v>220</v>
      </c>
      <c r="C65" s="21">
        <v>32825</v>
      </c>
      <c r="D65" s="21">
        <v>0.26400000000000001</v>
      </c>
      <c r="E65" s="13">
        <f t="shared" si="0"/>
        <v>4.5162047347615166</v>
      </c>
    </row>
    <row r="66" spans="1:5" ht="15" customHeight="1" x14ac:dyDescent="0.3">
      <c r="A66" s="2" t="s">
        <v>77</v>
      </c>
      <c r="B66" s="2" t="s">
        <v>190</v>
      </c>
      <c r="C66" s="21">
        <v>26717.833333333328</v>
      </c>
      <c r="D66" s="21">
        <v>0.25983333333333331</v>
      </c>
      <c r="E66" s="13">
        <f t="shared" si="0"/>
        <v>4.426801236380971</v>
      </c>
    </row>
    <row r="67" spans="1:5" ht="15" customHeight="1" x14ac:dyDescent="0.3">
      <c r="A67" s="2" t="s">
        <v>111</v>
      </c>
      <c r="B67" s="2" t="s">
        <v>112</v>
      </c>
      <c r="C67" s="1">
        <v>24113</v>
      </c>
      <c r="D67" s="21">
        <v>0.247</v>
      </c>
      <c r="E67" s="13">
        <f t="shared" ref="E67:E130" si="1">LOG(C67)</f>
        <v>4.3822512461465841</v>
      </c>
    </row>
    <row r="68" spans="1:5" ht="15" customHeight="1" x14ac:dyDescent="0.3">
      <c r="A68" s="2" t="s">
        <v>87</v>
      </c>
      <c r="B68" s="2" t="s">
        <v>239</v>
      </c>
      <c r="C68" s="21">
        <v>23987</v>
      </c>
      <c r="D68" s="21">
        <v>0.27300000000000002</v>
      </c>
      <c r="E68" s="13">
        <f t="shared" si="1"/>
        <v>4.379975935132622</v>
      </c>
    </row>
    <row r="69" spans="1:5" ht="15" customHeight="1" x14ac:dyDescent="0.3">
      <c r="A69" s="2" t="s">
        <v>87</v>
      </c>
      <c r="B69" s="2" t="s">
        <v>115</v>
      </c>
      <c r="C69" s="21">
        <v>26803.25</v>
      </c>
      <c r="D69" s="21">
        <v>0.26899999999999996</v>
      </c>
      <c r="E69" s="13">
        <f t="shared" si="1"/>
        <v>4.4281874571441007</v>
      </c>
    </row>
    <row r="70" spans="1:5" ht="15" customHeight="1" x14ac:dyDescent="0.3">
      <c r="A70" s="2" t="s">
        <v>87</v>
      </c>
      <c r="B70" s="2" t="s">
        <v>88</v>
      </c>
      <c r="C70" s="21">
        <v>20011</v>
      </c>
      <c r="D70" s="21">
        <v>0.24199999999999999</v>
      </c>
      <c r="E70" s="13">
        <f t="shared" si="1"/>
        <v>4.3012687919660628</v>
      </c>
    </row>
    <row r="71" spans="1:5" ht="15" customHeight="1" x14ac:dyDescent="0.3">
      <c r="A71" s="2" t="s">
        <v>84</v>
      </c>
      <c r="B71" s="2" t="s">
        <v>133</v>
      </c>
      <c r="C71" s="21">
        <v>28689</v>
      </c>
      <c r="D71" s="21">
        <v>0.28166666666666673</v>
      </c>
      <c r="E71" s="13">
        <f t="shared" si="1"/>
        <v>4.4577154104958829</v>
      </c>
    </row>
    <row r="72" spans="1:5" ht="15" customHeight="1" x14ac:dyDescent="0.3">
      <c r="A72" s="2" t="s">
        <v>84</v>
      </c>
      <c r="B72" s="2" t="s">
        <v>85</v>
      </c>
      <c r="C72" s="21">
        <v>24501.333333333328</v>
      </c>
      <c r="D72" s="21">
        <v>0.26733333333333331</v>
      </c>
      <c r="E72" s="13">
        <f t="shared" si="1"/>
        <v>4.3891897187952695</v>
      </c>
    </row>
    <row r="73" spans="1:5" ht="15" customHeight="1" x14ac:dyDescent="0.3">
      <c r="A73" s="2" t="s">
        <v>179</v>
      </c>
      <c r="B73" s="2" t="s">
        <v>180</v>
      </c>
      <c r="C73" s="1">
        <v>23567</v>
      </c>
      <c r="D73" s="21">
        <v>0.22800000000000001</v>
      </c>
      <c r="E73" s="13">
        <f t="shared" si="1"/>
        <v>4.3723043018128882</v>
      </c>
    </row>
    <row r="74" spans="1:5" ht="15" customHeight="1" x14ac:dyDescent="0.3">
      <c r="A74" s="2" t="s">
        <v>75</v>
      </c>
      <c r="B74" s="2" t="s">
        <v>185</v>
      </c>
      <c r="C74" s="21">
        <v>27268.333333333328</v>
      </c>
      <c r="D74" s="21">
        <v>0.27583333333333326</v>
      </c>
      <c r="E74" s="13">
        <f t="shared" si="1"/>
        <v>4.4356585942578572</v>
      </c>
    </row>
    <row r="75" spans="1:5" ht="15" customHeight="1" x14ac:dyDescent="0.3">
      <c r="A75" s="2" t="s">
        <v>75</v>
      </c>
      <c r="B75" s="2" t="s">
        <v>76</v>
      </c>
      <c r="C75" s="21">
        <v>26871.4</v>
      </c>
      <c r="D75" s="21">
        <v>0.2712</v>
      </c>
      <c r="E75" s="13">
        <f t="shared" si="1"/>
        <v>4.4292902937660923</v>
      </c>
    </row>
    <row r="76" spans="1:5" ht="15" customHeight="1" x14ac:dyDescent="0.3">
      <c r="A76" s="2" t="s">
        <v>75</v>
      </c>
      <c r="B76" s="2" t="s">
        <v>178</v>
      </c>
      <c r="C76" s="21">
        <v>22112</v>
      </c>
      <c r="D76" s="21">
        <v>0.252</v>
      </c>
      <c r="E76" s="13">
        <f t="shared" si="1"/>
        <v>4.3446280256941048</v>
      </c>
    </row>
    <row r="77" spans="1:5" ht="15" customHeight="1" x14ac:dyDescent="0.3">
      <c r="A77" s="2" t="s">
        <v>170</v>
      </c>
      <c r="B77" s="2" t="s">
        <v>183</v>
      </c>
      <c r="C77" s="21">
        <v>31368.6</v>
      </c>
      <c r="D77" s="21">
        <v>0.28179999999999999</v>
      </c>
      <c r="E77" s="13">
        <f t="shared" si="1"/>
        <v>4.4964951362991972</v>
      </c>
    </row>
    <row r="78" spans="1:5" ht="15" customHeight="1" x14ac:dyDescent="0.3">
      <c r="A78" s="2" t="s">
        <v>170</v>
      </c>
      <c r="B78" s="2" t="s">
        <v>171</v>
      </c>
      <c r="C78" s="21">
        <v>28213.5</v>
      </c>
      <c r="D78" s="21">
        <v>0.26050000000000001</v>
      </c>
      <c r="E78" s="13">
        <f t="shared" si="1"/>
        <v>4.4504569655031068</v>
      </c>
    </row>
    <row r="79" spans="1:5" ht="15" customHeight="1" x14ac:dyDescent="0.3">
      <c r="A79" s="2" t="s">
        <v>12</v>
      </c>
      <c r="B79" s="2" t="s">
        <v>21</v>
      </c>
      <c r="C79" s="21">
        <v>52039.25</v>
      </c>
      <c r="D79" s="21">
        <v>0.308</v>
      </c>
      <c r="E79" s="13">
        <f t="shared" si="1"/>
        <v>4.716331028796378</v>
      </c>
    </row>
    <row r="80" spans="1:5" ht="15" customHeight="1" x14ac:dyDescent="0.3">
      <c r="A80" s="31" t="s">
        <v>12</v>
      </c>
      <c r="B80" s="31" t="s">
        <v>157</v>
      </c>
      <c r="C80" s="21">
        <v>46755.333333333343</v>
      </c>
      <c r="D80" s="21">
        <v>0.30266666666666669</v>
      </c>
      <c r="E80" s="13">
        <f t="shared" si="1"/>
        <v>4.6698311575641815</v>
      </c>
    </row>
    <row r="81" spans="1:5" ht="15" customHeight="1" x14ac:dyDescent="0.3">
      <c r="A81" s="31" t="s">
        <v>12</v>
      </c>
      <c r="B81" s="31" t="s">
        <v>141</v>
      </c>
      <c r="C81" s="21">
        <v>38712.666666666657</v>
      </c>
      <c r="D81" s="21">
        <v>0.28966666666666668</v>
      </c>
      <c r="E81" s="13">
        <f t="shared" si="1"/>
        <v>4.5878530881035022</v>
      </c>
    </row>
    <row r="82" spans="1:5" ht="15" customHeight="1" x14ac:dyDescent="0.3">
      <c r="A82" s="2" t="s">
        <v>12</v>
      </c>
      <c r="B82" s="2" t="s">
        <v>51</v>
      </c>
      <c r="C82" s="21">
        <v>40620.333333333343</v>
      </c>
      <c r="D82" s="21">
        <v>0.28733333333333333</v>
      </c>
      <c r="E82" s="13">
        <f t="shared" si="1"/>
        <v>4.6087434829346998</v>
      </c>
    </row>
    <row r="83" spans="1:5" ht="15" customHeight="1" x14ac:dyDescent="0.3">
      <c r="A83" s="2" t="s">
        <v>12</v>
      </c>
      <c r="B83" s="2" t="s">
        <v>13</v>
      </c>
      <c r="C83" s="21">
        <v>43019.5</v>
      </c>
      <c r="D83" s="21">
        <v>0.27850000000000003</v>
      </c>
      <c r="E83" s="13">
        <f t="shared" si="1"/>
        <v>4.6336653584339897</v>
      </c>
    </row>
    <row r="84" spans="1:5" ht="15" customHeight="1" x14ac:dyDescent="0.3">
      <c r="A84" s="2" t="s">
        <v>12</v>
      </c>
      <c r="B84" s="2" t="s">
        <v>107</v>
      </c>
      <c r="C84" s="21">
        <v>43378</v>
      </c>
      <c r="D84" s="21">
        <v>0.27300000000000002</v>
      </c>
      <c r="E84" s="13">
        <f t="shared" si="1"/>
        <v>4.6372695244189028</v>
      </c>
    </row>
    <row r="85" spans="1:5" ht="15" customHeight="1" x14ac:dyDescent="0.3">
      <c r="A85" s="2" t="s">
        <v>12</v>
      </c>
      <c r="B85" s="2" t="s">
        <v>83</v>
      </c>
      <c r="C85" s="21">
        <v>43378</v>
      </c>
      <c r="D85" s="21">
        <v>0.27300000000000002</v>
      </c>
      <c r="E85" s="13">
        <f t="shared" si="1"/>
        <v>4.6372695244189028</v>
      </c>
    </row>
    <row r="86" spans="1:5" ht="15" customHeight="1" x14ac:dyDescent="0.3">
      <c r="A86" s="2" t="s">
        <v>147</v>
      </c>
      <c r="B86" s="2" t="s">
        <v>148</v>
      </c>
      <c r="C86" s="21">
        <v>28502</v>
      </c>
      <c r="D86" s="21">
        <v>0.28033333333333332</v>
      </c>
      <c r="E86" s="13">
        <f t="shared" si="1"/>
        <v>4.454875335744946</v>
      </c>
    </row>
    <row r="87" spans="1:5" ht="15" customHeight="1" x14ac:dyDescent="0.3">
      <c r="A87" s="2" t="s">
        <v>147</v>
      </c>
      <c r="B87" s="2" t="s">
        <v>168</v>
      </c>
      <c r="C87" s="21">
        <v>25138.333333333328</v>
      </c>
      <c r="D87" s="21">
        <v>0.247</v>
      </c>
      <c r="E87" s="13">
        <f t="shared" si="1"/>
        <v>4.4003364806637544</v>
      </c>
    </row>
    <row r="88" spans="1:5" ht="15" customHeight="1" x14ac:dyDescent="0.3">
      <c r="A88" s="2" t="s">
        <v>101</v>
      </c>
      <c r="B88" s="2" t="s">
        <v>102</v>
      </c>
      <c r="C88" s="1">
        <v>21323</v>
      </c>
      <c r="D88" s="21">
        <v>0.25800000000000001</v>
      </c>
      <c r="E88" s="13">
        <f t="shared" si="1"/>
        <v>4.3288483069111958</v>
      </c>
    </row>
    <row r="89" spans="1:5" ht="15" customHeight="1" x14ac:dyDescent="0.3">
      <c r="A89" s="2" t="s">
        <v>126</v>
      </c>
      <c r="B89" s="2" t="s">
        <v>128</v>
      </c>
      <c r="C89" s="21">
        <v>27873</v>
      </c>
      <c r="D89" s="21">
        <v>0.25433333333333341</v>
      </c>
      <c r="E89" s="13">
        <f t="shared" si="1"/>
        <v>4.4451837147961113</v>
      </c>
    </row>
    <row r="90" spans="1:5" ht="15" customHeight="1" x14ac:dyDescent="0.3">
      <c r="A90" s="2" t="s">
        <v>126</v>
      </c>
      <c r="B90" s="2" t="s">
        <v>127</v>
      </c>
      <c r="C90" s="21">
        <v>33176.666666666657</v>
      </c>
      <c r="D90" s="21">
        <v>0.24866666666666659</v>
      </c>
      <c r="E90" s="13">
        <f t="shared" si="1"/>
        <v>4.52083274934974</v>
      </c>
    </row>
    <row r="91" spans="1:5" ht="15" customHeight="1" x14ac:dyDescent="0.3">
      <c r="A91" s="2" t="s">
        <v>126</v>
      </c>
      <c r="B91" s="2" t="s">
        <v>206</v>
      </c>
      <c r="C91" s="21">
        <v>23165.4</v>
      </c>
      <c r="D91" s="21">
        <v>0.24840000000000001</v>
      </c>
      <c r="E91" s="13">
        <f t="shared" si="1"/>
        <v>4.3648398036236955</v>
      </c>
    </row>
    <row r="92" spans="1:5" ht="15" customHeight="1" x14ac:dyDescent="0.3">
      <c r="A92" s="2" t="s">
        <v>135</v>
      </c>
      <c r="B92" s="2" t="s">
        <v>136</v>
      </c>
      <c r="C92" s="1">
        <v>25892</v>
      </c>
      <c r="D92" s="21">
        <v>0.29299999999999998</v>
      </c>
      <c r="E92" s="13">
        <f t="shared" si="1"/>
        <v>4.4131655983458931</v>
      </c>
    </row>
    <row r="93" spans="1:5" ht="15" customHeight="1" x14ac:dyDescent="0.3">
      <c r="A93" s="2" t="s">
        <v>124</v>
      </c>
      <c r="B93" s="2" t="s">
        <v>125</v>
      </c>
      <c r="C93" s="21">
        <v>32151.666666666672</v>
      </c>
      <c r="D93" s="21">
        <v>0.30866666666666659</v>
      </c>
      <c r="E93" s="13">
        <f t="shared" si="1"/>
        <v>4.5072034906467264</v>
      </c>
    </row>
    <row r="94" spans="1:5" ht="15" customHeight="1" x14ac:dyDescent="0.3">
      <c r="A94" s="2" t="s">
        <v>124</v>
      </c>
      <c r="B94" s="2" t="s">
        <v>224</v>
      </c>
      <c r="C94" s="21">
        <v>27341.5</v>
      </c>
      <c r="D94" s="21">
        <v>0.27050000000000002</v>
      </c>
      <c r="E94" s="13">
        <f t="shared" si="1"/>
        <v>4.4368223370003825</v>
      </c>
    </row>
    <row r="95" spans="1:5" ht="15" customHeight="1" x14ac:dyDescent="0.3">
      <c r="A95" s="2" t="s">
        <v>198</v>
      </c>
      <c r="B95" s="2" t="s">
        <v>199</v>
      </c>
      <c r="C95" s="1">
        <v>37761</v>
      </c>
      <c r="D95" s="21">
        <v>0.29399999999999998</v>
      </c>
      <c r="E95" s="13">
        <f t="shared" si="1"/>
        <v>4.5770434869165841</v>
      </c>
    </row>
    <row r="96" spans="1:5" ht="15" customHeight="1" x14ac:dyDescent="0.3">
      <c r="A96" s="2" t="s">
        <v>229</v>
      </c>
      <c r="B96" s="2" t="s">
        <v>230</v>
      </c>
      <c r="C96" s="21">
        <v>25619</v>
      </c>
      <c r="D96" s="21">
        <v>0.29100000000000004</v>
      </c>
      <c r="E96" s="13">
        <f t="shared" si="1"/>
        <v>4.4085621736929061</v>
      </c>
    </row>
    <row r="97" spans="1:5" ht="15" customHeight="1" x14ac:dyDescent="0.3">
      <c r="A97" s="2" t="s">
        <v>229</v>
      </c>
      <c r="B97" s="2" t="s">
        <v>237</v>
      </c>
      <c r="C97" s="21">
        <v>22002.5</v>
      </c>
      <c r="D97" s="21">
        <v>0.25900000000000001</v>
      </c>
      <c r="E97" s="13">
        <f t="shared" si="1"/>
        <v>4.3424720296640187</v>
      </c>
    </row>
    <row r="98" spans="1:5" ht="15" customHeight="1" x14ac:dyDescent="0.3">
      <c r="A98" s="2" t="s">
        <v>187</v>
      </c>
      <c r="B98" s="2" t="s">
        <v>223</v>
      </c>
      <c r="C98" s="21">
        <v>28101</v>
      </c>
      <c r="D98" s="21">
        <v>0.39600000000000002</v>
      </c>
      <c r="E98" s="13">
        <f t="shared" si="1"/>
        <v>4.4487217749497212</v>
      </c>
    </row>
    <row r="99" spans="1:5" ht="15" customHeight="1" x14ac:dyDescent="0.3">
      <c r="A99" s="2" t="s">
        <v>187</v>
      </c>
      <c r="B99" s="2" t="s">
        <v>188</v>
      </c>
      <c r="C99" s="21">
        <v>30300</v>
      </c>
      <c r="D99" s="21">
        <v>0.28800000000000003</v>
      </c>
      <c r="E99" s="13">
        <f t="shared" si="1"/>
        <v>4.4814426285023048</v>
      </c>
    </row>
    <row r="100" spans="1:5" ht="15" customHeight="1" x14ac:dyDescent="0.3">
      <c r="A100" s="2" t="s">
        <v>173</v>
      </c>
      <c r="B100" s="2" t="s">
        <v>174</v>
      </c>
      <c r="C100" s="1">
        <v>27565</v>
      </c>
      <c r="D100" s="21">
        <v>0.30399999999999999</v>
      </c>
      <c r="E100" s="13">
        <f t="shared" si="1"/>
        <v>4.4403579968152878</v>
      </c>
    </row>
    <row r="101" spans="1:5" ht="15" customHeight="1" x14ac:dyDescent="0.3">
      <c r="A101" s="2" t="s">
        <v>5</v>
      </c>
      <c r="B101" s="2" t="s">
        <v>58</v>
      </c>
      <c r="C101" s="21">
        <v>45918</v>
      </c>
      <c r="D101" s="21">
        <v>0.3775</v>
      </c>
      <c r="E101" s="13">
        <f t="shared" si="1"/>
        <v>4.6619829637130961</v>
      </c>
    </row>
    <row r="102" spans="1:5" ht="15" customHeight="1" x14ac:dyDescent="0.3">
      <c r="A102" s="2" t="s">
        <v>5</v>
      </c>
      <c r="B102" s="2" t="s">
        <v>234</v>
      </c>
      <c r="C102" s="21">
        <v>37718</v>
      </c>
      <c r="D102" s="21">
        <v>0.35333333333333344</v>
      </c>
      <c r="E102" s="13">
        <f t="shared" si="1"/>
        <v>4.5765486561757918</v>
      </c>
    </row>
    <row r="103" spans="1:5" ht="15" customHeight="1" x14ac:dyDescent="0.3">
      <c r="A103" s="2" t="s">
        <v>5</v>
      </c>
      <c r="B103" s="2" t="s">
        <v>10</v>
      </c>
      <c r="C103" s="21">
        <v>60654.5</v>
      </c>
      <c r="D103" s="21">
        <v>0.35249999999999998</v>
      </c>
      <c r="E103" s="13">
        <f t="shared" si="1"/>
        <v>4.7828630270108423</v>
      </c>
    </row>
    <row r="104" spans="1:5" ht="15" customHeight="1" x14ac:dyDescent="0.3">
      <c r="A104" s="2" t="s">
        <v>5</v>
      </c>
      <c r="B104" s="2" t="s">
        <v>47</v>
      </c>
      <c r="C104" s="21">
        <v>44848.4</v>
      </c>
      <c r="D104" s="21">
        <v>0.3488</v>
      </c>
      <c r="E104" s="13">
        <f t="shared" si="1"/>
        <v>4.6517469538780833</v>
      </c>
    </row>
    <row r="105" spans="1:5" ht="15" customHeight="1" x14ac:dyDescent="0.3">
      <c r="A105" s="2" t="s">
        <v>5</v>
      </c>
      <c r="B105" s="2" t="s">
        <v>52</v>
      </c>
      <c r="C105" s="21">
        <v>43313.2</v>
      </c>
      <c r="D105" s="21">
        <v>0.34860000000000002</v>
      </c>
      <c r="E105" s="13">
        <f t="shared" si="1"/>
        <v>4.6366202707998818</v>
      </c>
    </row>
    <row r="106" spans="1:5" ht="15" customHeight="1" x14ac:dyDescent="0.3">
      <c r="A106" s="2" t="s">
        <v>5</v>
      </c>
      <c r="B106" s="2" t="s">
        <v>218</v>
      </c>
      <c r="C106" s="21">
        <v>41022.666666666657</v>
      </c>
      <c r="D106" s="21">
        <v>0.34299999999999997</v>
      </c>
      <c r="E106" s="13">
        <f t="shared" si="1"/>
        <v>4.6130238881380521</v>
      </c>
    </row>
    <row r="107" spans="1:5" ht="15" customHeight="1" x14ac:dyDescent="0.3">
      <c r="A107" s="2" t="s">
        <v>5</v>
      </c>
      <c r="B107" s="2" t="s">
        <v>219</v>
      </c>
      <c r="C107" s="21">
        <v>23494</v>
      </c>
      <c r="D107" s="21">
        <v>0.33466666666666661</v>
      </c>
      <c r="E107" s="13">
        <f t="shared" si="1"/>
        <v>4.3709569644164539</v>
      </c>
    </row>
    <row r="108" spans="1:5" ht="15" customHeight="1" x14ac:dyDescent="0.3">
      <c r="A108" s="2" t="s">
        <v>5</v>
      </c>
      <c r="B108" s="2" t="s">
        <v>203</v>
      </c>
      <c r="C108" s="21">
        <v>15705.66666666667</v>
      </c>
      <c r="D108" s="21">
        <v>0.33399999999999996</v>
      </c>
      <c r="E108" s="13">
        <f t="shared" si="1"/>
        <v>4.1960563758513407</v>
      </c>
    </row>
    <row r="109" spans="1:5" ht="15" customHeight="1" x14ac:dyDescent="0.3">
      <c r="A109" s="2" t="s">
        <v>5</v>
      </c>
      <c r="B109" s="2" t="s">
        <v>46</v>
      </c>
      <c r="C109" s="21">
        <v>46698.142857142862</v>
      </c>
      <c r="D109" s="21">
        <v>0.33128571428571435</v>
      </c>
      <c r="E109" s="13">
        <f t="shared" si="1"/>
        <v>4.6692996094112393</v>
      </c>
    </row>
    <row r="110" spans="1:5" ht="15" customHeight="1" x14ac:dyDescent="0.3">
      <c r="A110" s="2" t="s">
        <v>5</v>
      </c>
      <c r="B110" s="2" t="s">
        <v>79</v>
      </c>
      <c r="C110" s="21">
        <v>17122.75</v>
      </c>
      <c r="D110" s="21">
        <v>0.33100000000000002</v>
      </c>
      <c r="E110" s="13">
        <f t="shared" si="1"/>
        <v>4.233573515826766</v>
      </c>
    </row>
    <row r="111" spans="1:5" ht="15" customHeight="1" x14ac:dyDescent="0.3">
      <c r="A111" s="2" t="s">
        <v>5</v>
      </c>
      <c r="B111" s="2" t="s">
        <v>208</v>
      </c>
      <c r="C111" s="21">
        <v>30041.5</v>
      </c>
      <c r="D111" s="21">
        <v>0.32799999999999996</v>
      </c>
      <c r="E111" s="13">
        <f t="shared" si="1"/>
        <v>4.4777216136004077</v>
      </c>
    </row>
    <row r="112" spans="1:5" ht="15" customHeight="1" x14ac:dyDescent="0.3">
      <c r="A112" s="2" t="s">
        <v>5</v>
      </c>
      <c r="B112" s="2" t="s">
        <v>36</v>
      </c>
      <c r="C112" s="21">
        <v>41447</v>
      </c>
      <c r="D112" s="21">
        <v>0.31966666666666671</v>
      </c>
      <c r="E112" s="13">
        <f t="shared" si="1"/>
        <v>4.6174931010962572</v>
      </c>
    </row>
    <row r="113" spans="1:5" ht="15" customHeight="1" x14ac:dyDescent="0.3">
      <c r="A113" s="2" t="s">
        <v>5</v>
      </c>
      <c r="B113" s="2" t="s">
        <v>41</v>
      </c>
      <c r="C113" s="21">
        <v>43589.833333333343</v>
      </c>
      <c r="D113" s="21">
        <v>0.3181666666666666</v>
      </c>
      <c r="E113" s="13">
        <f t="shared" si="1"/>
        <v>4.6393852084865523</v>
      </c>
    </row>
    <row r="114" spans="1:5" ht="15" customHeight="1" x14ac:dyDescent="0.3">
      <c r="A114" s="2" t="s">
        <v>5</v>
      </c>
      <c r="B114" s="2" t="s">
        <v>26</v>
      </c>
      <c r="C114" s="21">
        <v>37193.199999999997</v>
      </c>
      <c r="D114" s="21">
        <v>0.31519999999999998</v>
      </c>
      <c r="E114" s="13">
        <f t="shared" si="1"/>
        <v>4.5704635454618385</v>
      </c>
    </row>
    <row r="115" spans="1:5" ht="15" customHeight="1" x14ac:dyDescent="0.3">
      <c r="A115" s="2" t="s">
        <v>5</v>
      </c>
      <c r="B115" s="2" t="s">
        <v>121</v>
      </c>
      <c r="C115" s="21">
        <v>52234.25</v>
      </c>
      <c r="D115" s="21">
        <v>0.315</v>
      </c>
      <c r="E115" s="13">
        <f t="shared" si="1"/>
        <v>4.7179553633146307</v>
      </c>
    </row>
    <row r="116" spans="1:5" ht="15" customHeight="1" x14ac:dyDescent="0.3">
      <c r="A116" s="2" t="s">
        <v>5</v>
      </c>
      <c r="B116" s="2" t="s">
        <v>134</v>
      </c>
      <c r="C116" s="21">
        <v>31421.666666666672</v>
      </c>
      <c r="D116" s="21">
        <v>0.31033333333333329</v>
      </c>
      <c r="E116" s="13">
        <f t="shared" si="1"/>
        <v>4.4972292171437909</v>
      </c>
    </row>
    <row r="117" spans="1:5" ht="15" customHeight="1" x14ac:dyDescent="0.3">
      <c r="A117" s="2" t="s">
        <v>5</v>
      </c>
      <c r="B117" s="2" t="s">
        <v>189</v>
      </c>
      <c r="C117" s="21">
        <v>25299</v>
      </c>
      <c r="D117" s="21">
        <v>0.31033333333333329</v>
      </c>
      <c r="E117" s="13">
        <f t="shared" si="1"/>
        <v>4.403103355046766</v>
      </c>
    </row>
    <row r="118" spans="1:5" ht="15" customHeight="1" x14ac:dyDescent="0.3">
      <c r="A118" s="2" t="s">
        <v>5</v>
      </c>
      <c r="B118" s="2" t="s">
        <v>242</v>
      </c>
      <c r="C118" s="21">
        <v>34609.333333333343</v>
      </c>
      <c r="D118" s="21">
        <v>0.3096666666666667</v>
      </c>
      <c r="E118" s="13">
        <f t="shared" si="1"/>
        <v>4.5391932337222372</v>
      </c>
    </row>
    <row r="119" spans="1:5" ht="15" customHeight="1" x14ac:dyDescent="0.3">
      <c r="A119" s="2" t="s">
        <v>5</v>
      </c>
      <c r="B119" s="2" t="s">
        <v>176</v>
      </c>
      <c r="C119" s="21">
        <v>33372.666666666657</v>
      </c>
      <c r="D119" s="21">
        <v>0.30866666666666659</v>
      </c>
      <c r="E119" s="13">
        <f t="shared" si="1"/>
        <v>4.5233909106508081</v>
      </c>
    </row>
    <row r="120" spans="1:5" ht="15" customHeight="1" x14ac:dyDescent="0.3">
      <c r="A120" s="2" t="s">
        <v>5</v>
      </c>
      <c r="B120" s="2" t="s">
        <v>86</v>
      </c>
      <c r="C120" s="21">
        <v>29096.666666666672</v>
      </c>
      <c r="D120" s="21">
        <v>0.308</v>
      </c>
      <c r="E120" s="13">
        <f t="shared" si="1"/>
        <v>4.463843238773137</v>
      </c>
    </row>
    <row r="121" spans="1:5" ht="15" customHeight="1" x14ac:dyDescent="0.3">
      <c r="A121" s="2" t="s">
        <v>5</v>
      </c>
      <c r="B121" s="2" t="s">
        <v>32</v>
      </c>
      <c r="C121" s="21">
        <v>42976.5</v>
      </c>
      <c r="D121" s="21">
        <v>0.30449999999999999</v>
      </c>
      <c r="E121" s="13">
        <f t="shared" si="1"/>
        <v>4.6332310437152078</v>
      </c>
    </row>
    <row r="122" spans="1:5" ht="15" customHeight="1" x14ac:dyDescent="0.3">
      <c r="A122" s="2" t="s">
        <v>5</v>
      </c>
      <c r="B122" s="2" t="s">
        <v>6</v>
      </c>
      <c r="C122" s="21">
        <v>69970.333333333328</v>
      </c>
      <c r="D122" s="21">
        <v>0.30166666666666669</v>
      </c>
      <c r="E122" s="13">
        <f t="shared" si="1"/>
        <v>4.8449139428628687</v>
      </c>
    </row>
    <row r="123" spans="1:5" ht="15" customHeight="1" x14ac:dyDescent="0.3">
      <c r="A123" s="2" t="s">
        <v>5</v>
      </c>
      <c r="B123" s="2" t="s">
        <v>235</v>
      </c>
      <c r="C123" s="21">
        <v>35794.333333333343</v>
      </c>
      <c r="D123" s="21">
        <v>0.3</v>
      </c>
      <c r="E123" s="13">
        <f t="shared" si="1"/>
        <v>4.553814278128324</v>
      </c>
    </row>
    <row r="124" spans="1:5" ht="15" customHeight="1" x14ac:dyDescent="0.3">
      <c r="A124" s="2" t="s">
        <v>5</v>
      </c>
      <c r="B124" s="2" t="s">
        <v>153</v>
      </c>
      <c r="C124" s="21">
        <v>26633.666666666672</v>
      </c>
      <c r="D124" s="21">
        <v>0.29966666666666669</v>
      </c>
      <c r="E124" s="13">
        <f t="shared" si="1"/>
        <v>4.4254309600356834</v>
      </c>
    </row>
    <row r="125" spans="1:5" ht="15" customHeight="1" x14ac:dyDescent="0.3">
      <c r="A125" s="2" t="s">
        <v>5</v>
      </c>
      <c r="B125" s="2" t="s">
        <v>204</v>
      </c>
      <c r="C125" s="21">
        <v>49075.75</v>
      </c>
      <c r="D125" s="21">
        <v>0.29949999999999999</v>
      </c>
      <c r="E125" s="13">
        <f t="shared" si="1"/>
        <v>4.6908669454268574</v>
      </c>
    </row>
    <row r="126" spans="1:5" ht="15" customHeight="1" x14ac:dyDescent="0.3">
      <c r="A126" s="2" t="s">
        <v>5</v>
      </c>
      <c r="B126" s="2" t="s">
        <v>137</v>
      </c>
      <c r="C126" s="21">
        <v>55068.25</v>
      </c>
      <c r="D126" s="21">
        <v>0.29949999999999999</v>
      </c>
      <c r="E126" s="13">
        <f t="shared" si="1"/>
        <v>4.740901275365986</v>
      </c>
    </row>
    <row r="127" spans="1:5" ht="15" customHeight="1" x14ac:dyDescent="0.3">
      <c r="A127" s="2" t="s">
        <v>5</v>
      </c>
      <c r="B127" s="2" t="s">
        <v>40</v>
      </c>
      <c r="C127" s="21">
        <v>51948.5</v>
      </c>
      <c r="D127" s="21">
        <v>0.29875000000000002</v>
      </c>
      <c r="E127" s="13">
        <f t="shared" si="1"/>
        <v>4.7155730119292336</v>
      </c>
    </row>
    <row r="128" spans="1:5" ht="15" customHeight="1" x14ac:dyDescent="0.3">
      <c r="A128" s="2" t="s">
        <v>5</v>
      </c>
      <c r="B128" s="2" t="s">
        <v>48</v>
      </c>
      <c r="C128" s="21">
        <v>51592.25</v>
      </c>
      <c r="D128" s="21">
        <v>0.29725000000000001</v>
      </c>
      <c r="E128" s="13">
        <f t="shared" si="1"/>
        <v>4.7125844683903919</v>
      </c>
    </row>
    <row r="129" spans="1:5" ht="15" customHeight="1" x14ac:dyDescent="0.3">
      <c r="A129" s="2" t="s">
        <v>5</v>
      </c>
      <c r="B129" s="2" t="s">
        <v>45</v>
      </c>
      <c r="C129" s="21">
        <v>43776.5</v>
      </c>
      <c r="D129" s="21">
        <v>0.29549999999999998</v>
      </c>
      <c r="E129" s="13">
        <f t="shared" si="1"/>
        <v>4.6412410360932776</v>
      </c>
    </row>
    <row r="130" spans="1:5" ht="15" customHeight="1" x14ac:dyDescent="0.3">
      <c r="A130" s="2" t="s">
        <v>5</v>
      </c>
      <c r="B130" s="2" t="s">
        <v>49</v>
      </c>
      <c r="C130" s="21">
        <v>50119.5</v>
      </c>
      <c r="D130" s="21">
        <v>0.29425000000000001</v>
      </c>
      <c r="E130" s="13">
        <f t="shared" si="1"/>
        <v>4.7000067297537944</v>
      </c>
    </row>
    <row r="131" spans="1:5" ht="15" customHeight="1" x14ac:dyDescent="0.3">
      <c r="A131" s="2" t="s">
        <v>5</v>
      </c>
      <c r="B131" s="2" t="s">
        <v>31</v>
      </c>
      <c r="C131" s="21">
        <v>61839.8</v>
      </c>
      <c r="D131" s="21">
        <v>0.29420000000000002</v>
      </c>
      <c r="E131" s="13">
        <f t="shared" ref="E131:E184" si="2">LOG(C131)</f>
        <v>4.7912680763333464</v>
      </c>
    </row>
    <row r="132" spans="1:5" ht="15" customHeight="1" x14ac:dyDescent="0.3">
      <c r="A132" s="2" t="s">
        <v>5</v>
      </c>
      <c r="B132" s="2" t="s">
        <v>19</v>
      </c>
      <c r="C132" s="21">
        <v>55019.333333333343</v>
      </c>
      <c r="D132" s="21">
        <v>0.29233333333333333</v>
      </c>
      <c r="E132" s="13">
        <f t="shared" si="2"/>
        <v>4.7405153237597952</v>
      </c>
    </row>
    <row r="133" spans="1:5" ht="15" customHeight="1" x14ac:dyDescent="0.3">
      <c r="A133" s="2" t="s">
        <v>5</v>
      </c>
      <c r="B133" s="2" t="s">
        <v>37</v>
      </c>
      <c r="C133" s="21">
        <v>55820.333333333343</v>
      </c>
      <c r="D133" s="21">
        <v>0.29216666666666669</v>
      </c>
      <c r="E133" s="13">
        <f t="shared" si="2"/>
        <v>4.7467924255670706</v>
      </c>
    </row>
    <row r="134" spans="1:5" ht="15" customHeight="1" x14ac:dyDescent="0.3">
      <c r="A134" s="2" t="s">
        <v>5</v>
      </c>
      <c r="B134" s="2" t="s">
        <v>172</v>
      </c>
      <c r="C134" s="21">
        <v>46297</v>
      </c>
      <c r="D134" s="21">
        <v>0.29199999999999998</v>
      </c>
      <c r="E134" s="13">
        <f t="shared" si="2"/>
        <v>4.6655528500750245</v>
      </c>
    </row>
    <row r="135" spans="1:5" ht="15" customHeight="1" x14ac:dyDescent="0.3">
      <c r="A135" s="2" t="s">
        <v>5</v>
      </c>
      <c r="B135" s="2" t="s">
        <v>109</v>
      </c>
      <c r="C135" s="21">
        <v>31101</v>
      </c>
      <c r="D135" s="21">
        <v>0.29166666666666674</v>
      </c>
      <c r="E135" s="13">
        <f t="shared" si="2"/>
        <v>4.4927743532551281</v>
      </c>
    </row>
    <row r="136" spans="1:5" ht="15" customHeight="1" x14ac:dyDescent="0.3">
      <c r="A136" s="2" t="s">
        <v>5</v>
      </c>
      <c r="B136" s="2" t="s">
        <v>42</v>
      </c>
      <c r="C136" s="21">
        <v>35729.4</v>
      </c>
      <c r="D136" s="21">
        <v>0.29059999999999997</v>
      </c>
      <c r="E136" s="13">
        <f t="shared" si="2"/>
        <v>4.5530257232028024</v>
      </c>
    </row>
    <row r="137" spans="1:5" ht="15" customHeight="1" x14ac:dyDescent="0.3">
      <c r="A137" s="2" t="s">
        <v>5</v>
      </c>
      <c r="B137" s="2" t="s">
        <v>55</v>
      </c>
      <c r="C137" s="21">
        <v>27825</v>
      </c>
      <c r="D137" s="21">
        <v>0.28949999999999998</v>
      </c>
      <c r="E137" s="13">
        <f t="shared" si="2"/>
        <v>4.4444351730067462</v>
      </c>
    </row>
    <row r="138" spans="1:5" ht="15" customHeight="1" x14ac:dyDescent="0.3">
      <c r="A138" s="2" t="s">
        <v>5</v>
      </c>
      <c r="B138" s="2" t="s">
        <v>214</v>
      </c>
      <c r="C138" s="21">
        <v>23902.333333333328</v>
      </c>
      <c r="D138" s="21">
        <v>0.28866666666666663</v>
      </c>
      <c r="E138" s="13">
        <f t="shared" si="2"/>
        <v>4.3784402986187638</v>
      </c>
    </row>
    <row r="139" spans="1:5" ht="15" customHeight="1" x14ac:dyDescent="0.3">
      <c r="A139" s="2" t="s">
        <v>5</v>
      </c>
      <c r="B139" s="2" t="s">
        <v>80</v>
      </c>
      <c r="C139" s="21">
        <v>32800.333333333343</v>
      </c>
      <c r="D139" s="21">
        <v>0.28699999999999998</v>
      </c>
      <c r="E139" s="13">
        <f t="shared" si="2"/>
        <v>4.5158782572510603</v>
      </c>
    </row>
    <row r="140" spans="1:5" ht="15" customHeight="1" x14ac:dyDescent="0.3">
      <c r="A140" s="2" t="s">
        <v>5</v>
      </c>
      <c r="B140" s="2" t="s">
        <v>27</v>
      </c>
      <c r="C140" s="21">
        <v>50473.599999999999</v>
      </c>
      <c r="D140" s="21">
        <v>0.28559999999999997</v>
      </c>
      <c r="E140" s="13">
        <f t="shared" si="2"/>
        <v>4.7030642816383237</v>
      </c>
    </row>
    <row r="141" spans="1:5" ht="15" customHeight="1" x14ac:dyDescent="0.3">
      <c r="A141" s="2" t="s">
        <v>5</v>
      </c>
      <c r="B141" s="2" t="s">
        <v>99</v>
      </c>
      <c r="C141" s="21">
        <v>43818</v>
      </c>
      <c r="D141" s="21">
        <v>0.28525</v>
      </c>
      <c r="E141" s="13">
        <f t="shared" si="2"/>
        <v>4.6416525510250937</v>
      </c>
    </row>
    <row r="142" spans="1:5" ht="15" customHeight="1" x14ac:dyDescent="0.3">
      <c r="A142" s="2" t="s">
        <v>5</v>
      </c>
      <c r="B142" s="2" t="s">
        <v>232</v>
      </c>
      <c r="C142" s="21">
        <v>37264.333333333343</v>
      </c>
      <c r="D142" s="21">
        <v>0.28466666666666668</v>
      </c>
      <c r="E142" s="13">
        <f t="shared" si="2"/>
        <v>4.5712933560172431</v>
      </c>
    </row>
    <row r="143" spans="1:5" ht="15" customHeight="1" x14ac:dyDescent="0.3">
      <c r="A143" s="2" t="s">
        <v>5</v>
      </c>
      <c r="B143" s="2" t="s">
        <v>192</v>
      </c>
      <c r="C143" s="21">
        <v>62358</v>
      </c>
      <c r="D143" s="21">
        <v>0.28399999999999997</v>
      </c>
      <c r="E143" s="13">
        <f t="shared" si="2"/>
        <v>4.7948921776699036</v>
      </c>
    </row>
    <row r="144" spans="1:5" ht="15" customHeight="1" x14ac:dyDescent="0.3">
      <c r="A144" s="2" t="s">
        <v>5</v>
      </c>
      <c r="B144" s="2" t="s">
        <v>90</v>
      </c>
      <c r="C144" s="21">
        <v>29621</v>
      </c>
      <c r="D144" s="21">
        <v>0.28366666666666662</v>
      </c>
      <c r="E144" s="13">
        <f t="shared" si="2"/>
        <v>4.4715997161416707</v>
      </c>
    </row>
    <row r="145" spans="1:5" ht="15" customHeight="1" x14ac:dyDescent="0.3">
      <c r="A145" s="2" t="s">
        <v>5</v>
      </c>
      <c r="B145" s="2" t="s">
        <v>18</v>
      </c>
      <c r="C145" s="21">
        <v>52577.5</v>
      </c>
      <c r="D145" s="21">
        <v>0.28249999999999997</v>
      </c>
      <c r="E145" s="13">
        <f t="shared" si="2"/>
        <v>4.7207999320552982</v>
      </c>
    </row>
    <row r="146" spans="1:5" ht="15" customHeight="1" x14ac:dyDescent="0.3">
      <c r="A146" s="2" t="s">
        <v>5</v>
      </c>
      <c r="B146" s="2" t="s">
        <v>222</v>
      </c>
      <c r="C146" s="21">
        <v>29181.333333333328</v>
      </c>
      <c r="D146" s="21">
        <v>0.28233333333333333</v>
      </c>
      <c r="E146" s="13">
        <f t="shared" si="2"/>
        <v>4.4651051314943766</v>
      </c>
    </row>
    <row r="147" spans="1:5" ht="15" customHeight="1" x14ac:dyDescent="0.3">
      <c r="A147" s="2" t="s">
        <v>5</v>
      </c>
      <c r="B147" s="2" t="s">
        <v>50</v>
      </c>
      <c r="C147" s="21">
        <v>57666</v>
      </c>
      <c r="D147" s="21">
        <v>0.28199999999999997</v>
      </c>
      <c r="E147" s="13">
        <f t="shared" si="2"/>
        <v>4.7609198276346554</v>
      </c>
    </row>
    <row r="148" spans="1:5" ht="15" customHeight="1" x14ac:dyDescent="0.3">
      <c r="A148" s="2" t="s">
        <v>5</v>
      </c>
      <c r="B148" s="2" t="s">
        <v>221</v>
      </c>
      <c r="C148" s="21">
        <v>33798.666666666657</v>
      </c>
      <c r="D148" s="21">
        <v>0.27966666666666667</v>
      </c>
      <c r="E148" s="13">
        <f t="shared" si="2"/>
        <v>4.528899568007513</v>
      </c>
    </row>
    <row r="149" spans="1:5" ht="15" customHeight="1" x14ac:dyDescent="0.3">
      <c r="A149" s="2" t="s">
        <v>5</v>
      </c>
      <c r="B149" s="2" t="s">
        <v>16</v>
      </c>
      <c r="C149" s="21">
        <v>27634.666666666672</v>
      </c>
      <c r="D149" s="21">
        <v>0.27866666666666662</v>
      </c>
      <c r="E149" s="13">
        <f t="shared" si="2"/>
        <v>4.4414542304267357</v>
      </c>
    </row>
    <row r="150" spans="1:5" ht="15" customHeight="1" x14ac:dyDescent="0.3">
      <c r="A150" s="2" t="s">
        <v>5</v>
      </c>
      <c r="B150" s="2" t="s">
        <v>43</v>
      </c>
      <c r="C150" s="21">
        <v>44814.400000000001</v>
      </c>
      <c r="D150" s="21">
        <v>0.27800000000000002</v>
      </c>
      <c r="E150" s="13">
        <f t="shared" si="2"/>
        <v>4.6514175862229923</v>
      </c>
    </row>
    <row r="151" spans="1:5" ht="15" customHeight="1" x14ac:dyDescent="0.3">
      <c r="A151" s="2" t="s">
        <v>5</v>
      </c>
      <c r="B151" s="2" t="s">
        <v>142</v>
      </c>
      <c r="C151" s="21">
        <v>30952.833333333328</v>
      </c>
      <c r="D151" s="21">
        <v>0.27233333333333332</v>
      </c>
      <c r="E151" s="13">
        <f t="shared" si="2"/>
        <v>4.4907004092434413</v>
      </c>
    </row>
    <row r="152" spans="1:5" ht="15" customHeight="1" x14ac:dyDescent="0.3">
      <c r="A152" s="2" t="s">
        <v>5</v>
      </c>
      <c r="B152" s="2" t="s">
        <v>209</v>
      </c>
      <c r="C152" s="21">
        <v>44589.5</v>
      </c>
      <c r="D152" s="21">
        <v>0.27200000000000002</v>
      </c>
      <c r="E152" s="13">
        <f t="shared" si="2"/>
        <v>4.6492326024581869</v>
      </c>
    </row>
    <row r="153" spans="1:5" ht="15" customHeight="1" x14ac:dyDescent="0.3">
      <c r="A153" s="2" t="s">
        <v>5</v>
      </c>
      <c r="B153" s="2" t="s">
        <v>146</v>
      </c>
      <c r="C153" s="21">
        <v>37658.666666666657</v>
      </c>
      <c r="D153" s="21">
        <v>0.27133333333333343</v>
      </c>
      <c r="E153" s="13">
        <f t="shared" si="2"/>
        <v>4.5758649394310416</v>
      </c>
    </row>
    <row r="154" spans="1:5" ht="15" customHeight="1" x14ac:dyDescent="0.3">
      <c r="A154" s="2" t="s">
        <v>5</v>
      </c>
      <c r="B154" s="2" t="s">
        <v>23</v>
      </c>
      <c r="C154" s="21">
        <v>40522.666666666657</v>
      </c>
      <c r="D154" s="21">
        <v>0.27133333333333343</v>
      </c>
      <c r="E154" s="13">
        <f t="shared" si="2"/>
        <v>4.6076980171549637</v>
      </c>
    </row>
    <row r="155" spans="1:5" ht="15" customHeight="1" x14ac:dyDescent="0.3">
      <c r="A155" s="2" t="s">
        <v>5</v>
      </c>
      <c r="B155" s="2" t="s">
        <v>108</v>
      </c>
      <c r="C155" s="21">
        <v>33081.75</v>
      </c>
      <c r="D155" s="21">
        <v>0.27</v>
      </c>
      <c r="E155" s="13">
        <f t="shared" si="2"/>
        <v>4.5195884753436548</v>
      </c>
    </row>
    <row r="156" spans="1:5" ht="15" customHeight="1" x14ac:dyDescent="0.3">
      <c r="A156" s="2" t="s">
        <v>5</v>
      </c>
      <c r="B156" s="2" t="s">
        <v>186</v>
      </c>
      <c r="C156" s="21">
        <v>37297.666666666657</v>
      </c>
      <c r="D156" s="21">
        <v>0.26933333333333331</v>
      </c>
      <c r="E156" s="13">
        <f t="shared" si="2"/>
        <v>4.5716816632969444</v>
      </c>
    </row>
    <row r="157" spans="1:5" ht="15" customHeight="1" x14ac:dyDescent="0.3">
      <c r="A157" s="2" t="s">
        <v>5</v>
      </c>
      <c r="B157" s="2" t="s">
        <v>89</v>
      </c>
      <c r="C157" s="21">
        <v>37297.666666666657</v>
      </c>
      <c r="D157" s="21">
        <v>0.26933333333333331</v>
      </c>
      <c r="E157" s="13">
        <f t="shared" si="2"/>
        <v>4.5716816632969444</v>
      </c>
    </row>
    <row r="158" spans="1:5" ht="15" customHeight="1" x14ac:dyDescent="0.3">
      <c r="A158" s="2" t="s">
        <v>5</v>
      </c>
      <c r="B158" s="2" t="s">
        <v>158</v>
      </c>
      <c r="C158" s="21">
        <v>29290</v>
      </c>
      <c r="D158" s="21">
        <v>0.26899999999999996</v>
      </c>
      <c r="E158" s="13">
        <f t="shared" si="2"/>
        <v>4.4667193716815987</v>
      </c>
    </row>
    <row r="159" spans="1:5" ht="15" customHeight="1" x14ac:dyDescent="0.3">
      <c r="A159" s="2" t="s">
        <v>5</v>
      </c>
      <c r="B159" s="2" t="s">
        <v>7</v>
      </c>
      <c r="C159" s="21">
        <v>41714</v>
      </c>
      <c r="D159" s="21">
        <v>0.2676</v>
      </c>
      <c r="E159" s="13">
        <f t="shared" si="2"/>
        <v>4.6202818368042351</v>
      </c>
    </row>
    <row r="160" spans="1:5" ht="15" customHeight="1" x14ac:dyDescent="0.3">
      <c r="A160" s="2" t="s">
        <v>5</v>
      </c>
      <c r="B160" s="2" t="s">
        <v>193</v>
      </c>
      <c r="C160" s="21">
        <v>35721</v>
      </c>
      <c r="D160" s="21">
        <v>0.26633333333333342</v>
      </c>
      <c r="E160" s="13">
        <f t="shared" si="2"/>
        <v>4.5529236083464886</v>
      </c>
    </row>
    <row r="161" spans="1:5" ht="15" customHeight="1" x14ac:dyDescent="0.3">
      <c r="A161" s="2" t="s">
        <v>5</v>
      </c>
      <c r="B161" s="2" t="s">
        <v>54</v>
      </c>
      <c r="C161" s="21">
        <v>47481.666666666657</v>
      </c>
      <c r="D161" s="21">
        <v>0.26533333333333331</v>
      </c>
      <c r="E161" s="13">
        <f t="shared" si="2"/>
        <v>4.6765259548367402</v>
      </c>
    </row>
    <row r="162" spans="1:5" ht="15" customHeight="1" x14ac:dyDescent="0.3">
      <c r="A162" s="2" t="s">
        <v>5</v>
      </c>
      <c r="B162" s="2" t="s">
        <v>181</v>
      </c>
      <c r="C162" s="21">
        <v>42422.333333333343</v>
      </c>
      <c r="D162" s="21">
        <v>0.26333333333333331</v>
      </c>
      <c r="E162" s="13">
        <f t="shared" si="2"/>
        <v>4.6275945521089286</v>
      </c>
    </row>
    <row r="163" spans="1:5" ht="15" customHeight="1" x14ac:dyDescent="0.3">
      <c r="A163" s="2" t="s">
        <v>5</v>
      </c>
      <c r="B163" s="2" t="s">
        <v>202</v>
      </c>
      <c r="C163" s="21">
        <v>28859.666666666672</v>
      </c>
      <c r="D163" s="21">
        <v>0.26333333333333331</v>
      </c>
      <c r="E163" s="13">
        <f t="shared" si="2"/>
        <v>4.4602913106222255</v>
      </c>
    </row>
    <row r="164" spans="1:5" ht="15" customHeight="1" x14ac:dyDescent="0.3">
      <c r="A164" s="2" t="s">
        <v>5</v>
      </c>
      <c r="B164" s="2" t="s">
        <v>11</v>
      </c>
      <c r="C164" s="21">
        <v>44831</v>
      </c>
      <c r="D164" s="21">
        <v>0.26300000000000001</v>
      </c>
      <c r="E164" s="13">
        <f t="shared" si="2"/>
        <v>4.6515784263437796</v>
      </c>
    </row>
    <row r="165" spans="1:5" ht="15" customHeight="1" x14ac:dyDescent="0.3">
      <c r="A165" s="2" t="s">
        <v>5</v>
      </c>
      <c r="B165" s="2" t="s">
        <v>191</v>
      </c>
      <c r="C165" s="21">
        <v>36041.25</v>
      </c>
      <c r="D165" s="21">
        <v>0.26300000000000001</v>
      </c>
      <c r="E165" s="13">
        <f t="shared" si="2"/>
        <v>4.5567998449787304</v>
      </c>
    </row>
    <row r="166" spans="1:5" ht="15" customHeight="1" x14ac:dyDescent="0.3">
      <c r="A166" s="2" t="s">
        <v>5</v>
      </c>
      <c r="B166" s="2" t="s">
        <v>167</v>
      </c>
      <c r="C166" s="21">
        <v>35110.666666666657</v>
      </c>
      <c r="D166" s="21">
        <v>0.26200000000000001</v>
      </c>
      <c r="E166" s="13">
        <f t="shared" si="2"/>
        <v>4.5454390757457794</v>
      </c>
    </row>
    <row r="167" spans="1:5" ht="15" customHeight="1" x14ac:dyDescent="0.3">
      <c r="A167" s="2" t="s">
        <v>5</v>
      </c>
      <c r="B167" s="2" t="s">
        <v>197</v>
      </c>
      <c r="C167" s="21">
        <v>25731.333333333328</v>
      </c>
      <c r="D167" s="21">
        <v>0.25800000000000001</v>
      </c>
      <c r="E167" s="13">
        <f t="shared" si="2"/>
        <v>4.4104622908472004</v>
      </c>
    </row>
    <row r="168" spans="1:5" ht="15" customHeight="1" x14ac:dyDescent="0.3">
      <c r="A168" s="2" t="s">
        <v>5</v>
      </c>
      <c r="B168" s="2" t="s">
        <v>120</v>
      </c>
      <c r="C168" s="21">
        <v>39291</v>
      </c>
      <c r="D168" s="21">
        <v>0.2573333333333333</v>
      </c>
      <c r="E168" s="13">
        <f t="shared" si="2"/>
        <v>4.5942930822339294</v>
      </c>
    </row>
    <row r="169" spans="1:5" ht="15" customHeight="1" x14ac:dyDescent="0.3">
      <c r="A169" s="2" t="s">
        <v>5</v>
      </c>
      <c r="B169" s="2" t="s">
        <v>53</v>
      </c>
      <c r="C169" s="21">
        <v>45154.5</v>
      </c>
      <c r="D169" s="21">
        <v>0.25700000000000001</v>
      </c>
      <c r="E169" s="13">
        <f t="shared" si="2"/>
        <v>4.6547010376569089</v>
      </c>
    </row>
    <row r="170" spans="1:5" ht="15" customHeight="1" x14ac:dyDescent="0.3">
      <c r="A170" s="2" t="s">
        <v>5</v>
      </c>
      <c r="B170" s="2" t="s">
        <v>231</v>
      </c>
      <c r="C170" s="21">
        <v>21719</v>
      </c>
      <c r="D170" s="21">
        <v>0.25600000000000001</v>
      </c>
      <c r="E170" s="13">
        <f t="shared" si="2"/>
        <v>4.3368398253146099</v>
      </c>
    </row>
    <row r="171" spans="1:5" ht="15" customHeight="1" x14ac:dyDescent="0.3">
      <c r="A171" s="2" t="s">
        <v>5</v>
      </c>
      <c r="B171" s="2" t="s">
        <v>233</v>
      </c>
      <c r="C171" s="21">
        <v>43772.333333333343</v>
      </c>
      <c r="D171" s="21">
        <v>0.2556666666666666</v>
      </c>
      <c r="E171" s="13">
        <f t="shared" si="2"/>
        <v>4.6411996977847307</v>
      </c>
    </row>
    <row r="172" spans="1:5" ht="15" customHeight="1" x14ac:dyDescent="0.3">
      <c r="A172" s="2" t="s">
        <v>5</v>
      </c>
      <c r="B172" s="2" t="s">
        <v>66</v>
      </c>
      <c r="C172" s="21">
        <v>26883.666666666672</v>
      </c>
      <c r="D172" s="21">
        <v>0.253</v>
      </c>
      <c r="E172" s="13">
        <f t="shared" si="2"/>
        <v>4.4294885019004138</v>
      </c>
    </row>
    <row r="173" spans="1:5" ht="15" customHeight="1" x14ac:dyDescent="0.3">
      <c r="A173" s="2" t="s">
        <v>210</v>
      </c>
      <c r="B173" s="2" t="s">
        <v>211</v>
      </c>
      <c r="C173" s="1">
        <v>24264</v>
      </c>
      <c r="D173" s="21">
        <v>0.25700000000000001</v>
      </c>
      <c r="E173" s="13">
        <f t="shared" si="2"/>
        <v>4.3849623973026075</v>
      </c>
    </row>
    <row r="174" spans="1:5" ht="15" customHeight="1" x14ac:dyDescent="0.3">
      <c r="A174" s="2" t="s">
        <v>149</v>
      </c>
      <c r="B174" s="2" t="s">
        <v>194</v>
      </c>
      <c r="C174" s="21">
        <v>37387</v>
      </c>
      <c r="D174" s="21">
        <v>0.30399999999999999</v>
      </c>
      <c r="E174" s="13">
        <f t="shared" si="2"/>
        <v>4.5727206179833937</v>
      </c>
    </row>
    <row r="175" spans="1:5" ht="15" customHeight="1" x14ac:dyDescent="0.3">
      <c r="A175" s="2" t="s">
        <v>149</v>
      </c>
      <c r="B175" s="2" t="s">
        <v>150</v>
      </c>
      <c r="C175" s="21">
        <v>52901</v>
      </c>
      <c r="D175" s="21">
        <v>0.30075000000000002</v>
      </c>
      <c r="E175" s="13">
        <f t="shared" si="2"/>
        <v>4.7234638816831458</v>
      </c>
    </row>
    <row r="176" spans="1:5" ht="15" customHeight="1" x14ac:dyDescent="0.3">
      <c r="A176" s="2" t="s">
        <v>34</v>
      </c>
      <c r="B176" s="2" t="s">
        <v>35</v>
      </c>
      <c r="C176" s="21">
        <v>36971.666666666657</v>
      </c>
      <c r="D176" s="21">
        <v>0.29266666666666669</v>
      </c>
      <c r="E176" s="13">
        <f t="shared" si="2"/>
        <v>4.5678690288209136</v>
      </c>
    </row>
    <row r="177" spans="1:5" ht="15" customHeight="1" x14ac:dyDescent="0.3">
      <c r="A177" s="2" t="s">
        <v>38</v>
      </c>
      <c r="B177" s="2" t="s">
        <v>39</v>
      </c>
      <c r="C177" s="21">
        <v>36423.5</v>
      </c>
      <c r="D177" s="21">
        <v>0.29699999999999999</v>
      </c>
      <c r="E177" s="13">
        <f t="shared" si="2"/>
        <v>4.561381675606432</v>
      </c>
    </row>
    <row r="178" spans="1:5" ht="15" customHeight="1" x14ac:dyDescent="0.3">
      <c r="A178" s="31" t="s">
        <v>38</v>
      </c>
      <c r="B178" s="31" t="s">
        <v>236</v>
      </c>
      <c r="C178" s="21">
        <v>32135.666666666672</v>
      </c>
      <c r="D178" s="21">
        <v>0.27600000000000002</v>
      </c>
      <c r="E178" s="13">
        <f t="shared" si="2"/>
        <v>4.5069873139446104</v>
      </c>
    </row>
    <row r="179" spans="1:5" ht="15" customHeight="1" x14ac:dyDescent="0.3">
      <c r="A179" s="31" t="s">
        <v>38</v>
      </c>
      <c r="B179" s="31" t="s">
        <v>154</v>
      </c>
      <c r="C179" s="21">
        <v>35117.5</v>
      </c>
      <c r="D179" s="21">
        <v>0.27550000000000002</v>
      </c>
      <c r="E179" s="13">
        <f t="shared" si="2"/>
        <v>4.5455235910936782</v>
      </c>
    </row>
    <row r="180" spans="1:5" ht="15" customHeight="1" x14ac:dyDescent="0.3">
      <c r="A180" s="31" t="s">
        <v>38</v>
      </c>
      <c r="B180" s="31" t="s">
        <v>213</v>
      </c>
      <c r="C180" s="21">
        <v>31323.25</v>
      </c>
      <c r="D180" s="21">
        <v>0.27224999999999999</v>
      </c>
      <c r="E180" s="13">
        <f t="shared" si="2"/>
        <v>4.4958668167268865</v>
      </c>
    </row>
    <row r="181" spans="1:5" ht="15" customHeight="1" x14ac:dyDescent="0.3">
      <c r="A181" s="31" t="s">
        <v>38</v>
      </c>
      <c r="B181" s="31" t="s">
        <v>205</v>
      </c>
      <c r="C181" s="21">
        <v>23377.333333333328</v>
      </c>
      <c r="D181" s="21">
        <v>0.2573333333333333</v>
      </c>
      <c r="E181" s="13">
        <f t="shared" si="2"/>
        <v>4.3687949694148056</v>
      </c>
    </row>
    <row r="182" spans="1:5" ht="15" customHeight="1" x14ac:dyDescent="0.3">
      <c r="A182" s="2" t="s">
        <v>164</v>
      </c>
      <c r="B182" s="2" t="s">
        <v>165</v>
      </c>
      <c r="C182" s="1">
        <v>36575</v>
      </c>
      <c r="D182" s="21">
        <v>0.33200000000000002</v>
      </c>
      <c r="E182" s="13">
        <f t="shared" si="2"/>
        <v>4.5631843347973486</v>
      </c>
    </row>
    <row r="183" spans="1:5" ht="15" customHeight="1" x14ac:dyDescent="0.3">
      <c r="A183" s="2" t="s">
        <v>70</v>
      </c>
      <c r="B183" s="2" t="s">
        <v>71</v>
      </c>
      <c r="C183" s="1">
        <v>27152</v>
      </c>
      <c r="D183" s="21">
        <v>0.29499999999999998</v>
      </c>
      <c r="E183" s="13">
        <f t="shared" si="2"/>
        <v>4.4338018249736004</v>
      </c>
    </row>
    <row r="184" spans="1:5" ht="15" customHeight="1" x14ac:dyDescent="0.3">
      <c r="A184" s="2" t="s">
        <v>200</v>
      </c>
      <c r="B184" s="2" t="s">
        <v>201</v>
      </c>
      <c r="C184" s="1">
        <v>25403</v>
      </c>
      <c r="D184" s="21">
        <v>0.252</v>
      </c>
      <c r="E184" s="13">
        <f t="shared" si="2"/>
        <v>4.404885008214813</v>
      </c>
    </row>
    <row r="186" spans="1:5" x14ac:dyDescent="0.3">
      <c r="D186" s="38">
        <f>CORREL(E2:E184,D2:D184)</f>
        <v>0.28078688126694851</v>
      </c>
    </row>
    <row r="188" spans="1:5" x14ac:dyDescent="0.3">
      <c r="D188" s="37"/>
    </row>
    <row r="189" spans="1:5" x14ac:dyDescent="0.3">
      <c r="D189" s="3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97F9-5CC6-4D9A-9D44-E1BA20E18A3B}">
  <sheetPr filterMode="1"/>
  <dimension ref="A1:I184"/>
  <sheetViews>
    <sheetView tabSelected="1" workbookViewId="0">
      <selection activeCell="F101" sqref="A101:F104"/>
    </sheetView>
  </sheetViews>
  <sheetFormatPr baseColWidth="10" defaultColWidth="11.44140625" defaultRowHeight="14.4" x14ac:dyDescent="0.3"/>
  <cols>
    <col min="2" max="2" width="17.88671875" customWidth="1"/>
  </cols>
  <sheetData>
    <row r="1" spans="1:9" ht="28.8" x14ac:dyDescent="0.3">
      <c r="A1" s="11" t="s">
        <v>0</v>
      </c>
      <c r="B1" s="11" t="s">
        <v>243</v>
      </c>
      <c r="C1" s="11" t="s">
        <v>244</v>
      </c>
      <c r="D1" s="11" t="s">
        <v>245</v>
      </c>
      <c r="E1" s="11" t="s">
        <v>246</v>
      </c>
      <c r="F1" s="11" t="s">
        <v>247</v>
      </c>
      <c r="G1" s="11" t="s">
        <v>248</v>
      </c>
      <c r="H1" s="12" t="s">
        <v>249</v>
      </c>
      <c r="I1" s="11" t="s">
        <v>250</v>
      </c>
    </row>
    <row r="2" spans="1:9" ht="28.8" hidden="1" x14ac:dyDescent="0.3">
      <c r="A2" s="2" t="s">
        <v>29</v>
      </c>
      <c r="B2" s="2" t="s">
        <v>30</v>
      </c>
      <c r="C2" s="13">
        <v>8.5289999999999999</v>
      </c>
      <c r="D2" s="13">
        <v>7.7320000000000002</v>
      </c>
      <c r="E2" s="1">
        <v>0</v>
      </c>
      <c r="F2" s="14">
        <v>41500</v>
      </c>
      <c r="G2" s="13">
        <v>8.2102000000000004</v>
      </c>
      <c r="H2" s="15">
        <v>0.79699999999999971</v>
      </c>
      <c r="I2" s="13">
        <v>0.10307811691670965</v>
      </c>
    </row>
    <row r="3" spans="1:9" ht="43.2" hidden="1" x14ac:dyDescent="0.3">
      <c r="A3" s="2" t="s">
        <v>29</v>
      </c>
      <c r="B3" s="2" t="s">
        <v>65</v>
      </c>
      <c r="C3" s="13">
        <v>8.2420000000000009</v>
      </c>
      <c r="D3" s="13">
        <v>7.4340000000000002</v>
      </c>
      <c r="E3" s="1">
        <v>1</v>
      </c>
      <c r="F3" s="14">
        <v>41500</v>
      </c>
      <c r="G3" s="13">
        <v>7.9188000000000009</v>
      </c>
      <c r="H3" s="15">
        <v>0.80800000000000072</v>
      </c>
      <c r="I3" s="13">
        <v>0.10868980360505787</v>
      </c>
    </row>
    <row r="4" spans="1:9" ht="57.6" hidden="1" x14ac:dyDescent="0.3">
      <c r="A4" s="2" t="s">
        <v>29</v>
      </c>
      <c r="B4" s="2" t="s">
        <v>69</v>
      </c>
      <c r="C4" s="13">
        <v>8.0649999999999995</v>
      </c>
      <c r="D4" s="13">
        <v>6.5510000000000002</v>
      </c>
      <c r="E4" s="1">
        <v>1</v>
      </c>
      <c r="F4" s="14">
        <v>41500</v>
      </c>
      <c r="G4" s="13">
        <v>7.4593999999999996</v>
      </c>
      <c r="H4" s="15">
        <v>1.5139999999999993</v>
      </c>
      <c r="I4" s="13">
        <v>0.23110975423599434</v>
      </c>
    </row>
    <row r="5" spans="1:9" ht="57.6" hidden="1" x14ac:dyDescent="0.3">
      <c r="A5" s="2" t="s">
        <v>29</v>
      </c>
      <c r="B5" s="2" t="s">
        <v>110</v>
      </c>
      <c r="C5" s="13">
        <v>8.1419999999999995</v>
      </c>
      <c r="D5" s="13">
        <v>6.3789999999999996</v>
      </c>
      <c r="E5" s="1">
        <v>1</v>
      </c>
      <c r="F5" s="14">
        <v>41500</v>
      </c>
      <c r="G5" s="13">
        <v>7.4367999999999999</v>
      </c>
      <c r="H5" s="15">
        <v>1.7629999999999999</v>
      </c>
      <c r="I5" s="13">
        <v>0.27637560746198475</v>
      </c>
    </row>
    <row r="6" spans="1:9" ht="57.6" hidden="1" x14ac:dyDescent="0.3">
      <c r="A6" s="2" t="s">
        <v>29</v>
      </c>
      <c r="B6" s="2" t="s">
        <v>207</v>
      </c>
      <c r="C6" s="13">
        <v>8.1519999999999992</v>
      </c>
      <c r="D6" s="13">
        <v>6.9749999999999996</v>
      </c>
      <c r="E6" s="1">
        <v>1</v>
      </c>
      <c r="F6" s="14">
        <v>41500</v>
      </c>
      <c r="G6" s="13">
        <v>7.6811999999999996</v>
      </c>
      <c r="H6" s="15">
        <v>1.1769999999999996</v>
      </c>
      <c r="I6" s="13">
        <v>0.16874551971326168</v>
      </c>
    </row>
    <row r="7" spans="1:9" ht="57.6" hidden="1" x14ac:dyDescent="0.3">
      <c r="A7" s="2" t="s">
        <v>144</v>
      </c>
      <c r="B7" s="2" t="s">
        <v>145</v>
      </c>
      <c r="C7" s="13">
        <v>8.5329999999999995</v>
      </c>
      <c r="D7" s="13">
        <v>6.9560000000000004</v>
      </c>
      <c r="E7" s="1">
        <v>1</v>
      </c>
      <c r="F7" s="14">
        <v>41200</v>
      </c>
      <c r="G7" s="13">
        <v>7.9022000000000006</v>
      </c>
      <c r="H7" s="15">
        <v>1.5769999999999991</v>
      </c>
      <c r="I7" s="13">
        <v>0.22671075330649781</v>
      </c>
    </row>
    <row r="8" spans="1:9" ht="57.6" hidden="1" x14ac:dyDescent="0.3">
      <c r="A8" s="2" t="s">
        <v>61</v>
      </c>
      <c r="B8" s="2" t="s">
        <v>62</v>
      </c>
      <c r="C8" s="13">
        <v>8.6020000000000003</v>
      </c>
      <c r="D8" s="13">
        <v>7.04</v>
      </c>
      <c r="E8" s="1">
        <v>1</v>
      </c>
      <c r="F8" s="14">
        <v>41600</v>
      </c>
      <c r="G8" s="13">
        <v>7.9771999999999998</v>
      </c>
      <c r="H8" s="15">
        <v>1.5620000000000003</v>
      </c>
      <c r="I8" s="13">
        <v>0.22187500000000004</v>
      </c>
    </row>
    <row r="9" spans="1:9" ht="57.6" hidden="1" x14ac:dyDescent="0.3">
      <c r="A9" s="2" t="s">
        <v>61</v>
      </c>
      <c r="B9" s="2" t="s">
        <v>159</v>
      </c>
      <c r="C9" s="13">
        <v>8.4730000000000008</v>
      </c>
      <c r="D9" s="13">
        <v>7.5119999999999996</v>
      </c>
      <c r="E9" s="1">
        <v>1</v>
      </c>
      <c r="F9" s="14">
        <v>41600</v>
      </c>
      <c r="G9" s="13">
        <v>8.0885999999999996</v>
      </c>
      <c r="H9" s="15">
        <v>0.96100000000000119</v>
      </c>
      <c r="I9" s="13">
        <v>0.12792864749733779</v>
      </c>
    </row>
    <row r="10" spans="1:9" ht="43.2" hidden="1" x14ac:dyDescent="0.3">
      <c r="A10" s="2" t="s">
        <v>73</v>
      </c>
      <c r="B10" s="2" t="s">
        <v>74</v>
      </c>
      <c r="C10" s="13">
        <v>8.2360000000000007</v>
      </c>
      <c r="D10" s="13">
        <v>7.0389999999999997</v>
      </c>
      <c r="E10" s="1">
        <v>1</v>
      </c>
      <c r="F10" s="14">
        <v>41110</v>
      </c>
      <c r="G10" s="13">
        <v>7.7572000000000001</v>
      </c>
      <c r="H10" s="15">
        <v>1.197000000000001</v>
      </c>
      <c r="I10" s="13">
        <v>0.17005256428469973</v>
      </c>
    </row>
    <row r="11" spans="1:9" ht="57.6" hidden="1" x14ac:dyDescent="0.3">
      <c r="A11" s="2" t="s">
        <v>155</v>
      </c>
      <c r="B11" s="2" t="s">
        <v>156</v>
      </c>
      <c r="C11" s="13">
        <v>7.8449999999999998</v>
      </c>
      <c r="D11" s="13">
        <v>6.9139999999999997</v>
      </c>
      <c r="E11" s="1">
        <v>1</v>
      </c>
      <c r="F11" s="14">
        <v>41930</v>
      </c>
      <c r="G11" s="13">
        <v>7.4725999999999999</v>
      </c>
      <c r="H11" s="15">
        <v>0.93100000000000005</v>
      </c>
      <c r="I11" s="13">
        <v>0.13465432455886606</v>
      </c>
    </row>
    <row r="12" spans="1:9" ht="57.6" hidden="1" x14ac:dyDescent="0.3">
      <c r="A12" s="2" t="s">
        <v>155</v>
      </c>
      <c r="B12" s="2" t="s">
        <v>169</v>
      </c>
      <c r="C12" s="13">
        <v>7.968</v>
      </c>
      <c r="D12" s="13">
        <v>7.3319999999999999</v>
      </c>
      <c r="E12" s="1">
        <v>1</v>
      </c>
      <c r="F12" s="14">
        <v>41930</v>
      </c>
      <c r="G12" s="13">
        <v>7.7136000000000005</v>
      </c>
      <c r="H12" s="15">
        <v>0.63600000000000012</v>
      </c>
      <c r="I12" s="13">
        <v>8.6743044189852681E-2</v>
      </c>
    </row>
    <row r="13" spans="1:9" ht="57.6" hidden="1" x14ac:dyDescent="0.3">
      <c r="A13" s="2" t="s">
        <v>151</v>
      </c>
      <c r="B13" s="2" t="s">
        <v>152</v>
      </c>
      <c r="C13" s="13">
        <v>7.6779999999999999</v>
      </c>
      <c r="D13" s="13">
        <v>6.2690000000000001</v>
      </c>
      <c r="E13" s="1">
        <v>1</v>
      </c>
      <c r="F13" s="14">
        <v>41310</v>
      </c>
      <c r="G13" s="13">
        <v>7.1143999999999998</v>
      </c>
      <c r="H13" s="15">
        <v>1.4089999999999998</v>
      </c>
      <c r="I13" s="13">
        <v>0.22475673951188391</v>
      </c>
    </row>
    <row r="14" spans="1:9" ht="57.6" hidden="1" x14ac:dyDescent="0.3">
      <c r="A14" s="2" t="s">
        <v>93</v>
      </c>
      <c r="B14" s="2" t="s">
        <v>94</v>
      </c>
      <c r="C14" s="13">
        <v>7.8609999999999998</v>
      </c>
      <c r="D14" s="13">
        <v>6.2889999999999997</v>
      </c>
      <c r="E14" s="1">
        <v>1</v>
      </c>
      <c r="F14" s="14">
        <v>41220</v>
      </c>
      <c r="G14" s="13">
        <v>7.2321999999999997</v>
      </c>
      <c r="H14" s="15">
        <v>1.5720000000000001</v>
      </c>
      <c r="I14" s="13">
        <v>0.24996024805215455</v>
      </c>
    </row>
    <row r="15" spans="1:9" ht="57.6" hidden="1" x14ac:dyDescent="0.3">
      <c r="A15" s="2" t="s">
        <v>95</v>
      </c>
      <c r="B15" s="2" t="s">
        <v>96</v>
      </c>
      <c r="C15" s="13">
        <v>8.2639999999999993</v>
      </c>
      <c r="D15" s="13">
        <v>7.2770000000000001</v>
      </c>
      <c r="E15" s="1">
        <v>1</v>
      </c>
      <c r="F15" s="14">
        <v>41900</v>
      </c>
      <c r="G15" s="13">
        <v>7.8691999999999993</v>
      </c>
      <c r="H15" s="15">
        <v>0.98699999999999921</v>
      </c>
      <c r="I15" s="13">
        <v>0.13563281572076402</v>
      </c>
    </row>
    <row r="16" spans="1:9" ht="57.6" hidden="1" x14ac:dyDescent="0.3">
      <c r="A16" s="2" t="s">
        <v>95</v>
      </c>
      <c r="B16" s="2" t="s">
        <v>225</v>
      </c>
      <c r="C16" s="13">
        <v>8.1950000000000003</v>
      </c>
      <c r="D16" s="13">
        <v>6.3250000000000002</v>
      </c>
      <c r="E16" s="1">
        <v>1</v>
      </c>
      <c r="F16" s="14">
        <v>41900</v>
      </c>
      <c r="G16" s="13">
        <v>7.4470000000000001</v>
      </c>
      <c r="H16" s="15">
        <v>1.87</v>
      </c>
      <c r="I16" s="13">
        <v>0.29565217391304355</v>
      </c>
    </row>
    <row r="17" spans="1:9" ht="57.6" hidden="1" x14ac:dyDescent="0.3">
      <c r="A17" s="2" t="s">
        <v>95</v>
      </c>
      <c r="B17" s="2" t="s">
        <v>241</v>
      </c>
      <c r="C17" s="13">
        <v>6.12</v>
      </c>
      <c r="D17" s="13">
        <v>5.0629999999999997</v>
      </c>
      <c r="E17" s="1">
        <v>1</v>
      </c>
      <c r="F17" s="14">
        <v>41900</v>
      </c>
      <c r="G17" s="13">
        <v>5.6971999999999996</v>
      </c>
      <c r="H17" s="15">
        <v>1.0570000000000004</v>
      </c>
      <c r="I17" s="13">
        <v>0.20876950424649432</v>
      </c>
    </row>
    <row r="18" spans="1:9" ht="57.6" hidden="1" x14ac:dyDescent="0.3">
      <c r="A18" s="2" t="s">
        <v>97</v>
      </c>
      <c r="B18" s="2" t="s">
        <v>98</v>
      </c>
      <c r="C18" s="13">
        <v>8.2789999999999999</v>
      </c>
      <c r="D18" s="13">
        <v>6.4580000000000002</v>
      </c>
      <c r="E18" s="1">
        <v>1</v>
      </c>
      <c r="F18" s="14">
        <v>41320</v>
      </c>
      <c r="G18" s="13">
        <v>7.5505999999999993</v>
      </c>
      <c r="H18" s="15">
        <v>1.8209999999999997</v>
      </c>
      <c r="I18" s="13">
        <v>0.28197584391452457</v>
      </c>
    </row>
    <row r="19" spans="1:9" ht="43.2" hidden="1" x14ac:dyDescent="0.3">
      <c r="A19" s="2" t="s">
        <v>81</v>
      </c>
      <c r="B19" s="2" t="s">
        <v>82</v>
      </c>
      <c r="C19" s="13">
        <v>8.0790000000000006</v>
      </c>
      <c r="D19" s="13">
        <v>6.6740000000000004</v>
      </c>
      <c r="E19" s="1">
        <v>1</v>
      </c>
      <c r="F19" s="14">
        <v>41410</v>
      </c>
      <c r="G19" s="13">
        <v>7.5170000000000012</v>
      </c>
      <c r="H19" s="15">
        <v>1.4050000000000002</v>
      </c>
      <c r="I19" s="13">
        <v>0.21051842972729995</v>
      </c>
    </row>
    <row r="20" spans="1:9" ht="57.6" hidden="1" x14ac:dyDescent="0.3">
      <c r="A20" s="2" t="s">
        <v>81</v>
      </c>
      <c r="B20" s="2" t="s">
        <v>177</v>
      </c>
      <c r="C20" s="13">
        <v>8.2680000000000007</v>
      </c>
      <c r="D20" s="13">
        <v>6.7590000000000003</v>
      </c>
      <c r="E20" s="1">
        <v>1</v>
      </c>
      <c r="F20" s="14">
        <v>41410</v>
      </c>
      <c r="G20" s="13">
        <v>7.6644000000000005</v>
      </c>
      <c r="H20" s="15">
        <v>1.5090000000000003</v>
      </c>
      <c r="I20" s="13">
        <v>0.22325787838437638</v>
      </c>
    </row>
    <row r="21" spans="1:9" ht="28.8" hidden="1" x14ac:dyDescent="0.3">
      <c r="A21" s="2" t="s">
        <v>56</v>
      </c>
      <c r="B21" s="2" t="s">
        <v>57</v>
      </c>
      <c r="C21" s="13">
        <v>8.4209999999999994</v>
      </c>
      <c r="D21" s="13">
        <v>7.3369999999999997</v>
      </c>
      <c r="E21" s="1">
        <v>0</v>
      </c>
      <c r="F21" s="14">
        <v>41950</v>
      </c>
      <c r="G21" s="13">
        <v>7.9873999999999992</v>
      </c>
      <c r="H21" s="15">
        <v>1.0839999999999996</v>
      </c>
      <c r="I21" s="13">
        <v>0.14774430966335017</v>
      </c>
    </row>
    <row r="22" spans="1:9" ht="43.2" hidden="1" x14ac:dyDescent="0.3">
      <c r="A22" s="2" t="s">
        <v>56</v>
      </c>
      <c r="B22" s="2" t="s">
        <v>72</v>
      </c>
      <c r="C22" s="13">
        <v>8.0760000000000005</v>
      </c>
      <c r="D22" s="13">
        <v>6.9710000000000001</v>
      </c>
      <c r="E22" s="1">
        <v>1</v>
      </c>
      <c r="F22" s="14">
        <v>41950</v>
      </c>
      <c r="G22" s="13">
        <v>7.6340000000000003</v>
      </c>
      <c r="H22" s="15">
        <v>1.1050000000000004</v>
      </c>
      <c r="I22" s="13">
        <v>0.15851384306412286</v>
      </c>
    </row>
    <row r="23" spans="1:9" ht="57.6" hidden="1" x14ac:dyDescent="0.3">
      <c r="A23" s="2" t="s">
        <v>113</v>
      </c>
      <c r="B23" s="2" t="s">
        <v>114</v>
      </c>
      <c r="C23" s="13">
        <v>7.548</v>
      </c>
      <c r="D23" s="13">
        <v>6.6719999999999997</v>
      </c>
      <c r="E23" s="1">
        <v>1</v>
      </c>
      <c r="F23" s="14">
        <v>41370</v>
      </c>
      <c r="G23" s="13">
        <v>7.1975999999999996</v>
      </c>
      <c r="H23" s="15">
        <v>0.87600000000000033</v>
      </c>
      <c r="I23" s="13">
        <v>0.13129496402877705</v>
      </c>
    </row>
    <row r="24" spans="1:9" ht="57.6" hidden="1" x14ac:dyDescent="0.3">
      <c r="A24" s="2" t="s">
        <v>215</v>
      </c>
      <c r="B24" s="2" t="s">
        <v>216</v>
      </c>
      <c r="C24" s="13">
        <v>7.7220000000000004</v>
      </c>
      <c r="D24" s="13">
        <v>6.9050000000000002</v>
      </c>
      <c r="E24" s="1">
        <v>1</v>
      </c>
      <c r="F24" s="14">
        <v>41450</v>
      </c>
      <c r="G24" s="13">
        <v>7.3952000000000009</v>
      </c>
      <c r="H24" s="15">
        <v>0.81700000000000017</v>
      </c>
      <c r="I24" s="13">
        <v>0.11832005792903688</v>
      </c>
    </row>
    <row r="25" spans="1:9" ht="43.2" hidden="1" x14ac:dyDescent="0.3">
      <c r="A25" s="2" t="s">
        <v>105</v>
      </c>
      <c r="B25" s="2" t="s">
        <v>106</v>
      </c>
      <c r="C25" s="13">
        <v>8.0009999999999994</v>
      </c>
      <c r="D25" s="13">
        <v>7.165</v>
      </c>
      <c r="E25" s="1">
        <v>1</v>
      </c>
      <c r="F25" s="14">
        <v>41100</v>
      </c>
      <c r="G25" s="13">
        <v>7.666599999999999</v>
      </c>
      <c r="H25" s="15">
        <v>0.83599999999999941</v>
      </c>
      <c r="I25" s="13">
        <v>0.11667829727843682</v>
      </c>
    </row>
    <row r="26" spans="1:9" ht="57.6" hidden="1" x14ac:dyDescent="0.3">
      <c r="A26" s="2" t="s">
        <v>105</v>
      </c>
      <c r="B26" s="2" t="s">
        <v>212</v>
      </c>
      <c r="C26" s="13">
        <v>7.867</v>
      </c>
      <c r="D26" s="13">
        <v>6.9939999999999998</v>
      </c>
      <c r="E26" s="1">
        <v>1</v>
      </c>
      <c r="F26" s="14">
        <v>41100</v>
      </c>
      <c r="G26" s="13">
        <v>7.5178000000000003</v>
      </c>
      <c r="H26" s="15">
        <v>0.87300000000000022</v>
      </c>
      <c r="I26" s="13">
        <v>0.1248212753788962</v>
      </c>
    </row>
    <row r="27" spans="1:9" ht="28.8" hidden="1" x14ac:dyDescent="0.3">
      <c r="A27" s="2" t="s">
        <v>14</v>
      </c>
      <c r="B27" s="2" t="s">
        <v>15</v>
      </c>
      <c r="C27" s="13">
        <v>8.61</v>
      </c>
      <c r="D27" s="13">
        <v>7.4610000000000003</v>
      </c>
      <c r="E27" s="1">
        <v>0</v>
      </c>
      <c r="F27" s="1">
        <v>41703</v>
      </c>
      <c r="G27" s="13">
        <v>8.1503999999999994</v>
      </c>
      <c r="H27" s="15">
        <v>1.1489999999999991</v>
      </c>
      <c r="I27" s="13">
        <v>0.15400080418174489</v>
      </c>
    </row>
    <row r="28" spans="1:9" ht="43.2" hidden="1" x14ac:dyDescent="0.3">
      <c r="A28" s="2" t="s">
        <v>14</v>
      </c>
      <c r="B28" s="2" t="s">
        <v>20</v>
      </c>
      <c r="C28" s="13">
        <v>8.5359999999999996</v>
      </c>
      <c r="D28" s="13">
        <v>7.01</v>
      </c>
      <c r="E28" s="1">
        <v>0</v>
      </c>
      <c r="F28" s="1">
        <v>41089</v>
      </c>
      <c r="G28" s="13">
        <v>7.9256000000000002</v>
      </c>
      <c r="H28" s="15">
        <v>1.5259999999999998</v>
      </c>
      <c r="I28" s="13">
        <v>0.21768901569186871</v>
      </c>
    </row>
    <row r="29" spans="1:9" ht="28.8" hidden="1" x14ac:dyDescent="0.3">
      <c r="A29" s="2" t="s">
        <v>14</v>
      </c>
      <c r="B29" s="2" t="s">
        <v>22</v>
      </c>
      <c r="C29" s="13">
        <v>8.9779999999999998</v>
      </c>
      <c r="D29" s="13">
        <v>8.0869999999999997</v>
      </c>
      <c r="E29" s="1">
        <v>0</v>
      </c>
      <c r="F29" s="1">
        <v>41080</v>
      </c>
      <c r="G29" s="13">
        <v>8.6216000000000008</v>
      </c>
      <c r="H29" s="15">
        <v>0.89100000000000001</v>
      </c>
      <c r="I29" s="13">
        <v>0.11017682700630638</v>
      </c>
    </row>
    <row r="30" spans="1:9" ht="57.6" hidden="1" x14ac:dyDescent="0.3">
      <c r="A30" s="2" t="s">
        <v>14</v>
      </c>
      <c r="B30" s="2" t="s">
        <v>33</v>
      </c>
      <c r="C30" s="13">
        <v>7.5449999999999999</v>
      </c>
      <c r="D30" s="13">
        <v>6.0410000000000004</v>
      </c>
      <c r="E30" s="1">
        <v>0</v>
      </c>
      <c r="F30" s="1">
        <v>41700</v>
      </c>
      <c r="G30" s="13">
        <v>6.9434000000000005</v>
      </c>
      <c r="H30" s="15">
        <v>1.5039999999999996</v>
      </c>
      <c r="I30" s="13">
        <v>0.24896540307896031</v>
      </c>
    </row>
    <row r="31" spans="1:9" ht="43.2" hidden="1" x14ac:dyDescent="0.3">
      <c r="A31" s="2" t="s">
        <v>14</v>
      </c>
      <c r="B31" s="2" t="s">
        <v>44</v>
      </c>
      <c r="C31" s="13">
        <v>8.1379999999999999</v>
      </c>
      <c r="D31" s="13">
        <v>6.5590000000000002</v>
      </c>
      <c r="E31" s="1">
        <v>0</v>
      </c>
      <c r="F31" s="1">
        <v>41089</v>
      </c>
      <c r="G31" s="13">
        <v>7.5063999999999993</v>
      </c>
      <c r="H31" s="15">
        <v>1.5789999999999997</v>
      </c>
      <c r="I31" s="13">
        <v>0.24073791736545203</v>
      </c>
    </row>
    <row r="32" spans="1:9" ht="57.6" hidden="1" x14ac:dyDescent="0.3">
      <c r="A32" s="2" t="s">
        <v>14</v>
      </c>
      <c r="B32" s="2" t="s">
        <v>129</v>
      </c>
      <c r="C32" s="13">
        <v>7.99</v>
      </c>
      <c r="D32" s="13">
        <v>7.1210000000000004</v>
      </c>
      <c r="E32" s="1">
        <v>1</v>
      </c>
      <c r="F32" s="1">
        <v>41089</v>
      </c>
      <c r="G32" s="13">
        <v>7.6424000000000003</v>
      </c>
      <c r="H32" s="15">
        <v>0.86899999999999977</v>
      </c>
      <c r="I32" s="13">
        <v>0.12203342227215286</v>
      </c>
    </row>
    <row r="33" spans="1:9" ht="57.6" hidden="1" x14ac:dyDescent="0.3">
      <c r="A33" s="2" t="s">
        <v>14</v>
      </c>
      <c r="B33" s="2" t="s">
        <v>132</v>
      </c>
      <c r="C33" s="13">
        <v>7.9059999999999997</v>
      </c>
      <c r="D33" s="13">
        <v>6.92</v>
      </c>
      <c r="E33" s="1">
        <v>1</v>
      </c>
      <c r="F33" s="1">
        <v>41702</v>
      </c>
      <c r="G33" s="13">
        <v>7.5115999999999996</v>
      </c>
      <c r="H33" s="15">
        <v>0.98599999999999977</v>
      </c>
      <c r="I33" s="13">
        <v>0.14248554913294798</v>
      </c>
    </row>
    <row r="34" spans="1:9" ht="57.6" hidden="1" x14ac:dyDescent="0.3">
      <c r="A34" s="2" t="s">
        <v>14</v>
      </c>
      <c r="B34" s="2" t="s">
        <v>138</v>
      </c>
      <c r="C34" s="13">
        <v>8.3239999999999998</v>
      </c>
      <c r="D34" s="13">
        <v>8.2170000000000005</v>
      </c>
      <c r="E34" s="1">
        <v>1</v>
      </c>
      <c r="F34" s="1">
        <v>41089</v>
      </c>
      <c r="G34" s="13">
        <v>8.2812000000000001</v>
      </c>
      <c r="H34" s="15">
        <v>0.10699999999999932</v>
      </c>
      <c r="I34" s="13">
        <v>1.3021784106121315E-2</v>
      </c>
    </row>
    <row r="35" spans="1:9" ht="57.6" hidden="1" x14ac:dyDescent="0.3">
      <c r="A35" s="2" t="s">
        <v>14</v>
      </c>
      <c r="B35" s="2" t="s">
        <v>143</v>
      </c>
      <c r="C35" s="13">
        <v>7.9560000000000004</v>
      </c>
      <c r="D35" s="13">
        <v>6.9770000000000003</v>
      </c>
      <c r="E35" s="1">
        <v>1</v>
      </c>
      <c r="F35" s="1">
        <v>41700</v>
      </c>
      <c r="G35" s="13">
        <v>7.5644000000000009</v>
      </c>
      <c r="H35" s="15">
        <v>0.97900000000000009</v>
      </c>
      <c r="I35" s="13">
        <v>0.1403181883330944</v>
      </c>
    </row>
    <row r="36" spans="1:9" ht="57.6" hidden="1" x14ac:dyDescent="0.3">
      <c r="A36" s="2" t="s">
        <v>14</v>
      </c>
      <c r="B36" s="2" t="s">
        <v>182</v>
      </c>
      <c r="C36" s="13">
        <v>8.4090000000000007</v>
      </c>
      <c r="D36" s="13">
        <v>6.9539999999999997</v>
      </c>
      <c r="E36" s="1">
        <v>1</v>
      </c>
      <c r="F36" s="1">
        <v>41089</v>
      </c>
      <c r="G36" s="13">
        <v>7.827</v>
      </c>
      <c r="H36" s="15">
        <v>1.455000000000001</v>
      </c>
      <c r="I36" s="13">
        <v>0.20923209663503028</v>
      </c>
    </row>
    <row r="37" spans="1:9" ht="57.6" hidden="1" x14ac:dyDescent="0.3">
      <c r="A37" s="2" t="s">
        <v>14</v>
      </c>
      <c r="B37" s="2" t="s">
        <v>184</v>
      </c>
      <c r="C37" s="13">
        <v>7.851</v>
      </c>
      <c r="D37" s="13">
        <v>7.0659999999999998</v>
      </c>
      <c r="E37" s="1">
        <v>1</v>
      </c>
      <c r="F37" s="1">
        <v>41089</v>
      </c>
      <c r="G37" s="13">
        <v>7.536999999999999</v>
      </c>
      <c r="H37" s="15">
        <v>0.78500000000000014</v>
      </c>
      <c r="I37" s="13">
        <v>0.11109538635720351</v>
      </c>
    </row>
    <row r="38" spans="1:9" ht="57.6" hidden="1" x14ac:dyDescent="0.3">
      <c r="A38" s="2" t="s">
        <v>14</v>
      </c>
      <c r="B38" s="2" t="s">
        <v>228</v>
      </c>
      <c r="C38" s="13">
        <v>8.2029999999999994</v>
      </c>
      <c r="D38" s="13">
        <v>5.8460000000000001</v>
      </c>
      <c r="E38" s="1">
        <v>1</v>
      </c>
      <c r="F38" s="1">
        <v>41700</v>
      </c>
      <c r="G38" s="13">
        <v>7.2601999999999993</v>
      </c>
      <c r="H38" s="15">
        <v>2.3569999999999993</v>
      </c>
      <c r="I38" s="13">
        <v>0.40318166267533351</v>
      </c>
    </row>
    <row r="39" spans="1:9" ht="57.6" hidden="1" x14ac:dyDescent="0.3">
      <c r="A39" s="2" t="s">
        <v>14</v>
      </c>
      <c r="B39" s="2" t="s">
        <v>238</v>
      </c>
      <c r="C39" s="13">
        <v>7.9909999999999997</v>
      </c>
      <c r="D39" s="13">
        <v>6.8150000000000004</v>
      </c>
      <c r="E39" s="1">
        <v>1</v>
      </c>
      <c r="F39" s="1">
        <v>41700</v>
      </c>
      <c r="G39" s="13">
        <v>7.5206</v>
      </c>
      <c r="H39" s="15">
        <v>1.1759999999999993</v>
      </c>
      <c r="I39" s="13">
        <v>0.17256052824651502</v>
      </c>
    </row>
    <row r="40" spans="1:9" ht="43.2" hidden="1" x14ac:dyDescent="0.3">
      <c r="A40" s="2" t="s">
        <v>14</v>
      </c>
      <c r="B40" s="2" t="s">
        <v>240</v>
      </c>
      <c r="C40" s="13">
        <v>7.798</v>
      </c>
      <c r="D40" s="13">
        <v>6.4950000000000001</v>
      </c>
      <c r="E40" s="1">
        <v>1</v>
      </c>
      <c r="F40" s="1">
        <v>41700</v>
      </c>
      <c r="G40" s="13">
        <v>7.2767999999999997</v>
      </c>
      <c r="H40" s="15">
        <v>1.3029999999999999</v>
      </c>
      <c r="I40" s="13">
        <v>0.200615858352579</v>
      </c>
    </row>
    <row r="41" spans="1:9" ht="72" hidden="1" x14ac:dyDescent="0.3">
      <c r="A41" s="2" t="s">
        <v>24</v>
      </c>
      <c r="B41" s="2" t="s">
        <v>25</v>
      </c>
      <c r="C41" s="13">
        <v>7.9880000000000004</v>
      </c>
      <c r="D41" s="13">
        <v>6.6680000000000001</v>
      </c>
      <c r="E41" s="1">
        <v>0</v>
      </c>
      <c r="F41" s="14">
        <v>41400</v>
      </c>
      <c r="G41" s="13">
        <v>7.46</v>
      </c>
      <c r="H41" s="15">
        <v>1.3200000000000003</v>
      </c>
      <c r="I41" s="13">
        <v>0.19796040791841629</v>
      </c>
    </row>
    <row r="42" spans="1:9" ht="57.6" hidden="1" x14ac:dyDescent="0.3">
      <c r="A42" s="2" t="s">
        <v>24</v>
      </c>
      <c r="B42" s="2" t="s">
        <v>175</v>
      </c>
      <c r="C42" s="13">
        <v>8.3019999999999996</v>
      </c>
      <c r="D42" s="13">
        <v>7.6820000000000004</v>
      </c>
      <c r="E42" s="1">
        <v>1</v>
      </c>
      <c r="F42" s="14">
        <v>41400</v>
      </c>
      <c r="G42" s="13">
        <v>8.0540000000000003</v>
      </c>
      <c r="H42" s="15">
        <v>0.61999999999999922</v>
      </c>
      <c r="I42" s="13">
        <v>8.0708148919552025E-2</v>
      </c>
    </row>
    <row r="43" spans="1:9" ht="57.6" hidden="1" x14ac:dyDescent="0.3">
      <c r="A43" s="2" t="s">
        <v>24</v>
      </c>
      <c r="B43" s="2" t="s">
        <v>195</v>
      </c>
      <c r="C43" s="13">
        <v>8.01</v>
      </c>
      <c r="D43" s="13">
        <v>7.157</v>
      </c>
      <c r="E43" s="1">
        <v>1</v>
      </c>
      <c r="F43" s="14">
        <v>41400</v>
      </c>
      <c r="G43" s="13">
        <v>7.6688000000000001</v>
      </c>
      <c r="H43" s="15">
        <v>0.85299999999999976</v>
      </c>
      <c r="I43" s="13">
        <v>0.11918401564901493</v>
      </c>
    </row>
    <row r="44" spans="1:9" ht="57.6" hidden="1" x14ac:dyDescent="0.3">
      <c r="A44" s="2" t="s">
        <v>24</v>
      </c>
      <c r="B44" s="2" t="s">
        <v>217</v>
      </c>
      <c r="C44" s="13">
        <v>7.9249999999999998</v>
      </c>
      <c r="D44" s="13">
        <v>7.1230000000000002</v>
      </c>
      <c r="E44" s="1">
        <v>1</v>
      </c>
      <c r="F44" s="14">
        <v>41400</v>
      </c>
      <c r="G44" s="13">
        <v>7.6042000000000005</v>
      </c>
      <c r="H44" s="15">
        <v>0.8019999999999996</v>
      </c>
      <c r="I44" s="13">
        <v>0.11259300856380738</v>
      </c>
    </row>
    <row r="45" spans="1:9" ht="57.6" hidden="1" x14ac:dyDescent="0.3">
      <c r="A45" s="2" t="s">
        <v>162</v>
      </c>
      <c r="B45" s="2" t="s">
        <v>163</v>
      </c>
      <c r="C45" s="13">
        <v>8.1519999999999992</v>
      </c>
      <c r="D45" s="13">
        <v>7.1429999999999998</v>
      </c>
      <c r="E45" s="1">
        <v>1</v>
      </c>
      <c r="F45" s="14">
        <v>41749</v>
      </c>
      <c r="G45" s="13">
        <v>7.7484000000000002</v>
      </c>
      <c r="H45" s="15">
        <v>1.0089999999999995</v>
      </c>
      <c r="I45" s="13">
        <v>0.1412571748565028</v>
      </c>
    </row>
    <row r="46" spans="1:9" ht="57.6" hidden="1" x14ac:dyDescent="0.3">
      <c r="A46" s="2" t="s">
        <v>122</v>
      </c>
      <c r="B46" s="2" t="s">
        <v>123</v>
      </c>
      <c r="C46" s="13">
        <v>8.3670000000000009</v>
      </c>
      <c r="D46" s="13">
        <v>7.33</v>
      </c>
      <c r="E46" s="1">
        <v>1</v>
      </c>
      <c r="F46" s="14">
        <v>41650</v>
      </c>
      <c r="G46" s="13">
        <v>7.9522000000000004</v>
      </c>
      <c r="H46" s="15">
        <v>1.0370000000000008</v>
      </c>
      <c r="I46" s="13">
        <v>0.14147339699863593</v>
      </c>
    </row>
    <row r="47" spans="1:9" ht="57.6" hidden="1" x14ac:dyDescent="0.3">
      <c r="A47" s="2" t="s">
        <v>91</v>
      </c>
      <c r="B47" s="2" t="s">
        <v>92</v>
      </c>
      <c r="C47" s="13">
        <v>7.68</v>
      </c>
      <c r="D47" s="13">
        <v>6.1260000000000003</v>
      </c>
      <c r="E47" s="1">
        <v>1</v>
      </c>
      <c r="F47" s="14">
        <v>41520</v>
      </c>
      <c r="G47" s="13">
        <v>7.0583999999999998</v>
      </c>
      <c r="H47" s="15">
        <v>1.5539999999999994</v>
      </c>
      <c r="I47" s="13">
        <v>0.25367286973555325</v>
      </c>
    </row>
    <row r="48" spans="1:9" ht="28.8" hidden="1" x14ac:dyDescent="0.3">
      <c r="A48" s="2" t="s">
        <v>8</v>
      </c>
      <c r="B48" s="2" t="s">
        <v>9</v>
      </c>
      <c r="C48" s="13">
        <v>9.1809999999999992</v>
      </c>
      <c r="D48" s="13">
        <v>8.0180000000000007</v>
      </c>
      <c r="E48" s="1">
        <v>0</v>
      </c>
      <c r="F48" s="14">
        <v>41807</v>
      </c>
      <c r="G48" s="13">
        <v>8.7157999999999998</v>
      </c>
      <c r="H48" s="15">
        <v>1.1629999999999985</v>
      </c>
      <c r="I48" s="13">
        <v>0.14504864055874256</v>
      </c>
    </row>
    <row r="49" spans="1:9" ht="28.8" hidden="1" x14ac:dyDescent="0.3">
      <c r="A49" s="2" t="s">
        <v>8</v>
      </c>
      <c r="B49" s="2" t="s">
        <v>17</v>
      </c>
      <c r="C49" s="13">
        <v>8.5050000000000008</v>
      </c>
      <c r="D49" s="13">
        <v>7.4409999999999998</v>
      </c>
      <c r="E49" s="1">
        <v>0</v>
      </c>
      <c r="F49" s="14">
        <v>41807</v>
      </c>
      <c r="G49" s="13">
        <v>8.0793999999999997</v>
      </c>
      <c r="H49" s="15">
        <v>1.0640000000000009</v>
      </c>
      <c r="I49" s="13">
        <v>0.14299153339604898</v>
      </c>
    </row>
    <row r="50" spans="1:9" ht="43.2" hidden="1" x14ac:dyDescent="0.3">
      <c r="A50" s="2" t="s">
        <v>8</v>
      </c>
      <c r="B50" s="2" t="s">
        <v>28</v>
      </c>
      <c r="C50" s="13">
        <v>8.8019999999999996</v>
      </c>
      <c r="D50" s="13">
        <v>8.2539999999999996</v>
      </c>
      <c r="E50" s="1">
        <v>0</v>
      </c>
      <c r="F50" s="14">
        <v>41807</v>
      </c>
      <c r="G50" s="13">
        <v>8.5827999999999989</v>
      </c>
      <c r="H50" s="15">
        <v>0.54800000000000004</v>
      </c>
      <c r="I50" s="13">
        <v>6.6392052338260177E-2</v>
      </c>
    </row>
    <row r="51" spans="1:9" ht="57.6" hidden="1" x14ac:dyDescent="0.3">
      <c r="A51" s="2" t="s">
        <v>8</v>
      </c>
      <c r="B51" s="2" t="s">
        <v>166</v>
      </c>
      <c r="C51" s="13">
        <v>7.8570000000000002</v>
      </c>
      <c r="D51" s="13">
        <v>6.6660000000000004</v>
      </c>
      <c r="E51" s="1">
        <v>1</v>
      </c>
      <c r="F51" s="14">
        <v>41807</v>
      </c>
      <c r="G51" s="13">
        <v>7.3806000000000003</v>
      </c>
      <c r="H51" s="15">
        <v>1.1909999999999998</v>
      </c>
      <c r="I51" s="13">
        <v>0.17866786678667856</v>
      </c>
    </row>
    <row r="52" spans="1:9" ht="57.6" hidden="1" x14ac:dyDescent="0.3">
      <c r="A52" s="2" t="s">
        <v>59</v>
      </c>
      <c r="B52" s="2" t="s">
        <v>60</v>
      </c>
      <c r="C52" s="13">
        <v>7.8680000000000003</v>
      </c>
      <c r="D52" s="13">
        <v>7.415</v>
      </c>
      <c r="E52" s="1">
        <v>1</v>
      </c>
      <c r="F52" s="14">
        <v>41560</v>
      </c>
      <c r="G52" s="13">
        <v>7.6867999999999999</v>
      </c>
      <c r="H52" s="15">
        <v>0.45300000000000029</v>
      </c>
      <c r="I52" s="13">
        <v>6.1092380310182159E-2</v>
      </c>
    </row>
    <row r="53" spans="1:9" ht="43.2" hidden="1" x14ac:dyDescent="0.3">
      <c r="A53" s="2" t="s">
        <v>59</v>
      </c>
      <c r="B53" s="2" t="s">
        <v>196</v>
      </c>
      <c r="C53" s="13">
        <v>8.2040000000000006</v>
      </c>
      <c r="D53" s="13">
        <v>7.1550000000000002</v>
      </c>
      <c r="E53" s="1">
        <v>1</v>
      </c>
      <c r="F53" s="14">
        <v>41560</v>
      </c>
      <c r="G53" s="13">
        <v>7.7844000000000007</v>
      </c>
      <c r="H53" s="15">
        <v>1.0490000000000004</v>
      </c>
      <c r="I53" s="13">
        <v>0.14661076170510134</v>
      </c>
    </row>
    <row r="54" spans="1:9" ht="57.6" hidden="1" x14ac:dyDescent="0.3">
      <c r="A54" s="2" t="s">
        <v>63</v>
      </c>
      <c r="B54" s="2" t="s">
        <v>64</v>
      </c>
      <c r="C54" s="13">
        <v>8.3190000000000008</v>
      </c>
      <c r="D54" s="13">
        <v>6.9420000000000002</v>
      </c>
      <c r="E54" s="1">
        <v>1</v>
      </c>
      <c r="F54" s="14">
        <v>41420</v>
      </c>
      <c r="G54" s="13">
        <v>7.7682000000000002</v>
      </c>
      <c r="H54" s="15">
        <v>1.3770000000000007</v>
      </c>
      <c r="I54" s="13">
        <v>0.19835782195332774</v>
      </c>
    </row>
    <row r="55" spans="1:9" ht="43.2" hidden="1" x14ac:dyDescent="0.3">
      <c r="A55" s="2" t="s">
        <v>130</v>
      </c>
      <c r="B55" s="2" t="s">
        <v>131</v>
      </c>
      <c r="C55" s="13">
        <v>7.835</v>
      </c>
      <c r="D55" s="13">
        <v>7.5449999999999999</v>
      </c>
      <c r="E55" s="1">
        <v>1</v>
      </c>
      <c r="F55" s="14">
        <v>41860</v>
      </c>
      <c r="G55" s="13">
        <v>7.7189999999999994</v>
      </c>
      <c r="H55" s="15">
        <v>0.29000000000000004</v>
      </c>
      <c r="I55" s="13">
        <v>3.8436050364479835E-2</v>
      </c>
    </row>
    <row r="56" spans="1:9" ht="57.6" hidden="1" x14ac:dyDescent="0.3">
      <c r="A56" s="2" t="s">
        <v>116</v>
      </c>
      <c r="B56" s="2" t="s">
        <v>117</v>
      </c>
      <c r="C56" s="13">
        <v>8.09</v>
      </c>
      <c r="D56" s="13">
        <v>6.9530000000000003</v>
      </c>
      <c r="E56" s="1">
        <v>1</v>
      </c>
      <c r="F56" s="14">
        <v>41960</v>
      </c>
      <c r="G56" s="13">
        <v>7.6352000000000002</v>
      </c>
      <c r="H56" s="15">
        <v>1.1369999999999996</v>
      </c>
      <c r="I56" s="13">
        <v>0.16352653530849981</v>
      </c>
    </row>
    <row r="57" spans="1:9" ht="57.6" hidden="1" x14ac:dyDescent="0.3">
      <c r="A57" s="2" t="s">
        <v>118</v>
      </c>
      <c r="B57" s="2" t="s">
        <v>119</v>
      </c>
      <c r="C57" s="13">
        <v>8.4879999999999995</v>
      </c>
      <c r="D57" s="13">
        <v>7.3330000000000002</v>
      </c>
      <c r="E57" s="1">
        <v>1</v>
      </c>
      <c r="F57" s="14">
        <v>41210</v>
      </c>
      <c r="G57" s="13">
        <v>8.0259999999999998</v>
      </c>
      <c r="H57" s="15">
        <v>1.1549999999999994</v>
      </c>
      <c r="I57" s="13">
        <v>0.15750715941633708</v>
      </c>
    </row>
    <row r="58" spans="1:9" ht="43.2" hidden="1" x14ac:dyDescent="0.3">
      <c r="A58" s="2" t="s">
        <v>139</v>
      </c>
      <c r="B58" s="2" t="s">
        <v>140</v>
      </c>
      <c r="C58" s="13">
        <v>8.2910000000000004</v>
      </c>
      <c r="D58" s="13">
        <v>7.4210000000000003</v>
      </c>
      <c r="E58" s="1">
        <v>1</v>
      </c>
      <c r="F58" s="14">
        <v>41567</v>
      </c>
      <c r="G58" s="13">
        <v>7.9429999999999996</v>
      </c>
      <c r="H58" s="15">
        <v>0.87000000000000011</v>
      </c>
      <c r="I58" s="13">
        <v>0.11723487400619859</v>
      </c>
    </row>
    <row r="59" spans="1:9" ht="57.6" hidden="1" x14ac:dyDescent="0.3">
      <c r="A59" s="2" t="s">
        <v>160</v>
      </c>
      <c r="B59" s="2" t="s">
        <v>161</v>
      </c>
      <c r="C59" s="13">
        <v>7.8470000000000004</v>
      </c>
      <c r="D59" s="13">
        <v>5.9569999999999999</v>
      </c>
      <c r="E59" s="1">
        <v>1</v>
      </c>
      <c r="F59" s="14">
        <v>41140</v>
      </c>
      <c r="G59" s="13">
        <v>7.0909999999999993</v>
      </c>
      <c r="H59" s="15">
        <v>1.8900000000000006</v>
      </c>
      <c r="I59" s="13">
        <v>0.31727379553466517</v>
      </c>
    </row>
    <row r="60" spans="1:9" ht="57.6" hidden="1" x14ac:dyDescent="0.3">
      <c r="A60" s="2" t="s">
        <v>226</v>
      </c>
      <c r="B60" s="2" t="s">
        <v>227</v>
      </c>
      <c r="C60" s="13">
        <v>8.14</v>
      </c>
      <c r="D60" s="13">
        <v>7.4240000000000004</v>
      </c>
      <c r="E60" s="1">
        <v>1</v>
      </c>
      <c r="F60" s="14">
        <v>41980</v>
      </c>
      <c r="G60" s="13">
        <v>7.8536000000000001</v>
      </c>
      <c r="H60" s="15">
        <v>0.71600000000000019</v>
      </c>
      <c r="I60" s="13">
        <v>9.6443965517241326E-2</v>
      </c>
    </row>
    <row r="61" spans="1:9" ht="57.6" hidden="1" x14ac:dyDescent="0.3">
      <c r="A61" s="2" t="s">
        <v>103</v>
      </c>
      <c r="B61" s="2" t="s">
        <v>104</v>
      </c>
      <c r="C61" s="13">
        <v>8.1300000000000008</v>
      </c>
      <c r="D61" s="13">
        <v>7.2149999999999999</v>
      </c>
      <c r="E61" s="1">
        <v>1</v>
      </c>
      <c r="F61" s="14">
        <v>41540</v>
      </c>
      <c r="G61" s="13">
        <v>7.7640000000000002</v>
      </c>
      <c r="H61" s="15">
        <v>0.91500000000000092</v>
      </c>
      <c r="I61" s="13">
        <v>0.12681912681912699</v>
      </c>
    </row>
    <row r="62" spans="1:9" ht="43.2" hidden="1" x14ac:dyDescent="0.3">
      <c r="A62" s="2" t="s">
        <v>67</v>
      </c>
      <c r="B62" s="2" t="s">
        <v>68</v>
      </c>
      <c r="C62" s="13">
        <v>7.75</v>
      </c>
      <c r="D62" s="13">
        <v>6.3620000000000001</v>
      </c>
      <c r="E62" s="1">
        <v>1</v>
      </c>
      <c r="F62" s="14">
        <v>41130</v>
      </c>
      <c r="G62" s="13">
        <v>7.1947999999999999</v>
      </c>
      <c r="H62" s="15">
        <v>1.3879999999999999</v>
      </c>
      <c r="I62" s="13">
        <v>0.2181703866708582</v>
      </c>
    </row>
    <row r="63" spans="1:9" ht="57.6" hidden="1" x14ac:dyDescent="0.3">
      <c r="A63" s="2" t="s">
        <v>77</v>
      </c>
      <c r="B63" s="2" t="s">
        <v>78</v>
      </c>
      <c r="C63" s="13">
        <v>8.2170000000000005</v>
      </c>
      <c r="D63" s="13">
        <v>6.6589999999999998</v>
      </c>
      <c r="E63" s="1">
        <v>1</v>
      </c>
      <c r="F63" s="14">
        <v>41309</v>
      </c>
      <c r="G63" s="13">
        <v>7.5937999999999999</v>
      </c>
      <c r="H63" s="15">
        <v>1.5580000000000007</v>
      </c>
      <c r="I63" s="13">
        <v>0.23396906442408771</v>
      </c>
    </row>
    <row r="64" spans="1:9" ht="57.6" hidden="1" x14ac:dyDescent="0.3">
      <c r="A64" s="2" t="s">
        <v>77</v>
      </c>
      <c r="B64" s="2" t="s">
        <v>100</v>
      </c>
      <c r="C64" s="13">
        <v>8.0660000000000007</v>
      </c>
      <c r="D64" s="13">
        <v>6.952</v>
      </c>
      <c r="E64" s="1">
        <v>1</v>
      </c>
      <c r="F64" s="14">
        <v>41300</v>
      </c>
      <c r="G64" s="13">
        <v>7.6204000000000001</v>
      </c>
      <c r="H64" s="15">
        <v>1.1140000000000008</v>
      </c>
      <c r="I64" s="13">
        <v>0.16024165707710014</v>
      </c>
    </row>
    <row r="65" spans="1:9" ht="57.6" hidden="1" x14ac:dyDescent="0.3">
      <c r="A65" s="2" t="s">
        <v>77</v>
      </c>
      <c r="B65" s="2" t="s">
        <v>190</v>
      </c>
      <c r="C65" s="13">
        <v>7.8849999999999998</v>
      </c>
      <c r="D65" s="13">
        <v>7.2069999999999999</v>
      </c>
      <c r="E65" s="1">
        <v>1</v>
      </c>
      <c r="F65" s="14">
        <v>41300</v>
      </c>
      <c r="G65" s="13">
        <v>7.6137999999999995</v>
      </c>
      <c r="H65" s="15">
        <v>0.67799999999999994</v>
      </c>
      <c r="I65" s="13">
        <v>9.4075204662134038E-2</v>
      </c>
    </row>
    <row r="66" spans="1:9" ht="57.6" hidden="1" x14ac:dyDescent="0.3">
      <c r="A66" s="2" t="s">
        <v>77</v>
      </c>
      <c r="B66" s="2" t="s">
        <v>220</v>
      </c>
      <c r="C66" s="13">
        <v>7.9969999999999999</v>
      </c>
      <c r="D66" s="13">
        <v>6.4169999999999998</v>
      </c>
      <c r="E66" s="1">
        <v>1</v>
      </c>
      <c r="F66" s="14">
        <v>41300</v>
      </c>
      <c r="G66" s="13">
        <v>7.3650000000000002</v>
      </c>
      <c r="H66" s="15">
        <v>1.58</v>
      </c>
      <c r="I66" s="13">
        <v>0.24622097553373856</v>
      </c>
    </row>
    <row r="67" spans="1:9" ht="57.6" hidden="1" x14ac:dyDescent="0.3">
      <c r="A67" s="2" t="s">
        <v>111</v>
      </c>
      <c r="B67" s="2" t="s">
        <v>112</v>
      </c>
      <c r="C67" s="13">
        <v>7.8769999999999998</v>
      </c>
      <c r="D67" s="13">
        <v>6.1890000000000001</v>
      </c>
      <c r="E67" s="1">
        <v>1</v>
      </c>
      <c r="F67" s="14">
        <v>41730</v>
      </c>
      <c r="G67" s="13">
        <v>7.2017999999999995</v>
      </c>
      <c r="H67" s="15">
        <v>1.6879999999999997</v>
      </c>
      <c r="I67" s="13">
        <v>0.272741961544676</v>
      </c>
    </row>
    <row r="68" spans="1:9" ht="57.6" hidden="1" x14ac:dyDescent="0.3">
      <c r="A68" s="2" t="s">
        <v>87</v>
      </c>
      <c r="B68" s="2" t="s">
        <v>88</v>
      </c>
      <c r="C68" s="13">
        <v>8.3000000000000007</v>
      </c>
      <c r="D68" s="13">
        <v>6.8760000000000003</v>
      </c>
      <c r="E68" s="1">
        <v>1</v>
      </c>
      <c r="F68" s="14">
        <v>41740</v>
      </c>
      <c r="G68" s="13">
        <v>7.7304000000000013</v>
      </c>
      <c r="H68" s="15">
        <v>1.4240000000000004</v>
      </c>
      <c r="I68" s="13">
        <v>0.20709714950552649</v>
      </c>
    </row>
    <row r="69" spans="1:9" ht="57.6" hidden="1" x14ac:dyDescent="0.3">
      <c r="A69" s="2" t="s">
        <v>87</v>
      </c>
      <c r="B69" s="2" t="s">
        <v>115</v>
      </c>
      <c r="C69" s="13">
        <v>8.048</v>
      </c>
      <c r="D69" s="13">
        <v>6.7629999999999999</v>
      </c>
      <c r="E69" s="1">
        <v>1</v>
      </c>
      <c r="F69" s="14">
        <v>41740</v>
      </c>
      <c r="G69" s="13">
        <v>7.5340000000000007</v>
      </c>
      <c r="H69" s="15">
        <v>1.2850000000000001</v>
      </c>
      <c r="I69" s="13">
        <v>0.1900044359012274</v>
      </c>
    </row>
    <row r="70" spans="1:9" ht="57.6" hidden="1" x14ac:dyDescent="0.3">
      <c r="A70" s="2" t="s">
        <v>87</v>
      </c>
      <c r="B70" s="2" t="s">
        <v>239</v>
      </c>
      <c r="C70" s="13">
        <v>7.7009999999999996</v>
      </c>
      <c r="D70" s="13">
        <v>6.1619999999999999</v>
      </c>
      <c r="E70" s="1">
        <v>1</v>
      </c>
      <c r="F70" s="14">
        <v>41740</v>
      </c>
      <c r="G70" s="13">
        <v>7.0853999999999999</v>
      </c>
      <c r="H70" s="15">
        <v>1.5389999999999997</v>
      </c>
      <c r="I70" s="13">
        <v>0.24975657254138262</v>
      </c>
    </row>
    <row r="71" spans="1:9" ht="43.2" hidden="1" x14ac:dyDescent="0.3">
      <c r="A71" s="2" t="s">
        <v>84</v>
      </c>
      <c r="B71" s="2" t="s">
        <v>85</v>
      </c>
      <c r="C71" s="13">
        <v>7.5529999999999999</v>
      </c>
      <c r="D71" s="13">
        <v>5.0750000000000002</v>
      </c>
      <c r="E71" s="1">
        <v>1</v>
      </c>
      <c r="F71" s="14">
        <v>41440</v>
      </c>
      <c r="G71" s="13">
        <v>6.5617999999999999</v>
      </c>
      <c r="H71" s="15">
        <v>2.4779999999999998</v>
      </c>
      <c r="I71" s="13">
        <v>0.48827586206896556</v>
      </c>
    </row>
    <row r="72" spans="1:9" ht="57.6" hidden="1" x14ac:dyDescent="0.3">
      <c r="A72" s="2" t="s">
        <v>84</v>
      </c>
      <c r="B72" s="2" t="s">
        <v>133</v>
      </c>
      <c r="C72" s="13">
        <v>8.5739999999999998</v>
      </c>
      <c r="D72" s="13">
        <v>6.3209999999999997</v>
      </c>
      <c r="E72" s="1">
        <v>1</v>
      </c>
      <c r="F72" s="14">
        <v>41440</v>
      </c>
      <c r="G72" s="13">
        <v>7.6728000000000005</v>
      </c>
      <c r="H72" s="15">
        <v>2.2530000000000001</v>
      </c>
      <c r="I72" s="13">
        <v>0.35643094447081158</v>
      </c>
    </row>
    <row r="73" spans="1:9" ht="57.6" hidden="1" x14ac:dyDescent="0.3">
      <c r="A73" s="2" t="s">
        <v>179</v>
      </c>
      <c r="B73" s="2" t="s">
        <v>180</v>
      </c>
      <c r="C73" s="13">
        <v>8.1170000000000009</v>
      </c>
      <c r="D73" s="13">
        <v>7.2389999999999999</v>
      </c>
      <c r="E73" s="1">
        <v>1</v>
      </c>
      <c r="F73" s="14">
        <v>41657</v>
      </c>
      <c r="G73" s="13">
        <v>7.7658000000000005</v>
      </c>
      <c r="H73" s="15">
        <v>0.878000000000001</v>
      </c>
      <c r="I73" s="13">
        <v>0.1212874706451168</v>
      </c>
    </row>
    <row r="74" spans="1:9" ht="57.6" hidden="1" x14ac:dyDescent="0.3">
      <c r="A74" s="2" t="s">
        <v>75</v>
      </c>
      <c r="B74" s="2" t="s">
        <v>76</v>
      </c>
      <c r="C74" s="13">
        <v>8.1</v>
      </c>
      <c r="D74" s="13">
        <v>6.6470000000000002</v>
      </c>
      <c r="E74" s="1">
        <v>1</v>
      </c>
      <c r="F74" s="14">
        <v>41720</v>
      </c>
      <c r="G74" s="13">
        <v>7.5187999999999997</v>
      </c>
      <c r="H74" s="15">
        <v>1.4529999999999994</v>
      </c>
      <c r="I74" s="13">
        <v>0.21859485482172403</v>
      </c>
    </row>
    <row r="75" spans="1:9" ht="57.6" hidden="1" x14ac:dyDescent="0.3">
      <c r="A75" s="2" t="s">
        <v>75</v>
      </c>
      <c r="B75" s="2" t="s">
        <v>178</v>
      </c>
      <c r="C75" s="13">
        <v>7.6950000000000003</v>
      </c>
      <c r="D75" s="13">
        <v>6.3769999999999998</v>
      </c>
      <c r="E75" s="1">
        <v>1</v>
      </c>
      <c r="F75" s="14">
        <v>41720</v>
      </c>
      <c r="G75" s="13">
        <v>7.1677999999999997</v>
      </c>
      <c r="H75" s="15">
        <v>1.3180000000000005</v>
      </c>
      <c r="I75" s="13">
        <v>0.20668025717421989</v>
      </c>
    </row>
    <row r="76" spans="1:9" ht="57.6" hidden="1" x14ac:dyDescent="0.3">
      <c r="A76" s="2" t="s">
        <v>75</v>
      </c>
      <c r="B76" s="2" t="s">
        <v>185</v>
      </c>
      <c r="C76" s="13">
        <v>7.84</v>
      </c>
      <c r="D76" s="13">
        <v>6.569</v>
      </c>
      <c r="E76" s="1">
        <v>1</v>
      </c>
      <c r="F76" s="14">
        <v>41720</v>
      </c>
      <c r="G76" s="13">
        <v>7.3315999999999999</v>
      </c>
      <c r="H76" s="15">
        <v>1.2709999999999999</v>
      </c>
      <c r="I76" s="13">
        <v>0.19348454863754005</v>
      </c>
    </row>
    <row r="77" spans="1:9" ht="57.6" hidden="1" x14ac:dyDescent="0.3">
      <c r="A77" s="2" t="s">
        <v>170</v>
      </c>
      <c r="B77" s="2" t="s">
        <v>171</v>
      </c>
      <c r="C77" s="13">
        <v>8.1669999999999998</v>
      </c>
      <c r="D77" s="13">
        <v>6.7919999999999998</v>
      </c>
      <c r="E77" s="1">
        <v>1</v>
      </c>
      <c r="F77" s="14">
        <v>41510</v>
      </c>
      <c r="G77" s="13">
        <v>7.617</v>
      </c>
      <c r="H77" s="15">
        <v>1.375</v>
      </c>
      <c r="I77" s="13">
        <v>0.20244405182567737</v>
      </c>
    </row>
    <row r="78" spans="1:9" ht="57.6" hidden="1" x14ac:dyDescent="0.3">
      <c r="A78" s="2" t="s">
        <v>170</v>
      </c>
      <c r="B78" s="2" t="s">
        <v>183</v>
      </c>
      <c r="C78" s="13">
        <v>8.0470000000000006</v>
      </c>
      <c r="D78" s="13">
        <v>7.6890000000000001</v>
      </c>
      <c r="E78" s="1">
        <v>1</v>
      </c>
      <c r="F78" s="14">
        <v>41510</v>
      </c>
      <c r="G78" s="13">
        <v>7.9038000000000004</v>
      </c>
      <c r="H78" s="15">
        <v>0.35800000000000054</v>
      </c>
      <c r="I78" s="13">
        <v>4.6560020808947833E-2</v>
      </c>
    </row>
    <row r="79" spans="1:9" ht="28.8" hidden="1" x14ac:dyDescent="0.3">
      <c r="A79" s="2" t="s">
        <v>12</v>
      </c>
      <c r="B79" s="2" t="s">
        <v>13</v>
      </c>
      <c r="C79" s="13">
        <v>7.9569999999999999</v>
      </c>
      <c r="D79" s="13">
        <v>7.1539999999999999</v>
      </c>
      <c r="E79" s="1">
        <v>0</v>
      </c>
      <c r="F79" s="14">
        <v>41927</v>
      </c>
      <c r="G79" s="13">
        <v>7.6357999999999997</v>
      </c>
      <c r="H79" s="15">
        <v>0.80299999999999994</v>
      </c>
      <c r="I79" s="13">
        <v>0.11224489795918369</v>
      </c>
    </row>
    <row r="80" spans="1:9" ht="43.2" hidden="1" x14ac:dyDescent="0.3">
      <c r="A80" s="2" t="s">
        <v>12</v>
      </c>
      <c r="B80" s="2" t="s">
        <v>21</v>
      </c>
      <c r="C80" s="13">
        <v>8.7729999999999997</v>
      </c>
      <c r="D80" s="13">
        <v>8.0109999999999992</v>
      </c>
      <c r="E80" s="1">
        <v>0</v>
      </c>
      <c r="F80" s="14">
        <v>41927</v>
      </c>
      <c r="G80" s="13">
        <v>8.4681999999999995</v>
      </c>
      <c r="H80" s="15">
        <v>0.76200000000000045</v>
      </c>
      <c r="I80" s="13">
        <v>9.5119211084758515E-2</v>
      </c>
    </row>
    <row r="81" spans="1:9" ht="43.2" hidden="1" x14ac:dyDescent="0.3">
      <c r="A81" s="2" t="s">
        <v>12</v>
      </c>
      <c r="B81" s="2" t="s">
        <v>51</v>
      </c>
      <c r="C81" s="13">
        <v>7.8719999999999999</v>
      </c>
      <c r="D81" s="13">
        <v>6.6859999999999999</v>
      </c>
      <c r="E81" s="1">
        <v>0</v>
      </c>
      <c r="F81" s="14">
        <v>41927</v>
      </c>
      <c r="G81" s="13">
        <v>7.3975999999999997</v>
      </c>
      <c r="H81" s="15">
        <v>1.1859999999999999</v>
      </c>
      <c r="I81" s="13">
        <v>0.177385581812743</v>
      </c>
    </row>
    <row r="82" spans="1:9" ht="43.2" hidden="1" x14ac:dyDescent="0.3">
      <c r="A82" s="2" t="s">
        <v>12</v>
      </c>
      <c r="B82" s="2" t="s">
        <v>83</v>
      </c>
      <c r="C82" s="13">
        <v>7.9459999999999997</v>
      </c>
      <c r="D82" s="13">
        <v>7.3449999999999998</v>
      </c>
      <c r="E82" s="1">
        <v>1</v>
      </c>
      <c r="F82" s="14">
        <v>41927</v>
      </c>
      <c r="G82" s="13">
        <v>7.7056000000000004</v>
      </c>
      <c r="H82" s="15">
        <v>0.60099999999999998</v>
      </c>
      <c r="I82" s="13">
        <v>8.1824370319945494E-2</v>
      </c>
    </row>
    <row r="83" spans="1:9" ht="43.2" hidden="1" x14ac:dyDescent="0.3">
      <c r="A83" s="2" t="s">
        <v>12</v>
      </c>
      <c r="B83" s="2" t="s">
        <v>107</v>
      </c>
      <c r="C83" s="13">
        <v>8.4009999999999998</v>
      </c>
      <c r="D83" s="13">
        <v>7.8</v>
      </c>
      <c r="E83" s="1">
        <v>1</v>
      </c>
      <c r="F83" s="14">
        <v>41927</v>
      </c>
      <c r="G83" s="13">
        <v>8.1605999999999987</v>
      </c>
      <c r="H83" s="15">
        <v>0.60099999999999998</v>
      </c>
      <c r="I83" s="13">
        <v>7.7051282051282088E-2</v>
      </c>
    </row>
    <row r="84" spans="1:9" ht="43.2" hidden="1" x14ac:dyDescent="0.3">
      <c r="A84" s="2" t="s">
        <v>12</v>
      </c>
      <c r="B84" s="2" t="s">
        <v>141</v>
      </c>
      <c r="C84" s="13">
        <v>7.9420000000000002</v>
      </c>
      <c r="D84" s="13">
        <v>6.9470000000000001</v>
      </c>
      <c r="E84" s="1">
        <v>1</v>
      </c>
      <c r="F84" s="14">
        <v>41927</v>
      </c>
      <c r="G84" s="13">
        <v>7.5440000000000005</v>
      </c>
      <c r="H84" s="15">
        <v>0.99500000000000011</v>
      </c>
      <c r="I84" s="13">
        <v>0.14322729235641285</v>
      </c>
    </row>
    <row r="85" spans="1:9" ht="57.6" hidden="1" x14ac:dyDescent="0.3">
      <c r="A85" s="2" t="s">
        <v>12</v>
      </c>
      <c r="B85" s="2" t="s">
        <v>157</v>
      </c>
      <c r="C85" s="13">
        <v>8.1709999999999994</v>
      </c>
      <c r="D85" s="13">
        <v>7.298</v>
      </c>
      <c r="E85" s="1">
        <v>1</v>
      </c>
      <c r="F85" s="14">
        <v>41927</v>
      </c>
      <c r="G85" s="13">
        <v>7.8217999999999996</v>
      </c>
      <c r="H85" s="15">
        <v>0.87299999999999933</v>
      </c>
      <c r="I85" s="13">
        <v>0.11962181419566997</v>
      </c>
    </row>
    <row r="86" spans="1:9" ht="72" hidden="1" x14ac:dyDescent="0.3">
      <c r="A86" s="2" t="s">
        <v>147</v>
      </c>
      <c r="B86" s="2" t="s">
        <v>148</v>
      </c>
      <c r="C86" s="13">
        <v>8.0790000000000006</v>
      </c>
      <c r="D86" s="13">
        <v>7.41</v>
      </c>
      <c r="E86" s="1">
        <v>1</v>
      </c>
      <c r="F86" s="14">
        <v>41620</v>
      </c>
      <c r="G86" s="13">
        <v>7.8114000000000008</v>
      </c>
      <c r="H86" s="15">
        <v>0.66900000000000048</v>
      </c>
      <c r="I86" s="13">
        <v>9.0283400809716641E-2</v>
      </c>
    </row>
    <row r="87" spans="1:9" ht="57.6" hidden="1" x14ac:dyDescent="0.3">
      <c r="A87" s="2" t="s">
        <v>147</v>
      </c>
      <c r="B87" s="2" t="s">
        <v>168</v>
      </c>
      <c r="C87" s="13">
        <v>8.8019999999999996</v>
      </c>
      <c r="D87" s="13">
        <v>7.1289999999999996</v>
      </c>
      <c r="E87" s="1">
        <v>1</v>
      </c>
      <c r="F87" s="14">
        <v>41620</v>
      </c>
      <c r="G87" s="13">
        <v>8.1327999999999996</v>
      </c>
      <c r="H87" s="15">
        <v>1.673</v>
      </c>
      <c r="I87" s="13">
        <v>0.23467527002384636</v>
      </c>
    </row>
    <row r="88" spans="1:9" ht="57.6" hidden="1" x14ac:dyDescent="0.3">
      <c r="A88" s="2" t="s">
        <v>101</v>
      </c>
      <c r="B88" s="2" t="s">
        <v>102</v>
      </c>
      <c r="C88" s="13">
        <v>7.8049999999999997</v>
      </c>
      <c r="D88" s="13">
        <v>6.4189999999999996</v>
      </c>
      <c r="E88" s="1">
        <v>1</v>
      </c>
      <c r="F88" s="14">
        <v>41770</v>
      </c>
      <c r="G88" s="13">
        <v>7.2506000000000004</v>
      </c>
      <c r="H88" s="15">
        <v>1.3860000000000001</v>
      </c>
      <c r="I88" s="13">
        <v>0.21592148309705572</v>
      </c>
    </row>
    <row r="89" spans="1:9" ht="72" hidden="1" x14ac:dyDescent="0.3">
      <c r="A89" s="2" t="s">
        <v>126</v>
      </c>
      <c r="B89" s="2" t="s">
        <v>127</v>
      </c>
      <c r="C89" s="13">
        <v>8.4329999999999998</v>
      </c>
      <c r="D89" s="13">
        <v>7.3470000000000004</v>
      </c>
      <c r="E89" s="1">
        <v>1</v>
      </c>
      <c r="F89" s="14">
        <v>41530</v>
      </c>
      <c r="G89" s="13">
        <v>7.9986000000000006</v>
      </c>
      <c r="H89" s="15">
        <v>1.0859999999999994</v>
      </c>
      <c r="I89" s="13">
        <v>0.14781543487137605</v>
      </c>
    </row>
    <row r="90" spans="1:9" ht="57.6" hidden="1" x14ac:dyDescent="0.3">
      <c r="A90" s="2" t="s">
        <v>126</v>
      </c>
      <c r="B90" s="2" t="s">
        <v>128</v>
      </c>
      <c r="C90" s="13">
        <v>7.8769999999999998</v>
      </c>
      <c r="D90" s="13">
        <v>6.41</v>
      </c>
      <c r="E90" s="1">
        <v>1</v>
      </c>
      <c r="F90" s="14">
        <v>41530</v>
      </c>
      <c r="G90" s="13">
        <v>7.2901999999999996</v>
      </c>
      <c r="H90" s="15">
        <v>1.4669999999999996</v>
      </c>
      <c r="I90" s="13">
        <v>0.22886115444617783</v>
      </c>
    </row>
    <row r="91" spans="1:9" ht="72" hidden="1" x14ac:dyDescent="0.3">
      <c r="A91" s="2" t="s">
        <v>126</v>
      </c>
      <c r="B91" s="2" t="s">
        <v>206</v>
      </c>
      <c r="C91" s="13">
        <v>8.0540000000000003</v>
      </c>
      <c r="D91" s="13">
        <v>6.6029999999999998</v>
      </c>
      <c r="E91" s="1">
        <v>1</v>
      </c>
      <c r="F91" s="14">
        <v>41530</v>
      </c>
      <c r="G91" s="13">
        <v>7.4735999999999994</v>
      </c>
      <c r="H91" s="15">
        <v>1.4510000000000005</v>
      </c>
      <c r="I91" s="13">
        <v>0.21974859912161149</v>
      </c>
    </row>
    <row r="92" spans="1:9" ht="43.2" hidden="1" x14ac:dyDescent="0.3">
      <c r="A92" s="2" t="s">
        <v>135</v>
      </c>
      <c r="B92" s="2" t="s">
        <v>136</v>
      </c>
      <c r="C92" s="13">
        <v>8.2159999999999993</v>
      </c>
      <c r="D92" s="13">
        <v>6.59</v>
      </c>
      <c r="E92" s="1">
        <v>1</v>
      </c>
      <c r="F92" s="14">
        <v>41804</v>
      </c>
      <c r="G92" s="13">
        <v>7.5655999999999999</v>
      </c>
      <c r="H92" s="15">
        <v>1.6259999999999994</v>
      </c>
      <c r="I92" s="13">
        <v>0.24673748103186632</v>
      </c>
    </row>
    <row r="93" spans="1:9" ht="72" hidden="1" x14ac:dyDescent="0.3">
      <c r="A93" s="2" t="s">
        <v>124</v>
      </c>
      <c r="B93" s="2" t="s">
        <v>125</v>
      </c>
      <c r="C93" s="13">
        <v>8.0380000000000003</v>
      </c>
      <c r="D93" s="13">
        <v>7.0910000000000002</v>
      </c>
      <c r="E93" s="1">
        <v>1</v>
      </c>
      <c r="F93" s="14">
        <v>41640</v>
      </c>
      <c r="G93" s="13">
        <v>7.6592000000000002</v>
      </c>
      <c r="H93" s="15">
        <v>0.94700000000000006</v>
      </c>
      <c r="I93" s="13">
        <v>0.13354956987730926</v>
      </c>
    </row>
    <row r="94" spans="1:9" ht="57.6" hidden="1" x14ac:dyDescent="0.3">
      <c r="A94" s="2" t="s">
        <v>124</v>
      </c>
      <c r="B94" s="2" t="s">
        <v>224</v>
      </c>
      <c r="C94" s="13">
        <v>8.1679999999999993</v>
      </c>
      <c r="D94" s="13">
        <v>6.8959999999999999</v>
      </c>
      <c r="E94" s="1">
        <v>1</v>
      </c>
      <c r="F94" s="14">
        <v>41640</v>
      </c>
      <c r="G94" s="13">
        <v>7.6591999999999993</v>
      </c>
      <c r="H94" s="15">
        <v>1.2719999999999994</v>
      </c>
      <c r="I94" s="13">
        <v>0.18445475638051034</v>
      </c>
    </row>
    <row r="95" spans="1:9" ht="57.6" hidden="1" x14ac:dyDescent="0.3">
      <c r="A95" s="2" t="s">
        <v>198</v>
      </c>
      <c r="B95" s="2" t="s">
        <v>199</v>
      </c>
      <c r="C95" s="13">
        <v>7.4720000000000004</v>
      </c>
      <c r="D95" s="13">
        <v>7.4340000000000002</v>
      </c>
      <c r="E95" s="1">
        <v>1</v>
      </c>
      <c r="F95" s="14">
        <v>41928</v>
      </c>
      <c r="G95" s="13">
        <v>7.4568000000000003</v>
      </c>
      <c r="H95" s="16">
        <v>3.8000000000000256E-2</v>
      </c>
      <c r="I95" s="13">
        <v>5.111649179445843E-3</v>
      </c>
    </row>
    <row r="96" spans="1:9" ht="57.6" hidden="1" x14ac:dyDescent="0.3">
      <c r="A96" s="2" t="s">
        <v>229</v>
      </c>
      <c r="B96" s="2" t="s">
        <v>230</v>
      </c>
      <c r="C96" s="13">
        <v>8.1509999999999998</v>
      </c>
      <c r="D96" s="13">
        <v>6.8929999999999998</v>
      </c>
      <c r="E96" s="1">
        <v>1</v>
      </c>
      <c r="F96" s="14">
        <v>41840</v>
      </c>
      <c r="G96" s="13">
        <v>7.6478000000000002</v>
      </c>
      <c r="H96" s="15">
        <v>1.258</v>
      </c>
      <c r="I96" s="13">
        <v>0.18250398955462055</v>
      </c>
    </row>
    <row r="97" spans="1:9" ht="57.6" hidden="1" x14ac:dyDescent="0.3">
      <c r="A97" s="2" t="s">
        <v>229</v>
      </c>
      <c r="B97" s="2" t="s">
        <v>237</v>
      </c>
      <c r="C97" s="13">
        <v>8.0679999999999996</v>
      </c>
      <c r="D97" s="13">
        <v>7.0839999999999996</v>
      </c>
      <c r="E97" s="1">
        <v>1</v>
      </c>
      <c r="F97" s="14">
        <v>41840</v>
      </c>
      <c r="G97" s="13">
        <v>7.6744000000000003</v>
      </c>
      <c r="H97" s="15">
        <v>0.98399999999999999</v>
      </c>
      <c r="I97" s="13">
        <v>0.13890457368718234</v>
      </c>
    </row>
    <row r="98" spans="1:9" ht="57.6" hidden="1" x14ac:dyDescent="0.3">
      <c r="A98" s="2" t="s">
        <v>187</v>
      </c>
      <c r="B98" s="2" t="s">
        <v>188</v>
      </c>
      <c r="C98" s="13">
        <v>7.5430000000000001</v>
      </c>
      <c r="D98" s="13">
        <v>5.5579999999999998</v>
      </c>
      <c r="E98" s="1">
        <v>1</v>
      </c>
      <c r="F98" s="14">
        <v>41920</v>
      </c>
      <c r="G98" s="13">
        <v>6.7490000000000006</v>
      </c>
      <c r="H98" s="15">
        <v>1.9850000000000003</v>
      </c>
      <c r="I98" s="13">
        <v>0.35714285714285721</v>
      </c>
    </row>
    <row r="99" spans="1:9" ht="57.6" hidden="1" x14ac:dyDescent="0.3">
      <c r="A99" s="2" t="s">
        <v>187</v>
      </c>
      <c r="B99" s="2" t="s">
        <v>223</v>
      </c>
      <c r="C99" s="13">
        <v>7.9409999999999998</v>
      </c>
      <c r="D99" s="13">
        <v>7.1740000000000004</v>
      </c>
      <c r="E99" s="1">
        <v>1</v>
      </c>
      <c r="F99" s="14">
        <v>41920</v>
      </c>
      <c r="G99" s="13">
        <v>7.6341999999999999</v>
      </c>
      <c r="H99" s="15">
        <v>0.76699999999999946</v>
      </c>
      <c r="I99" s="13">
        <v>0.10691385558962918</v>
      </c>
    </row>
    <row r="100" spans="1:9" ht="57.6" hidden="1" x14ac:dyDescent="0.3">
      <c r="A100" s="2" t="s">
        <v>173</v>
      </c>
      <c r="B100" s="2" t="s">
        <v>174</v>
      </c>
      <c r="C100" s="13">
        <v>7.6740000000000004</v>
      </c>
      <c r="D100" s="13">
        <v>6.7720000000000002</v>
      </c>
      <c r="E100" s="1">
        <v>1</v>
      </c>
      <c r="F100" s="14">
        <v>41800</v>
      </c>
      <c r="G100" s="13">
        <v>7.3132000000000001</v>
      </c>
      <c r="H100" s="15">
        <v>0.90200000000000014</v>
      </c>
      <c r="I100" s="13">
        <v>0.13319551092734794</v>
      </c>
    </row>
    <row r="101" spans="1:9" ht="86.4" x14ac:dyDescent="0.3">
      <c r="A101" s="2" t="s">
        <v>5</v>
      </c>
      <c r="B101" s="2" t="s">
        <v>26</v>
      </c>
      <c r="C101" s="13">
        <v>7.9139999999999997</v>
      </c>
      <c r="D101" s="13">
        <v>7.2450000000000001</v>
      </c>
      <c r="E101" s="1">
        <v>0</v>
      </c>
      <c r="F101" s="1">
        <v>41002</v>
      </c>
      <c r="G101" s="13">
        <v>7.6463999999999999</v>
      </c>
      <c r="H101" s="15">
        <v>0.66899999999999959</v>
      </c>
      <c r="I101" s="13">
        <v>9.2339544513457605E-2</v>
      </c>
    </row>
    <row r="102" spans="1:9" ht="43.2" x14ac:dyDescent="0.3">
      <c r="A102" s="2" t="s">
        <v>5</v>
      </c>
      <c r="B102" s="2" t="s">
        <v>36</v>
      </c>
      <c r="C102" s="13">
        <v>7.6740000000000004</v>
      </c>
      <c r="D102" s="13">
        <v>6.5110000000000001</v>
      </c>
      <c r="E102" s="1">
        <v>0</v>
      </c>
      <c r="F102" s="1">
        <v>41002</v>
      </c>
      <c r="G102" s="13">
        <v>7.2088000000000001</v>
      </c>
      <c r="H102" s="15">
        <v>1.1630000000000003</v>
      </c>
      <c r="I102" s="13">
        <v>0.17862079557671628</v>
      </c>
    </row>
    <row r="103" spans="1:9" ht="43.2" x14ac:dyDescent="0.3">
      <c r="A103" s="2" t="s">
        <v>5</v>
      </c>
      <c r="B103" s="2" t="s">
        <v>41</v>
      </c>
      <c r="C103" s="13">
        <v>8.6129999999999995</v>
      </c>
      <c r="D103" s="13">
        <v>7.1379999999999999</v>
      </c>
      <c r="E103" s="1">
        <v>0</v>
      </c>
      <c r="F103" s="1">
        <v>41002</v>
      </c>
      <c r="G103" s="13">
        <v>8.0229999999999997</v>
      </c>
      <c r="H103" s="15">
        <v>1.4749999999999996</v>
      </c>
      <c r="I103" s="13">
        <v>0.20664051555057439</v>
      </c>
    </row>
    <row r="104" spans="1:9" ht="57.6" x14ac:dyDescent="0.3">
      <c r="A104" s="2" t="s">
        <v>5</v>
      </c>
      <c r="B104" s="2" t="s">
        <v>218</v>
      </c>
      <c r="C104" s="13">
        <v>8.1560000000000006</v>
      </c>
      <c r="D104" s="13">
        <v>7.2569999999999997</v>
      </c>
      <c r="E104" s="1">
        <v>1</v>
      </c>
      <c r="F104" s="1">
        <v>41002</v>
      </c>
      <c r="G104" s="13">
        <v>7.7964000000000002</v>
      </c>
      <c r="H104" s="15">
        <v>0.89900000000000091</v>
      </c>
      <c r="I104" s="13">
        <v>0.12388039134628648</v>
      </c>
    </row>
    <row r="105" spans="1:9" ht="28.8" x14ac:dyDescent="0.3">
      <c r="A105" s="2" t="s">
        <v>5</v>
      </c>
      <c r="B105" s="2" t="s">
        <v>32</v>
      </c>
      <c r="C105" s="13">
        <v>8.1750000000000007</v>
      </c>
      <c r="D105" s="13">
        <v>6.7560000000000002</v>
      </c>
      <c r="E105" s="1">
        <v>0</v>
      </c>
      <c r="F105" s="1">
        <v>41003</v>
      </c>
      <c r="G105" s="13">
        <v>7.6074000000000002</v>
      </c>
      <c r="H105" s="15">
        <v>1.4190000000000005</v>
      </c>
      <c r="I105" s="13">
        <v>0.21003552397868575</v>
      </c>
    </row>
    <row r="106" spans="1:9" ht="43.2" x14ac:dyDescent="0.3">
      <c r="A106" s="2" t="s">
        <v>5</v>
      </c>
      <c r="B106" s="2" t="s">
        <v>52</v>
      </c>
      <c r="C106" s="13">
        <v>8.2219999999999995</v>
      </c>
      <c r="D106" s="13">
        <v>7.0090000000000003</v>
      </c>
      <c r="E106" s="1">
        <v>0</v>
      </c>
      <c r="F106" s="1">
        <v>41003</v>
      </c>
      <c r="G106" s="13">
        <v>7.7367999999999997</v>
      </c>
      <c r="H106" s="15">
        <v>1.2129999999999992</v>
      </c>
      <c r="I106" s="13">
        <v>0.17306320445141954</v>
      </c>
    </row>
    <row r="107" spans="1:9" ht="43.2" x14ac:dyDescent="0.3">
      <c r="A107" s="2" t="s">
        <v>5</v>
      </c>
      <c r="B107" s="2" t="s">
        <v>146</v>
      </c>
      <c r="C107" s="13">
        <v>8.2479999999999993</v>
      </c>
      <c r="D107" s="13">
        <v>7.7080000000000002</v>
      </c>
      <c r="E107" s="1">
        <v>1</v>
      </c>
      <c r="F107" s="1">
        <v>41003</v>
      </c>
      <c r="G107" s="13">
        <v>8.032</v>
      </c>
      <c r="H107" s="15">
        <v>0.53999999999999915</v>
      </c>
      <c r="I107" s="13">
        <v>7.0057083549558863E-2</v>
      </c>
    </row>
    <row r="108" spans="1:9" ht="57.6" x14ac:dyDescent="0.3">
      <c r="A108" s="2" t="s">
        <v>5</v>
      </c>
      <c r="B108" s="2" t="s">
        <v>234</v>
      </c>
      <c r="C108" s="13">
        <v>8.1620000000000008</v>
      </c>
      <c r="D108" s="13">
        <v>7.633</v>
      </c>
      <c r="E108" s="1">
        <v>1</v>
      </c>
      <c r="F108" s="1">
        <v>41003</v>
      </c>
      <c r="G108" s="13">
        <v>7.950400000000001</v>
      </c>
      <c r="H108" s="15">
        <v>0.5290000000000008</v>
      </c>
      <c r="I108" s="13">
        <v>6.9304336433905434E-2</v>
      </c>
    </row>
    <row r="109" spans="1:9" ht="28.8" x14ac:dyDescent="0.3">
      <c r="A109" s="2" t="s">
        <v>5</v>
      </c>
      <c r="B109" s="2" t="s">
        <v>47</v>
      </c>
      <c r="C109" s="13">
        <v>8.16</v>
      </c>
      <c r="D109" s="13">
        <v>6.7409999999999997</v>
      </c>
      <c r="E109" s="1">
        <v>0</v>
      </c>
      <c r="F109" s="1">
        <v>41004</v>
      </c>
      <c r="G109" s="13">
        <v>7.5923999999999996</v>
      </c>
      <c r="H109" s="15">
        <v>1.4190000000000005</v>
      </c>
      <c r="I109" s="13">
        <v>0.21050289274588341</v>
      </c>
    </row>
    <row r="110" spans="1:9" ht="57.6" x14ac:dyDescent="0.3">
      <c r="A110" s="2" t="s">
        <v>5</v>
      </c>
      <c r="B110" s="2" t="s">
        <v>27</v>
      </c>
      <c r="C110" s="13">
        <v>8.4380000000000006</v>
      </c>
      <c r="D110" s="13">
        <v>7.5579999999999998</v>
      </c>
      <c r="E110" s="1">
        <v>0</v>
      </c>
      <c r="F110" s="1">
        <v>41005</v>
      </c>
      <c r="G110" s="13">
        <v>8.0860000000000003</v>
      </c>
      <c r="H110" s="15">
        <v>0.88000000000000078</v>
      </c>
      <c r="I110" s="13">
        <v>0.11643291876157735</v>
      </c>
    </row>
    <row r="111" spans="1:9" ht="43.2" x14ac:dyDescent="0.3">
      <c r="A111" s="2" t="s">
        <v>5</v>
      </c>
      <c r="B111" s="2" t="s">
        <v>40</v>
      </c>
      <c r="C111" s="13">
        <v>8.4990000000000006</v>
      </c>
      <c r="D111" s="13">
        <v>7.5979999999999999</v>
      </c>
      <c r="E111" s="1">
        <v>0</v>
      </c>
      <c r="F111" s="1">
        <v>41005</v>
      </c>
      <c r="G111" s="13">
        <v>8.1386000000000003</v>
      </c>
      <c r="H111" s="15">
        <v>0.90100000000000069</v>
      </c>
      <c r="I111" s="13">
        <v>0.1185838378520665</v>
      </c>
    </row>
    <row r="112" spans="1:9" ht="57.6" x14ac:dyDescent="0.3">
      <c r="A112" s="2" t="s">
        <v>5</v>
      </c>
      <c r="B112" s="2" t="s">
        <v>50</v>
      </c>
      <c r="C112" s="13">
        <v>8.4930000000000003</v>
      </c>
      <c r="D112" s="13">
        <v>7.08</v>
      </c>
      <c r="E112" s="1">
        <v>0</v>
      </c>
      <c r="F112" s="1">
        <v>41005</v>
      </c>
      <c r="G112" s="13">
        <v>7.9277999999999995</v>
      </c>
      <c r="H112" s="15">
        <v>1.4130000000000003</v>
      </c>
      <c r="I112" s="13">
        <v>0.19957627118644061</v>
      </c>
    </row>
    <row r="113" spans="1:9" ht="57.6" x14ac:dyDescent="0.3">
      <c r="A113" s="2" t="s">
        <v>5</v>
      </c>
      <c r="B113" s="2" t="s">
        <v>89</v>
      </c>
      <c r="C113" s="13">
        <v>7.6289999999999996</v>
      </c>
      <c r="D113" s="13">
        <v>6.1</v>
      </c>
      <c r="E113" s="1">
        <v>1</v>
      </c>
      <c r="F113" s="1">
        <v>41005</v>
      </c>
      <c r="G113" s="13">
        <v>7.0174000000000003</v>
      </c>
      <c r="H113" s="15">
        <v>1.5289999999999999</v>
      </c>
      <c r="I113" s="13">
        <v>0.25065573770491811</v>
      </c>
    </row>
    <row r="114" spans="1:9" ht="57.6" x14ac:dyDescent="0.3">
      <c r="A114" s="2" t="s">
        <v>5</v>
      </c>
      <c r="B114" s="2" t="s">
        <v>109</v>
      </c>
      <c r="C114" s="13">
        <v>8.2690000000000001</v>
      </c>
      <c r="D114" s="13">
        <v>7.3890000000000002</v>
      </c>
      <c r="E114" s="1">
        <v>1</v>
      </c>
      <c r="F114" s="1">
        <v>41005</v>
      </c>
      <c r="G114" s="13">
        <v>7.9170000000000007</v>
      </c>
      <c r="H114" s="15">
        <v>0.87999999999999989</v>
      </c>
      <c r="I114" s="13">
        <v>0.11909595344430901</v>
      </c>
    </row>
    <row r="115" spans="1:9" ht="57.6" x14ac:dyDescent="0.3">
      <c r="A115" s="2" t="s">
        <v>5</v>
      </c>
      <c r="B115" s="2" t="s">
        <v>172</v>
      </c>
      <c r="C115" s="13">
        <v>8.0269999999999992</v>
      </c>
      <c r="D115" s="13">
        <v>7.125</v>
      </c>
      <c r="E115" s="1">
        <v>1</v>
      </c>
      <c r="F115" s="1">
        <v>41005</v>
      </c>
      <c r="G115" s="13">
        <v>7.6661999999999999</v>
      </c>
      <c r="H115" s="15">
        <v>0.90199999999999925</v>
      </c>
      <c r="I115" s="13">
        <v>0.12659649122807015</v>
      </c>
    </row>
    <row r="116" spans="1:9" ht="57.6" x14ac:dyDescent="0.3">
      <c r="A116" s="2" t="s">
        <v>5</v>
      </c>
      <c r="B116" s="2" t="s">
        <v>186</v>
      </c>
      <c r="C116" s="13">
        <v>8.5009999999999994</v>
      </c>
      <c r="D116" s="13">
        <v>7.0549999999999997</v>
      </c>
      <c r="E116" s="1">
        <v>1</v>
      </c>
      <c r="F116" s="1">
        <v>41005</v>
      </c>
      <c r="G116" s="13">
        <v>7.9225999999999992</v>
      </c>
      <c r="H116" s="15">
        <v>1.4459999999999997</v>
      </c>
      <c r="I116" s="13">
        <v>0.20496102055279941</v>
      </c>
    </row>
    <row r="117" spans="1:9" ht="43.2" x14ac:dyDescent="0.3">
      <c r="A117" s="2" t="s">
        <v>5</v>
      </c>
      <c r="B117" s="2" t="s">
        <v>193</v>
      </c>
      <c r="C117" s="13">
        <v>7.5519999999999996</v>
      </c>
      <c r="D117" s="13">
        <v>6.9980000000000002</v>
      </c>
      <c r="E117" s="1">
        <v>1</v>
      </c>
      <c r="F117" s="1">
        <v>41005</v>
      </c>
      <c r="G117" s="13">
        <v>7.3303999999999991</v>
      </c>
      <c r="H117" s="15">
        <v>0.55399999999999938</v>
      </c>
      <c r="I117" s="13">
        <v>7.9165475850242917E-2</v>
      </c>
    </row>
    <row r="118" spans="1:9" ht="28.8" x14ac:dyDescent="0.3">
      <c r="A118" s="2" t="s">
        <v>5</v>
      </c>
      <c r="B118" s="2" t="s">
        <v>16</v>
      </c>
      <c r="C118" s="13">
        <v>7.9980000000000002</v>
      </c>
      <c r="D118" s="13">
        <v>5.7830000000000004</v>
      </c>
      <c r="E118" s="1">
        <v>0</v>
      </c>
      <c r="F118" s="1">
        <v>41006</v>
      </c>
      <c r="G118" s="13">
        <v>7.1120000000000001</v>
      </c>
      <c r="H118" s="15">
        <v>2.2149999999999999</v>
      </c>
      <c r="I118" s="13">
        <v>0.38301919418986685</v>
      </c>
    </row>
    <row r="119" spans="1:9" ht="57.6" x14ac:dyDescent="0.3">
      <c r="A119" s="2" t="s">
        <v>5</v>
      </c>
      <c r="B119" s="2" t="s">
        <v>214</v>
      </c>
      <c r="C119" s="13">
        <v>7.7759999999999998</v>
      </c>
      <c r="D119" s="13">
        <v>4.5780000000000003</v>
      </c>
      <c r="E119" s="1">
        <v>1</v>
      </c>
      <c r="F119" s="1">
        <v>41006</v>
      </c>
      <c r="G119" s="13">
        <v>6.4967999999999995</v>
      </c>
      <c r="H119" s="15">
        <v>3.1979999999999995</v>
      </c>
      <c r="I119" s="13">
        <v>0.69855832241153326</v>
      </c>
    </row>
    <row r="120" spans="1:9" ht="57.6" x14ac:dyDescent="0.3">
      <c r="A120" s="2" t="s">
        <v>5</v>
      </c>
      <c r="B120" s="2" t="s">
        <v>222</v>
      </c>
      <c r="C120" s="13">
        <v>8.0459999999999994</v>
      </c>
      <c r="D120" s="13">
        <v>6.6479999999999997</v>
      </c>
      <c r="E120" s="1">
        <v>1</v>
      </c>
      <c r="F120" s="1">
        <v>41006</v>
      </c>
      <c r="G120" s="13">
        <v>7.4867999999999997</v>
      </c>
      <c r="H120" s="15">
        <v>1.3979999999999997</v>
      </c>
      <c r="I120" s="13">
        <v>0.21028880866425981</v>
      </c>
    </row>
    <row r="121" spans="1:9" ht="28.8" x14ac:dyDescent="0.3">
      <c r="A121" s="2" t="s">
        <v>5</v>
      </c>
      <c r="B121" s="2" t="s">
        <v>7</v>
      </c>
      <c r="C121" s="13">
        <v>8.0359999999999996</v>
      </c>
      <c r="D121" s="13">
        <v>5.8049999999999997</v>
      </c>
      <c r="E121" s="1">
        <v>0</v>
      </c>
      <c r="F121" s="1">
        <v>41007</v>
      </c>
      <c r="G121" s="13">
        <v>7.1435999999999993</v>
      </c>
      <c r="H121" s="15">
        <v>2.2309999999999999</v>
      </c>
      <c r="I121" s="13">
        <v>0.38432385874246333</v>
      </c>
    </row>
    <row r="122" spans="1:9" ht="57.6" x14ac:dyDescent="0.3">
      <c r="A122" s="2" t="s">
        <v>5</v>
      </c>
      <c r="B122" s="2" t="s">
        <v>153</v>
      </c>
      <c r="C122" s="13">
        <v>8.3539999999999992</v>
      </c>
      <c r="D122" s="13">
        <v>6.681</v>
      </c>
      <c r="E122" s="1">
        <v>1</v>
      </c>
      <c r="F122" s="1">
        <v>41007</v>
      </c>
      <c r="G122" s="13">
        <v>7.6847999999999992</v>
      </c>
      <c r="H122" s="15">
        <v>1.6729999999999992</v>
      </c>
      <c r="I122" s="13">
        <v>0.25041161502769027</v>
      </c>
    </row>
    <row r="123" spans="1:9" ht="57.6" x14ac:dyDescent="0.3">
      <c r="A123" s="2" t="s">
        <v>5</v>
      </c>
      <c r="B123" s="2" t="s">
        <v>221</v>
      </c>
      <c r="C123" s="13">
        <v>8.3070000000000004</v>
      </c>
      <c r="D123" s="13">
        <v>6.1239999999999997</v>
      </c>
      <c r="E123" s="1">
        <v>1</v>
      </c>
      <c r="F123" s="1">
        <v>41007</v>
      </c>
      <c r="G123" s="13">
        <v>7.4338000000000006</v>
      </c>
      <c r="H123" s="15">
        <v>2.1830000000000007</v>
      </c>
      <c r="I123" s="13">
        <v>0.3564663618549968</v>
      </c>
    </row>
    <row r="124" spans="1:9" ht="43.2" x14ac:dyDescent="0.3">
      <c r="A124" s="2" t="s">
        <v>5</v>
      </c>
      <c r="B124" s="2" t="s">
        <v>43</v>
      </c>
      <c r="C124" s="13">
        <v>7.9829999999999997</v>
      </c>
      <c r="D124" s="13">
        <v>7.1239999999999997</v>
      </c>
      <c r="E124" s="1">
        <v>0</v>
      </c>
      <c r="F124" s="1">
        <v>41008</v>
      </c>
      <c r="G124" s="13">
        <v>7.6394000000000002</v>
      </c>
      <c r="H124" s="15">
        <v>0.85899999999999999</v>
      </c>
      <c r="I124" s="13">
        <v>0.1205783267827063</v>
      </c>
    </row>
    <row r="125" spans="1:9" ht="43.2" x14ac:dyDescent="0.3">
      <c r="A125" s="2" t="s">
        <v>5</v>
      </c>
      <c r="B125" s="2" t="s">
        <v>55</v>
      </c>
      <c r="C125" s="13">
        <v>7.5730000000000004</v>
      </c>
      <c r="D125" s="13">
        <v>6.0679999999999996</v>
      </c>
      <c r="E125" s="1">
        <v>0</v>
      </c>
      <c r="F125" s="1">
        <v>41008</v>
      </c>
      <c r="G125" s="13">
        <v>6.9710000000000001</v>
      </c>
      <c r="H125" s="15">
        <v>1.5050000000000008</v>
      </c>
      <c r="I125" s="13">
        <v>0.24802241265655911</v>
      </c>
    </row>
    <row r="126" spans="1:9" ht="57.6" x14ac:dyDescent="0.3">
      <c r="A126" s="2" t="s">
        <v>5</v>
      </c>
      <c r="B126" s="2" t="s">
        <v>66</v>
      </c>
      <c r="C126" s="13">
        <v>7.9859999999999998</v>
      </c>
      <c r="D126" s="13">
        <v>6.3319999999999999</v>
      </c>
      <c r="E126" s="1">
        <v>1</v>
      </c>
      <c r="F126" s="1">
        <v>41008</v>
      </c>
      <c r="G126" s="13">
        <v>7.3243999999999998</v>
      </c>
      <c r="H126" s="15">
        <v>1.6539999999999999</v>
      </c>
      <c r="I126" s="13">
        <v>0.26121288692356281</v>
      </c>
    </row>
    <row r="127" spans="1:9" ht="57.6" x14ac:dyDescent="0.3">
      <c r="A127" s="2" t="s">
        <v>5</v>
      </c>
      <c r="B127" s="2" t="s">
        <v>80</v>
      </c>
      <c r="C127" s="13">
        <v>8.5500000000000007</v>
      </c>
      <c r="D127" s="13">
        <v>7.2590000000000003</v>
      </c>
      <c r="E127" s="1">
        <v>1</v>
      </c>
      <c r="F127" s="1">
        <v>41008</v>
      </c>
      <c r="G127" s="13">
        <v>8.0335999999999999</v>
      </c>
      <c r="H127" s="15">
        <v>1.2910000000000004</v>
      </c>
      <c r="I127" s="13">
        <v>0.17784818845571015</v>
      </c>
    </row>
    <row r="128" spans="1:9" ht="43.2" x14ac:dyDescent="0.3">
      <c r="A128" s="2" t="s">
        <v>5</v>
      </c>
      <c r="B128" s="2" t="s">
        <v>86</v>
      </c>
      <c r="C128" s="13">
        <v>8.1739999999999995</v>
      </c>
      <c r="D128" s="13">
        <v>6.1779999999999999</v>
      </c>
      <c r="E128" s="1">
        <v>1</v>
      </c>
      <c r="F128" s="1">
        <v>41008</v>
      </c>
      <c r="G128" s="13">
        <v>7.3756000000000004</v>
      </c>
      <c r="H128" s="15">
        <v>1.9959999999999996</v>
      </c>
      <c r="I128" s="13">
        <v>0.32308190352865007</v>
      </c>
    </row>
    <row r="129" spans="1:9" ht="43.2" x14ac:dyDescent="0.3">
      <c r="A129" s="2" t="s">
        <v>5</v>
      </c>
      <c r="B129" s="2" t="s">
        <v>142</v>
      </c>
      <c r="C129" s="13">
        <v>8.0299999999999994</v>
      </c>
      <c r="D129" s="13">
        <v>5.1950000000000003</v>
      </c>
      <c r="E129" s="1">
        <v>1</v>
      </c>
      <c r="F129" s="1">
        <v>41008</v>
      </c>
      <c r="G129" s="13">
        <v>6.8959999999999999</v>
      </c>
      <c r="H129" s="15">
        <v>2.8349999999999991</v>
      </c>
      <c r="I129" s="13">
        <v>0.54571703561116447</v>
      </c>
    </row>
    <row r="130" spans="1:9" ht="43.2" x14ac:dyDescent="0.3">
      <c r="A130" s="2" t="s">
        <v>5</v>
      </c>
      <c r="B130" s="2" t="s">
        <v>167</v>
      </c>
      <c r="C130" s="13">
        <v>8.2769999999999992</v>
      </c>
      <c r="D130" s="13">
        <v>7.2949999999999999</v>
      </c>
      <c r="E130" s="1">
        <v>1</v>
      </c>
      <c r="F130" s="1">
        <v>41008</v>
      </c>
      <c r="G130" s="13">
        <v>7.8841999999999999</v>
      </c>
      <c r="H130" s="15">
        <v>0.98199999999999932</v>
      </c>
      <c r="I130" s="13">
        <v>0.13461274845784765</v>
      </c>
    </row>
    <row r="131" spans="1:9" ht="57.6" x14ac:dyDescent="0.3">
      <c r="A131" s="2" t="s">
        <v>5</v>
      </c>
      <c r="B131" s="2" t="s">
        <v>176</v>
      </c>
      <c r="C131" s="13">
        <v>7.8789999999999996</v>
      </c>
      <c r="D131" s="13">
        <v>7.6890000000000001</v>
      </c>
      <c r="E131" s="1">
        <v>1</v>
      </c>
      <c r="F131" s="1">
        <v>41009</v>
      </c>
      <c r="G131" s="13">
        <v>7.802999999999999</v>
      </c>
      <c r="H131" s="15">
        <v>0.1899999999999995</v>
      </c>
      <c r="I131" s="13">
        <v>2.4710625568994615E-2</v>
      </c>
    </row>
    <row r="132" spans="1:9" ht="57.6" x14ac:dyDescent="0.3">
      <c r="A132" s="2" t="s">
        <v>5</v>
      </c>
      <c r="B132" s="2" t="s">
        <v>189</v>
      </c>
      <c r="C132" s="13">
        <v>7.81</v>
      </c>
      <c r="D132" s="13">
        <v>6.891</v>
      </c>
      <c r="E132" s="1">
        <v>1</v>
      </c>
      <c r="F132" s="1">
        <v>41009</v>
      </c>
      <c r="G132" s="13">
        <v>7.4424000000000001</v>
      </c>
      <c r="H132" s="15">
        <v>0.91899999999999959</v>
      </c>
      <c r="I132" s="13">
        <v>0.13336235669714114</v>
      </c>
    </row>
    <row r="133" spans="1:9" ht="43.2" x14ac:dyDescent="0.3">
      <c r="A133" s="2" t="s">
        <v>5</v>
      </c>
      <c r="B133" s="2" t="s">
        <v>42</v>
      </c>
      <c r="C133" s="13">
        <v>7.8659999999999997</v>
      </c>
      <c r="D133" s="13">
        <v>7.1130000000000004</v>
      </c>
      <c r="E133" s="1">
        <v>0</v>
      </c>
      <c r="F133" s="1">
        <v>41010</v>
      </c>
      <c r="G133" s="13">
        <v>7.5648</v>
      </c>
      <c r="H133" s="15">
        <v>0.75299999999999923</v>
      </c>
      <c r="I133" s="13">
        <v>0.105862505272037</v>
      </c>
    </row>
    <row r="134" spans="1:9" ht="43.2" x14ac:dyDescent="0.3">
      <c r="A134" s="2" t="s">
        <v>5</v>
      </c>
      <c r="B134" s="2" t="s">
        <v>46</v>
      </c>
      <c r="C134" s="13">
        <v>8.5340000000000007</v>
      </c>
      <c r="D134" s="13">
        <v>7.4669999999999996</v>
      </c>
      <c r="E134" s="1">
        <v>0</v>
      </c>
      <c r="F134" s="1">
        <v>41010</v>
      </c>
      <c r="G134" s="13">
        <v>8.1072000000000006</v>
      </c>
      <c r="H134" s="15">
        <v>1.0670000000000011</v>
      </c>
      <c r="I134" s="13">
        <v>0.14289540645506915</v>
      </c>
    </row>
    <row r="135" spans="1:9" ht="57.6" x14ac:dyDescent="0.3">
      <c r="A135" s="2" t="s">
        <v>5</v>
      </c>
      <c r="B135" s="2" t="s">
        <v>134</v>
      </c>
      <c r="C135" s="13">
        <v>8.048</v>
      </c>
      <c r="D135" s="13">
        <v>6.9509999999999996</v>
      </c>
      <c r="E135" s="1">
        <v>1</v>
      </c>
      <c r="F135" s="1">
        <v>41010</v>
      </c>
      <c r="G135" s="13">
        <v>7.6092000000000004</v>
      </c>
      <c r="H135" s="15">
        <v>1.0970000000000004</v>
      </c>
      <c r="I135" s="13">
        <v>0.15781901884620919</v>
      </c>
    </row>
    <row r="136" spans="1:9" ht="43.2" x14ac:dyDescent="0.3">
      <c r="A136" s="2" t="s">
        <v>5</v>
      </c>
      <c r="B136" s="2" t="s">
        <v>232</v>
      </c>
      <c r="C136" s="13">
        <v>7.891</v>
      </c>
      <c r="D136" s="13">
        <v>7.367</v>
      </c>
      <c r="E136" s="1">
        <v>1</v>
      </c>
      <c r="F136" s="1">
        <v>41010</v>
      </c>
      <c r="G136" s="13">
        <v>7.6814</v>
      </c>
      <c r="H136" s="15">
        <v>0.52400000000000002</v>
      </c>
      <c r="I136" s="13">
        <v>7.1128003257771244E-2</v>
      </c>
    </row>
    <row r="137" spans="1:9" ht="57.6" x14ac:dyDescent="0.3">
      <c r="A137" s="2" t="s">
        <v>5</v>
      </c>
      <c r="B137" s="2" t="s">
        <v>235</v>
      </c>
      <c r="C137" s="13">
        <v>8.2219999999999995</v>
      </c>
      <c r="D137" s="13">
        <v>7.5190000000000001</v>
      </c>
      <c r="E137" s="1">
        <v>1</v>
      </c>
      <c r="F137" s="1">
        <v>41010</v>
      </c>
      <c r="G137" s="13">
        <v>7.9407999999999994</v>
      </c>
      <c r="H137" s="15">
        <v>0.7029999999999994</v>
      </c>
      <c r="I137" s="13">
        <v>9.3496475595158834E-2</v>
      </c>
    </row>
    <row r="138" spans="1:9" ht="43.2" x14ac:dyDescent="0.3">
      <c r="A138" s="2" t="s">
        <v>5</v>
      </c>
      <c r="B138" s="2" t="s">
        <v>242</v>
      </c>
      <c r="C138" s="13">
        <v>7.0709999999999997</v>
      </c>
      <c r="D138" s="13">
        <v>5.3179999999999996</v>
      </c>
      <c r="E138" s="1">
        <v>1</v>
      </c>
      <c r="F138" s="1">
        <v>41010</v>
      </c>
      <c r="G138" s="13">
        <v>6.3697999999999997</v>
      </c>
      <c r="H138" s="15">
        <v>1.7530000000000001</v>
      </c>
      <c r="I138" s="13">
        <v>0.32963520120346002</v>
      </c>
    </row>
    <row r="139" spans="1:9" ht="43.2" x14ac:dyDescent="0.3">
      <c r="A139" s="2" t="s">
        <v>5</v>
      </c>
      <c r="B139" s="2" t="s">
        <v>48</v>
      </c>
      <c r="C139" s="13">
        <v>8.3759999999999994</v>
      </c>
      <c r="D139" s="13">
        <v>7.33</v>
      </c>
      <c r="E139" s="1">
        <v>0</v>
      </c>
      <c r="F139" s="1">
        <v>41011</v>
      </c>
      <c r="G139" s="13">
        <v>7.9576000000000002</v>
      </c>
      <c r="H139" s="15">
        <v>1.0459999999999994</v>
      </c>
      <c r="I139" s="13">
        <v>0.14270122783083217</v>
      </c>
    </row>
    <row r="140" spans="1:9" ht="28.8" x14ac:dyDescent="0.3">
      <c r="A140" s="2" t="s">
        <v>5</v>
      </c>
      <c r="B140" s="2" t="s">
        <v>49</v>
      </c>
      <c r="C140" s="13">
        <v>8.65</v>
      </c>
      <c r="D140" s="13">
        <v>7.2050000000000001</v>
      </c>
      <c r="E140" s="1">
        <v>0</v>
      </c>
      <c r="F140" s="1">
        <v>41011</v>
      </c>
      <c r="G140" s="13">
        <v>8.072000000000001</v>
      </c>
      <c r="H140" s="15">
        <v>1.4450000000000003</v>
      </c>
      <c r="I140" s="13">
        <v>0.20055517002081902</v>
      </c>
    </row>
    <row r="141" spans="1:9" ht="57.6" x14ac:dyDescent="0.3">
      <c r="A141" s="2" t="s">
        <v>5</v>
      </c>
      <c r="B141" s="2" t="s">
        <v>99</v>
      </c>
      <c r="C141" s="13">
        <v>7.7619999999999996</v>
      </c>
      <c r="D141" s="13">
        <v>6.77</v>
      </c>
      <c r="E141" s="1">
        <v>1</v>
      </c>
      <c r="F141" s="1">
        <v>41011</v>
      </c>
      <c r="G141" s="13">
        <v>7.3651999999999997</v>
      </c>
      <c r="H141" s="15">
        <v>0.99199999999999999</v>
      </c>
      <c r="I141" s="13">
        <v>0.1465288035450516</v>
      </c>
    </row>
    <row r="142" spans="1:9" ht="57.6" x14ac:dyDescent="0.3">
      <c r="A142" s="2" t="s">
        <v>5</v>
      </c>
      <c r="B142" s="2" t="s">
        <v>204</v>
      </c>
      <c r="C142" s="13">
        <v>7.8559999999999999</v>
      </c>
      <c r="D142" s="13">
        <v>6.5979999999999999</v>
      </c>
      <c r="E142" s="1">
        <v>1</v>
      </c>
      <c r="F142" s="1">
        <v>41011</v>
      </c>
      <c r="G142" s="13">
        <v>7.3528000000000002</v>
      </c>
      <c r="H142" s="15">
        <v>1.258</v>
      </c>
      <c r="I142" s="13">
        <v>0.19066383752652327</v>
      </c>
    </row>
    <row r="143" spans="1:9" ht="43.2" x14ac:dyDescent="0.3">
      <c r="A143" s="2" t="s">
        <v>5</v>
      </c>
      <c r="B143" s="2" t="s">
        <v>6</v>
      </c>
      <c r="C143" s="13">
        <v>8.8409999999999993</v>
      </c>
      <c r="D143" s="13">
        <v>7.0030000000000001</v>
      </c>
      <c r="E143" s="1">
        <v>0</v>
      </c>
      <c r="F143" s="1">
        <v>41012</v>
      </c>
      <c r="G143" s="13">
        <v>8.1058000000000003</v>
      </c>
      <c r="H143" s="15">
        <v>1.8379999999999992</v>
      </c>
      <c r="I143" s="13">
        <v>0.2624589461659288</v>
      </c>
    </row>
    <row r="144" spans="1:9" ht="28.8" x14ac:dyDescent="0.3">
      <c r="A144" s="2" t="s">
        <v>5</v>
      </c>
      <c r="B144" s="2" t="s">
        <v>10</v>
      </c>
      <c r="C144" s="13">
        <v>7.9080000000000004</v>
      </c>
      <c r="D144" s="13">
        <v>7.8760000000000003</v>
      </c>
      <c r="E144" s="1">
        <v>0</v>
      </c>
      <c r="F144" s="1">
        <v>41012</v>
      </c>
      <c r="G144" s="13">
        <v>7.8952</v>
      </c>
      <c r="H144" s="16">
        <v>3.2000000000000028E-2</v>
      </c>
      <c r="I144" s="13">
        <v>4.0629761300152722E-3</v>
      </c>
    </row>
    <row r="145" spans="1:9" ht="43.2" x14ac:dyDescent="0.3">
      <c r="A145" s="2" t="s">
        <v>5</v>
      </c>
      <c r="B145" s="2" t="s">
        <v>45</v>
      </c>
      <c r="C145" s="13">
        <v>8.4280000000000008</v>
      </c>
      <c r="D145" s="13">
        <v>7.9409999999999998</v>
      </c>
      <c r="E145" s="1">
        <v>0</v>
      </c>
      <c r="F145" s="1">
        <v>41012</v>
      </c>
      <c r="G145" s="13">
        <v>8.2332000000000001</v>
      </c>
      <c r="H145" s="15">
        <v>0.48700000000000099</v>
      </c>
      <c r="I145" s="13">
        <v>6.1327288754565057E-2</v>
      </c>
    </row>
    <row r="146" spans="1:9" ht="57.6" x14ac:dyDescent="0.3">
      <c r="A146" s="2" t="s">
        <v>5</v>
      </c>
      <c r="B146" s="2" t="s">
        <v>120</v>
      </c>
      <c r="C146" s="13">
        <v>8.2929999999999993</v>
      </c>
      <c r="D146" s="13">
        <v>7.4370000000000003</v>
      </c>
      <c r="E146" s="1">
        <v>1</v>
      </c>
      <c r="F146" s="1">
        <v>41012</v>
      </c>
      <c r="G146" s="13">
        <v>7.9505999999999997</v>
      </c>
      <c r="H146" s="15">
        <v>0.85599999999999898</v>
      </c>
      <c r="I146" s="13">
        <v>0.11510017480166712</v>
      </c>
    </row>
    <row r="147" spans="1:9" ht="57.6" x14ac:dyDescent="0.3">
      <c r="A147" s="2" t="s">
        <v>5</v>
      </c>
      <c r="B147" s="2" t="s">
        <v>121</v>
      </c>
      <c r="C147" s="13">
        <v>8.2010000000000005</v>
      </c>
      <c r="D147" s="13">
        <v>7.8150000000000004</v>
      </c>
      <c r="E147" s="1">
        <v>1</v>
      </c>
      <c r="F147" s="1">
        <v>41012</v>
      </c>
      <c r="G147" s="13">
        <v>8.0466000000000015</v>
      </c>
      <c r="H147" s="15">
        <v>0.38600000000000012</v>
      </c>
      <c r="I147" s="13">
        <v>4.9392194497760666E-2</v>
      </c>
    </row>
    <row r="148" spans="1:9" ht="57.6" x14ac:dyDescent="0.3">
      <c r="A148" s="2" t="s">
        <v>5</v>
      </c>
      <c r="B148" s="2" t="s">
        <v>18</v>
      </c>
      <c r="C148" s="13">
        <v>8.4689999999999994</v>
      </c>
      <c r="D148" s="13">
        <v>7.1319999999999997</v>
      </c>
      <c r="E148" s="1">
        <v>0</v>
      </c>
      <c r="F148" s="1">
        <v>41013</v>
      </c>
      <c r="G148" s="13">
        <v>7.9341999999999997</v>
      </c>
      <c r="H148" s="15">
        <v>1.3369999999999997</v>
      </c>
      <c r="I148" s="13">
        <v>0.18746494671901281</v>
      </c>
    </row>
    <row r="149" spans="1:9" ht="28.8" x14ac:dyDescent="0.3">
      <c r="A149" s="2" t="s">
        <v>5</v>
      </c>
      <c r="B149" s="2" t="s">
        <v>37</v>
      </c>
      <c r="C149" s="13">
        <v>9.18</v>
      </c>
      <c r="D149" s="13">
        <v>7.0910000000000002</v>
      </c>
      <c r="E149" s="1">
        <v>0</v>
      </c>
      <c r="F149" s="1">
        <v>41013</v>
      </c>
      <c r="G149" s="13">
        <v>8.3444000000000003</v>
      </c>
      <c r="H149" s="15">
        <v>2.0889999999999995</v>
      </c>
      <c r="I149" s="13">
        <v>0.29459878719503596</v>
      </c>
    </row>
    <row r="150" spans="1:9" ht="28.8" x14ac:dyDescent="0.3">
      <c r="A150" s="2" t="s">
        <v>5</v>
      </c>
      <c r="B150" s="2" t="s">
        <v>58</v>
      </c>
      <c r="C150" s="13">
        <v>7.5570000000000004</v>
      </c>
      <c r="D150" s="13">
        <v>5.1959999999999997</v>
      </c>
      <c r="E150" s="1">
        <v>0</v>
      </c>
      <c r="F150" s="1">
        <v>41013</v>
      </c>
      <c r="G150" s="13">
        <v>6.6126000000000005</v>
      </c>
      <c r="H150" s="15">
        <v>2.3610000000000007</v>
      </c>
      <c r="I150" s="13">
        <v>0.45438799076212488</v>
      </c>
    </row>
    <row r="151" spans="1:9" ht="57.6" x14ac:dyDescent="0.3">
      <c r="A151" s="2" t="s">
        <v>5</v>
      </c>
      <c r="B151" s="2" t="s">
        <v>79</v>
      </c>
      <c r="C151" s="13">
        <v>8.6579999999999995</v>
      </c>
      <c r="D151" s="17">
        <v>4.1109999999999998</v>
      </c>
      <c r="E151" s="1">
        <v>1</v>
      </c>
      <c r="F151" s="1">
        <v>41013</v>
      </c>
      <c r="G151" s="13">
        <v>6.8391999999999999</v>
      </c>
      <c r="H151" s="15">
        <v>4.5469999999999997</v>
      </c>
      <c r="I151" s="13">
        <v>1.1060569204573096</v>
      </c>
    </row>
    <row r="152" spans="1:9" ht="57.6" x14ac:dyDescent="0.3">
      <c r="A152" s="2" t="s">
        <v>5</v>
      </c>
      <c r="B152" s="2" t="s">
        <v>137</v>
      </c>
      <c r="C152" s="13">
        <v>7.4240000000000004</v>
      </c>
      <c r="D152" s="13">
        <v>6.0869999999999997</v>
      </c>
      <c r="E152" s="1">
        <v>1</v>
      </c>
      <c r="F152" s="1">
        <v>41013</v>
      </c>
      <c r="G152" s="13">
        <v>6.8891999999999998</v>
      </c>
      <c r="H152" s="15">
        <v>1.3370000000000006</v>
      </c>
      <c r="I152" s="13">
        <v>0.21964843108263521</v>
      </c>
    </row>
    <row r="153" spans="1:9" ht="57.6" x14ac:dyDescent="0.3">
      <c r="A153" s="2" t="s">
        <v>5</v>
      </c>
      <c r="B153" s="2" t="s">
        <v>203</v>
      </c>
      <c r="C153" s="13">
        <v>8.2880000000000003</v>
      </c>
      <c r="D153" s="13">
        <v>5.4589999999999996</v>
      </c>
      <c r="E153" s="1">
        <v>1</v>
      </c>
      <c r="F153" s="1">
        <v>41013</v>
      </c>
      <c r="G153" s="13">
        <v>7.1563999999999997</v>
      </c>
      <c r="H153" s="15">
        <v>2.8290000000000006</v>
      </c>
      <c r="I153" s="13">
        <v>0.51822678146180645</v>
      </c>
    </row>
    <row r="154" spans="1:9" ht="57.6" x14ac:dyDescent="0.3">
      <c r="A154" s="2" t="s">
        <v>5</v>
      </c>
      <c r="B154" s="2" t="s">
        <v>208</v>
      </c>
      <c r="C154" s="13">
        <v>7.423</v>
      </c>
      <c r="D154" s="13">
        <v>5.3239999999999998</v>
      </c>
      <c r="E154" s="1">
        <v>1</v>
      </c>
      <c r="F154" s="1">
        <v>41013</v>
      </c>
      <c r="G154" s="13">
        <v>6.5834000000000001</v>
      </c>
      <c r="H154" s="15">
        <v>2.0990000000000002</v>
      </c>
      <c r="I154" s="13">
        <v>0.39425244177310304</v>
      </c>
    </row>
    <row r="155" spans="1:9" ht="43.2" x14ac:dyDescent="0.3">
      <c r="A155" s="2" t="s">
        <v>5</v>
      </c>
      <c r="B155" s="2" t="s">
        <v>53</v>
      </c>
      <c r="C155" s="13">
        <v>9.5909999999999993</v>
      </c>
      <c r="D155" s="13">
        <v>8.6240000000000006</v>
      </c>
      <c r="E155" s="1">
        <v>0</v>
      </c>
      <c r="F155" s="1">
        <v>41014</v>
      </c>
      <c r="G155" s="13">
        <v>9.2042000000000002</v>
      </c>
      <c r="H155" s="15">
        <v>0.96699999999999875</v>
      </c>
      <c r="I155" s="13">
        <v>0.11212894248608518</v>
      </c>
    </row>
    <row r="156" spans="1:9" ht="57.6" x14ac:dyDescent="0.3">
      <c r="A156" s="2" t="s">
        <v>5</v>
      </c>
      <c r="B156" s="2" t="s">
        <v>90</v>
      </c>
      <c r="C156" s="13">
        <v>8.3130000000000006</v>
      </c>
      <c r="D156" s="13">
        <v>6.915</v>
      </c>
      <c r="E156" s="1">
        <v>1</v>
      </c>
      <c r="F156" s="1">
        <v>41014</v>
      </c>
      <c r="G156" s="13">
        <v>7.7538</v>
      </c>
      <c r="H156" s="15">
        <v>1.3980000000000006</v>
      </c>
      <c r="I156" s="13">
        <v>0.20216919739696326</v>
      </c>
    </row>
    <row r="157" spans="1:9" ht="57.6" x14ac:dyDescent="0.3">
      <c r="A157" s="2" t="s">
        <v>5</v>
      </c>
      <c r="B157" s="2" t="s">
        <v>158</v>
      </c>
      <c r="C157" s="13">
        <v>7.8620000000000001</v>
      </c>
      <c r="D157" s="13">
        <v>6.5890000000000004</v>
      </c>
      <c r="E157" s="1">
        <v>1</v>
      </c>
      <c r="F157" s="1">
        <v>41015</v>
      </c>
      <c r="G157" s="13">
        <v>7.3528000000000002</v>
      </c>
      <c r="H157" s="15">
        <v>1.2729999999999997</v>
      </c>
      <c r="I157" s="13">
        <v>0.19320078919411143</v>
      </c>
    </row>
    <row r="158" spans="1:9" ht="57.6" x14ac:dyDescent="0.3">
      <c r="A158" s="2" t="s">
        <v>5</v>
      </c>
      <c r="B158" s="2" t="s">
        <v>202</v>
      </c>
      <c r="C158" s="13">
        <v>7.9119999999999999</v>
      </c>
      <c r="D158" s="13">
        <v>6.6639999999999997</v>
      </c>
      <c r="E158" s="1">
        <v>1</v>
      </c>
      <c r="F158" s="1">
        <v>41015</v>
      </c>
      <c r="G158" s="13">
        <v>7.4127999999999989</v>
      </c>
      <c r="H158" s="15">
        <v>1.2480000000000002</v>
      </c>
      <c r="I158" s="13">
        <v>0.18727490996398566</v>
      </c>
    </row>
    <row r="159" spans="1:9" ht="57.6" x14ac:dyDescent="0.3">
      <c r="A159" s="2" t="s">
        <v>5</v>
      </c>
      <c r="B159" s="2" t="s">
        <v>219</v>
      </c>
      <c r="C159" s="13">
        <v>7.6189999999999998</v>
      </c>
      <c r="D159" s="13">
        <v>5.9219999999999997</v>
      </c>
      <c r="E159" s="1">
        <v>1</v>
      </c>
      <c r="F159" s="1">
        <v>41015</v>
      </c>
      <c r="G159" s="13">
        <v>6.940199999999999</v>
      </c>
      <c r="H159" s="15">
        <v>1.6970000000000001</v>
      </c>
      <c r="I159" s="13">
        <v>0.28655859506923331</v>
      </c>
    </row>
    <row r="160" spans="1:9" ht="57.6" x14ac:dyDescent="0.3">
      <c r="A160" s="2" t="s">
        <v>5</v>
      </c>
      <c r="B160" s="2" t="s">
        <v>231</v>
      </c>
      <c r="C160" s="13">
        <v>7.9459999999999997</v>
      </c>
      <c r="D160" s="13">
        <v>5.95</v>
      </c>
      <c r="E160" s="1">
        <v>1</v>
      </c>
      <c r="F160" s="1">
        <v>41016</v>
      </c>
      <c r="G160" s="13">
        <v>7.1476000000000006</v>
      </c>
      <c r="H160" s="15">
        <v>1.9959999999999996</v>
      </c>
      <c r="I160" s="13">
        <v>0.33546218487394941</v>
      </c>
    </row>
    <row r="161" spans="1:9" ht="28.8" x14ac:dyDescent="0.3">
      <c r="A161" s="2" t="s">
        <v>5</v>
      </c>
      <c r="B161" s="2" t="s">
        <v>19</v>
      </c>
      <c r="C161" s="13">
        <v>9.2279999999999998</v>
      </c>
      <c r="D161" s="13">
        <v>8.0909999999999993</v>
      </c>
      <c r="E161" s="1">
        <v>0</v>
      </c>
      <c r="F161" s="1">
        <v>41018</v>
      </c>
      <c r="G161" s="13">
        <v>8.7731999999999992</v>
      </c>
      <c r="H161" s="15">
        <v>1.1370000000000005</v>
      </c>
      <c r="I161" s="13">
        <v>0.14052651093807933</v>
      </c>
    </row>
    <row r="162" spans="1:9" ht="57.6" x14ac:dyDescent="0.3">
      <c r="A162" s="2" t="s">
        <v>5</v>
      </c>
      <c r="B162" s="2" t="s">
        <v>31</v>
      </c>
      <c r="C162" s="13">
        <v>8.4990000000000006</v>
      </c>
      <c r="D162" s="13">
        <v>7.5389999999999997</v>
      </c>
      <c r="E162" s="1">
        <v>0</v>
      </c>
      <c r="F162" s="1">
        <v>41018</v>
      </c>
      <c r="G162" s="13">
        <v>8.1150000000000002</v>
      </c>
      <c r="H162" s="15">
        <v>0.96000000000000085</v>
      </c>
      <c r="I162" s="13">
        <v>0.12733784321528074</v>
      </c>
    </row>
    <row r="163" spans="1:9" ht="43.2" x14ac:dyDescent="0.3">
      <c r="A163" s="2" t="s">
        <v>5</v>
      </c>
      <c r="B163" s="2" t="s">
        <v>192</v>
      </c>
      <c r="C163" s="13">
        <v>7.9459999999999997</v>
      </c>
      <c r="D163" s="13">
        <v>6.9219999999999997</v>
      </c>
      <c r="E163" s="1">
        <v>1</v>
      </c>
      <c r="F163" s="1">
        <v>41018</v>
      </c>
      <c r="G163" s="13">
        <v>7.5364000000000004</v>
      </c>
      <c r="H163" s="15">
        <v>1.024</v>
      </c>
      <c r="I163" s="13">
        <v>0.14793412308581333</v>
      </c>
    </row>
    <row r="164" spans="1:9" ht="57.6" x14ac:dyDescent="0.3">
      <c r="A164" s="2" t="s">
        <v>5</v>
      </c>
      <c r="B164" s="2" t="s">
        <v>197</v>
      </c>
      <c r="C164" s="13">
        <v>8.0809999999999995</v>
      </c>
      <c r="D164" s="13">
        <v>6.5640000000000001</v>
      </c>
      <c r="E164" s="1">
        <v>1</v>
      </c>
      <c r="F164" s="1">
        <v>41019</v>
      </c>
      <c r="G164" s="13">
        <v>7.4741999999999997</v>
      </c>
      <c r="H164" s="15">
        <v>1.5169999999999995</v>
      </c>
      <c r="I164" s="13">
        <v>0.23110907982937223</v>
      </c>
    </row>
    <row r="165" spans="1:9" ht="43.2" x14ac:dyDescent="0.3">
      <c r="A165" s="2" t="s">
        <v>5</v>
      </c>
      <c r="B165" s="2" t="s">
        <v>11</v>
      </c>
      <c r="C165" s="13">
        <v>9.44</v>
      </c>
      <c r="D165" s="13">
        <v>8.2289999999999992</v>
      </c>
      <c r="E165" s="1">
        <v>0</v>
      </c>
      <c r="F165" s="1">
        <v>41020</v>
      </c>
      <c r="G165" s="13">
        <v>8.9556000000000004</v>
      </c>
      <c r="H165" s="15">
        <v>1.2110000000000003</v>
      </c>
      <c r="I165" s="13">
        <v>0.14716247417669215</v>
      </c>
    </row>
    <row r="166" spans="1:9" ht="43.2" x14ac:dyDescent="0.3">
      <c r="A166" s="2" t="s">
        <v>5</v>
      </c>
      <c r="B166" s="2" t="s">
        <v>23</v>
      </c>
      <c r="C166" s="13">
        <v>8.2170000000000005</v>
      </c>
      <c r="D166" s="13">
        <v>7.5049999999999999</v>
      </c>
      <c r="E166" s="1">
        <v>0</v>
      </c>
      <c r="F166" s="1">
        <v>41020</v>
      </c>
      <c r="G166" s="13">
        <v>7.9321999999999999</v>
      </c>
      <c r="H166" s="15">
        <v>0.71200000000000063</v>
      </c>
      <c r="I166" s="13">
        <v>9.4870086608927373E-2</v>
      </c>
    </row>
    <row r="167" spans="1:9" ht="57.6" x14ac:dyDescent="0.3">
      <c r="A167" s="2" t="s">
        <v>5</v>
      </c>
      <c r="B167" s="2" t="s">
        <v>108</v>
      </c>
      <c r="C167" s="13">
        <v>7.6349999999999998</v>
      </c>
      <c r="D167" s="13">
        <v>7.2889999999999997</v>
      </c>
      <c r="E167" s="1">
        <v>1</v>
      </c>
      <c r="F167" s="1">
        <v>41020</v>
      </c>
      <c r="G167" s="13">
        <v>7.496599999999999</v>
      </c>
      <c r="H167" s="15">
        <v>0.34600000000000009</v>
      </c>
      <c r="I167" s="13">
        <v>4.7468788585539823E-2</v>
      </c>
    </row>
    <row r="168" spans="1:9" ht="57.6" x14ac:dyDescent="0.3">
      <c r="A168" s="2" t="s">
        <v>5</v>
      </c>
      <c r="B168" s="2" t="s">
        <v>181</v>
      </c>
      <c r="C168" s="13">
        <v>7.766</v>
      </c>
      <c r="D168" s="13">
        <v>7.008</v>
      </c>
      <c r="E168" s="1">
        <v>1</v>
      </c>
      <c r="F168" s="1">
        <v>41020</v>
      </c>
      <c r="G168" s="13">
        <v>7.4628000000000005</v>
      </c>
      <c r="H168" s="15">
        <v>0.75800000000000001</v>
      </c>
      <c r="I168" s="13">
        <v>0.10816210045662111</v>
      </c>
    </row>
    <row r="169" spans="1:9" ht="57.6" x14ac:dyDescent="0.3">
      <c r="A169" s="2" t="s">
        <v>5</v>
      </c>
      <c r="B169" s="2" t="s">
        <v>191</v>
      </c>
      <c r="C169" s="13">
        <v>8.18</v>
      </c>
      <c r="D169" s="13">
        <v>7.59</v>
      </c>
      <c r="E169" s="1">
        <v>1</v>
      </c>
      <c r="F169" s="1">
        <v>41020</v>
      </c>
      <c r="G169" s="13">
        <v>7.9439999999999991</v>
      </c>
      <c r="H169" s="15">
        <v>0.58999999999999986</v>
      </c>
      <c r="I169" s="13">
        <v>7.7733860342555916E-2</v>
      </c>
    </row>
    <row r="170" spans="1:9" ht="57.6" x14ac:dyDescent="0.3">
      <c r="A170" s="2" t="s">
        <v>5</v>
      </c>
      <c r="B170" s="2" t="s">
        <v>209</v>
      </c>
      <c r="C170" s="13">
        <v>7.9740000000000002</v>
      </c>
      <c r="D170" s="13">
        <v>7.4550000000000001</v>
      </c>
      <c r="E170" s="1">
        <v>1</v>
      </c>
      <c r="F170" s="1">
        <v>41020</v>
      </c>
      <c r="G170" s="13">
        <v>7.7664</v>
      </c>
      <c r="H170" s="15">
        <v>0.51900000000000013</v>
      </c>
      <c r="I170" s="13">
        <v>6.9617706237424581E-2</v>
      </c>
    </row>
    <row r="171" spans="1:9" ht="57.6" x14ac:dyDescent="0.3">
      <c r="A171" s="2" t="s">
        <v>5</v>
      </c>
      <c r="B171" s="2" t="s">
        <v>233</v>
      </c>
      <c r="C171" s="13">
        <v>8.1590000000000007</v>
      </c>
      <c r="D171" s="13">
        <v>6.9740000000000002</v>
      </c>
      <c r="E171" s="1">
        <v>1</v>
      </c>
      <c r="F171" s="1">
        <v>41020</v>
      </c>
      <c r="G171" s="13">
        <v>7.6850000000000005</v>
      </c>
      <c r="H171" s="15">
        <v>1.1850000000000005</v>
      </c>
      <c r="I171" s="13">
        <v>0.16991683395468882</v>
      </c>
    </row>
    <row r="172" spans="1:9" ht="28.8" x14ac:dyDescent="0.3">
      <c r="A172" s="2" t="s">
        <v>5</v>
      </c>
      <c r="B172" s="2" t="s">
        <v>54</v>
      </c>
      <c r="C172" s="13">
        <v>8.1470000000000002</v>
      </c>
      <c r="D172" s="13">
        <v>7.431</v>
      </c>
      <c r="E172" s="1">
        <v>0</v>
      </c>
      <c r="F172" s="1">
        <v>41080</v>
      </c>
      <c r="G172" s="13">
        <v>7.8606000000000007</v>
      </c>
      <c r="H172" s="15">
        <v>0.71600000000000019</v>
      </c>
      <c r="I172" s="13">
        <v>9.6353115327681316E-2</v>
      </c>
    </row>
    <row r="173" spans="1:9" ht="57.6" hidden="1" x14ac:dyDescent="0.3">
      <c r="A173" s="2" t="s">
        <v>210</v>
      </c>
      <c r="B173" s="2" t="s">
        <v>211</v>
      </c>
      <c r="C173" s="13">
        <v>7.6840000000000002</v>
      </c>
      <c r="D173" s="13">
        <v>6.2910000000000004</v>
      </c>
      <c r="E173" s="1">
        <v>1</v>
      </c>
      <c r="F173" s="14">
        <v>41340</v>
      </c>
      <c r="G173" s="13">
        <v>7.1268000000000011</v>
      </c>
      <c r="H173" s="15">
        <v>1.3929999999999998</v>
      </c>
      <c r="I173" s="13">
        <v>0.2214274360197106</v>
      </c>
    </row>
    <row r="174" spans="1:9" ht="43.2" hidden="1" x14ac:dyDescent="0.3">
      <c r="A174" s="2" t="s">
        <v>149</v>
      </c>
      <c r="B174" s="2" t="s">
        <v>150</v>
      </c>
      <c r="C174" s="13">
        <v>8.2530000000000001</v>
      </c>
      <c r="D174" s="13">
        <v>7.032</v>
      </c>
      <c r="E174" s="1">
        <v>1</v>
      </c>
      <c r="F174" s="14">
        <v>41940</v>
      </c>
      <c r="G174" s="13">
        <v>7.7645999999999997</v>
      </c>
      <c r="H174" s="15">
        <v>1.2210000000000001</v>
      </c>
      <c r="I174" s="13">
        <v>0.17363481228668953</v>
      </c>
    </row>
    <row r="175" spans="1:9" ht="57.6" hidden="1" x14ac:dyDescent="0.3">
      <c r="A175" s="2" t="s">
        <v>149</v>
      </c>
      <c r="B175" s="2" t="s">
        <v>194</v>
      </c>
      <c r="C175" s="13">
        <v>8.16</v>
      </c>
      <c r="D175" s="13">
        <v>7.7249999999999996</v>
      </c>
      <c r="E175" s="1">
        <v>1</v>
      </c>
      <c r="F175" s="14">
        <v>41940</v>
      </c>
      <c r="G175" s="13">
        <v>7.9859999999999998</v>
      </c>
      <c r="H175" s="15">
        <v>0.4350000000000005</v>
      </c>
      <c r="I175" s="13">
        <v>5.6310679611650594E-2</v>
      </c>
    </row>
    <row r="176" spans="1:9" ht="43.2" hidden="1" x14ac:dyDescent="0.3">
      <c r="A176" s="2" t="s">
        <v>34</v>
      </c>
      <c r="B176" s="2" t="s">
        <v>35</v>
      </c>
      <c r="C176" s="13">
        <v>8.1430000000000007</v>
      </c>
      <c r="D176" s="13">
        <v>6.399</v>
      </c>
      <c r="E176" s="1">
        <v>0</v>
      </c>
      <c r="F176" s="14">
        <v>41806</v>
      </c>
      <c r="G176" s="13">
        <v>7.4454000000000011</v>
      </c>
      <c r="H176" s="15">
        <v>1.7440000000000007</v>
      </c>
      <c r="I176" s="13">
        <v>0.27254258477887183</v>
      </c>
    </row>
    <row r="177" spans="1:9" ht="43.2" hidden="1" x14ac:dyDescent="0.3">
      <c r="A177" s="2" t="s">
        <v>38</v>
      </c>
      <c r="B177" s="2" t="s">
        <v>39</v>
      </c>
      <c r="C177" s="13">
        <v>8.4309999999999992</v>
      </c>
      <c r="D177" s="13">
        <v>6.1509999999999998</v>
      </c>
      <c r="E177" s="1">
        <v>0</v>
      </c>
      <c r="F177" s="14">
        <v>41710</v>
      </c>
      <c r="G177" s="13">
        <v>7.5189999999999992</v>
      </c>
      <c r="H177" s="15">
        <v>2.2799999999999994</v>
      </c>
      <c r="I177" s="13">
        <v>0.37067143553893667</v>
      </c>
    </row>
    <row r="178" spans="1:9" ht="57.6" hidden="1" x14ac:dyDescent="0.3">
      <c r="A178" s="2" t="s">
        <v>38</v>
      </c>
      <c r="B178" s="2" t="s">
        <v>154</v>
      </c>
      <c r="C178" s="13">
        <v>7.5730000000000004</v>
      </c>
      <c r="D178" s="13">
        <v>4.8049999999999997</v>
      </c>
      <c r="E178" s="1">
        <v>1</v>
      </c>
      <c r="F178" s="14">
        <v>41710</v>
      </c>
      <c r="G178" s="13">
        <v>6.4657999999999998</v>
      </c>
      <c r="H178" s="15">
        <v>2.7680000000000007</v>
      </c>
      <c r="I178" s="13">
        <v>0.57606659729448517</v>
      </c>
    </row>
    <row r="179" spans="1:9" ht="57.6" hidden="1" x14ac:dyDescent="0.3">
      <c r="A179" s="2" t="s">
        <v>38</v>
      </c>
      <c r="B179" s="2" t="s">
        <v>205</v>
      </c>
      <c r="C179" s="13">
        <v>7.9139999999999997</v>
      </c>
      <c r="D179" s="13">
        <v>6.5789999999999997</v>
      </c>
      <c r="E179" s="1">
        <v>1</v>
      </c>
      <c r="F179" s="14">
        <v>41710</v>
      </c>
      <c r="G179" s="13">
        <v>7.379999999999999</v>
      </c>
      <c r="H179" s="15">
        <v>1.335</v>
      </c>
      <c r="I179" s="13">
        <v>0.20291837665298673</v>
      </c>
    </row>
    <row r="180" spans="1:9" ht="57.6" hidden="1" x14ac:dyDescent="0.3">
      <c r="A180" s="2" t="s">
        <v>38</v>
      </c>
      <c r="B180" s="2" t="s">
        <v>213</v>
      </c>
      <c r="C180" s="13">
        <v>7.7880000000000003</v>
      </c>
      <c r="D180" s="13">
        <v>7.1230000000000002</v>
      </c>
      <c r="E180" s="1">
        <v>1</v>
      </c>
      <c r="F180" s="14">
        <v>41710</v>
      </c>
      <c r="G180" s="13">
        <v>7.5220000000000002</v>
      </c>
      <c r="H180" s="15">
        <v>0.66500000000000004</v>
      </c>
      <c r="I180" s="13">
        <v>9.3359539519865198E-2</v>
      </c>
    </row>
    <row r="181" spans="1:9" ht="57.6" hidden="1" x14ac:dyDescent="0.3">
      <c r="A181" s="2" t="s">
        <v>38</v>
      </c>
      <c r="B181" s="2" t="s">
        <v>236</v>
      </c>
      <c r="C181" s="13">
        <v>8.2769999999999992</v>
      </c>
      <c r="D181" s="13">
        <v>6.6239999999999997</v>
      </c>
      <c r="E181" s="1">
        <v>1</v>
      </c>
      <c r="F181" s="14">
        <v>41710</v>
      </c>
      <c r="G181" s="13">
        <v>7.6158000000000001</v>
      </c>
      <c r="H181" s="15">
        <v>1.6529999999999996</v>
      </c>
      <c r="I181" s="13">
        <v>0.24954710144927539</v>
      </c>
    </row>
    <row r="182" spans="1:9" ht="57.6" hidden="1" x14ac:dyDescent="0.3">
      <c r="A182" s="2" t="s">
        <v>164</v>
      </c>
      <c r="B182" s="2" t="s">
        <v>165</v>
      </c>
      <c r="C182" s="13">
        <v>7.95</v>
      </c>
      <c r="D182" s="13">
        <v>7.2809999999999997</v>
      </c>
      <c r="E182" s="1">
        <v>1</v>
      </c>
      <c r="F182" s="14">
        <v>41907</v>
      </c>
      <c r="G182" s="13">
        <v>7.6823999999999995</v>
      </c>
      <c r="H182" s="15">
        <v>0.66900000000000048</v>
      </c>
      <c r="I182" s="13">
        <v>9.1882983106716276E-2</v>
      </c>
    </row>
    <row r="183" spans="1:9" ht="43.2" hidden="1" x14ac:dyDescent="0.3">
      <c r="A183" s="2" t="s">
        <v>70</v>
      </c>
      <c r="B183" s="2" t="s">
        <v>71</v>
      </c>
      <c r="C183" s="13">
        <v>7.758</v>
      </c>
      <c r="D183" s="13">
        <v>6.359</v>
      </c>
      <c r="E183" s="1">
        <v>1</v>
      </c>
      <c r="F183" s="14">
        <v>41808</v>
      </c>
      <c r="G183" s="13">
        <v>7.1983999999999995</v>
      </c>
      <c r="H183" s="15">
        <v>1.399</v>
      </c>
      <c r="I183" s="13">
        <v>0.22000314514860819</v>
      </c>
    </row>
    <row r="184" spans="1:9" ht="57.6" hidden="1" x14ac:dyDescent="0.3">
      <c r="A184" s="2" t="s">
        <v>200</v>
      </c>
      <c r="B184" s="2" t="s">
        <v>201</v>
      </c>
      <c r="C184" s="13">
        <v>8.3510000000000009</v>
      </c>
      <c r="D184" s="13">
        <v>7.2969999999999997</v>
      </c>
      <c r="E184" s="1">
        <v>1</v>
      </c>
      <c r="F184" s="14">
        <v>41318</v>
      </c>
      <c r="G184" s="13">
        <v>7.9294000000000002</v>
      </c>
      <c r="H184" s="15">
        <v>1.0540000000000012</v>
      </c>
      <c r="I184" s="13">
        <v>0.14444292174866402</v>
      </c>
    </row>
  </sheetData>
  <autoFilter ref="A1:I184" xr:uid="{729397F9-5CC6-4D9A-9D44-E1BA20E18A3B}">
    <filterColumn colId="0">
      <filters>
        <filter val="Sevilla"/>
      </filters>
    </filterColumn>
    <sortState xmlns:xlrd2="http://schemas.microsoft.com/office/spreadsheetml/2017/richdata2" ref="A101:I172">
      <sortCondition ref="F1:F18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0303-0A91-4B43-A2DD-A701F04A21A7}">
  <dimension ref="A1"/>
  <sheetViews>
    <sheetView workbookViewId="0">
      <selection sqref="A1:XFD104857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768D-71B5-460C-9EF9-41428BF3718F}">
  <dimension ref="A1:N1711"/>
  <sheetViews>
    <sheetView topLeftCell="B1" workbookViewId="0">
      <selection activeCell="N7" sqref="N7"/>
    </sheetView>
  </sheetViews>
  <sheetFormatPr baseColWidth="10" defaultColWidth="11.44140625" defaultRowHeight="14.4" x14ac:dyDescent="0.3"/>
  <cols>
    <col min="1" max="1" width="37.88671875" customWidth="1"/>
  </cols>
  <sheetData>
    <row r="1" spans="1:14" s="3" customFormat="1" ht="72" x14ac:dyDescent="0.3">
      <c r="A1" s="7" t="s">
        <v>251</v>
      </c>
      <c r="B1" s="7" t="s">
        <v>252</v>
      </c>
      <c r="C1" s="7" t="s">
        <v>253</v>
      </c>
      <c r="D1" s="6" t="s">
        <v>254</v>
      </c>
      <c r="E1" s="6" t="s">
        <v>255</v>
      </c>
      <c r="F1" s="6" t="s">
        <v>256</v>
      </c>
      <c r="G1" s="6" t="s">
        <v>257</v>
      </c>
      <c r="H1" s="6" t="s">
        <v>258</v>
      </c>
      <c r="I1" s="6" t="s">
        <v>259</v>
      </c>
      <c r="J1" s="6" t="s">
        <v>2096</v>
      </c>
      <c r="K1" s="6" t="s">
        <v>2095</v>
      </c>
      <c r="L1" s="6" t="s">
        <v>2097</v>
      </c>
      <c r="M1" s="6" t="s">
        <v>2098</v>
      </c>
    </row>
    <row r="2" spans="1:14" x14ac:dyDescent="0.3">
      <c r="A2" s="5" t="s">
        <v>260</v>
      </c>
      <c r="B2">
        <v>9603</v>
      </c>
      <c r="C2">
        <v>22949</v>
      </c>
      <c r="D2">
        <v>27.4</v>
      </c>
      <c r="E2">
        <v>42.3</v>
      </c>
      <c r="F2">
        <v>19.100000000000001</v>
      </c>
      <c r="G2">
        <v>19.399999999999999</v>
      </c>
      <c r="H2">
        <v>2.38</v>
      </c>
      <c r="I2" s="9">
        <v>2031</v>
      </c>
      <c r="J2" s="9">
        <f>I2*(K2/100)</f>
        <v>1911.1709999999998</v>
      </c>
      <c r="K2">
        <v>94.1</v>
      </c>
      <c r="L2" s="9">
        <f>I2-J2</f>
        <v>119.82900000000018</v>
      </c>
      <c r="M2" s="29">
        <f>L2/J2*100</f>
        <v>6.2699256110520825</v>
      </c>
      <c r="N2" s="29"/>
    </row>
    <row r="3" spans="1:14" x14ac:dyDescent="0.3">
      <c r="A3" s="5" t="s">
        <v>261</v>
      </c>
      <c r="B3">
        <v>10175</v>
      </c>
      <c r="C3">
        <v>23072</v>
      </c>
      <c r="D3">
        <v>27.4</v>
      </c>
      <c r="E3">
        <v>43.5</v>
      </c>
      <c r="F3">
        <v>19.2</v>
      </c>
      <c r="G3">
        <v>22.6</v>
      </c>
      <c r="H3">
        <v>2.27</v>
      </c>
      <c r="I3">
        <v>845</v>
      </c>
      <c r="J3" s="9">
        <f t="shared" ref="J3:J66" si="0">I3*(K3/100)</f>
        <v>806.13000000000011</v>
      </c>
      <c r="K3">
        <v>95.4</v>
      </c>
      <c r="L3" s="9">
        <f t="shared" ref="L3:L66" si="1">I3-J3</f>
        <v>38.869999999999891</v>
      </c>
      <c r="M3" s="29">
        <f t="shared" ref="M3:M66" si="2">L3/J3*100</f>
        <v>4.8218029350104681</v>
      </c>
      <c r="N3" s="29"/>
    </row>
    <row r="4" spans="1:14" x14ac:dyDescent="0.3">
      <c r="A4" s="5" t="s">
        <v>262</v>
      </c>
      <c r="B4">
        <v>10175</v>
      </c>
      <c r="C4">
        <v>23072</v>
      </c>
      <c r="D4">
        <v>27.4</v>
      </c>
      <c r="E4">
        <v>43.5</v>
      </c>
      <c r="F4">
        <v>19.2</v>
      </c>
      <c r="G4">
        <v>22.6</v>
      </c>
      <c r="H4">
        <v>2.27</v>
      </c>
      <c r="I4">
        <v>845</v>
      </c>
      <c r="J4" s="9">
        <f t="shared" si="0"/>
        <v>806.13000000000011</v>
      </c>
      <c r="K4">
        <v>95.4</v>
      </c>
      <c r="L4" s="9">
        <f t="shared" si="1"/>
        <v>38.869999999999891</v>
      </c>
      <c r="M4" s="29">
        <f t="shared" si="2"/>
        <v>4.8218029350104681</v>
      </c>
      <c r="N4" s="29"/>
    </row>
    <row r="5" spans="1:14" x14ac:dyDescent="0.3">
      <c r="A5" s="5" t="s">
        <v>263</v>
      </c>
      <c r="B5">
        <v>9196</v>
      </c>
      <c r="C5">
        <v>22854</v>
      </c>
      <c r="D5">
        <v>27.1</v>
      </c>
      <c r="E5">
        <v>41.4</v>
      </c>
      <c r="F5">
        <v>19.100000000000001</v>
      </c>
      <c r="G5">
        <v>17</v>
      </c>
      <c r="H5">
        <v>2.4700000000000002</v>
      </c>
      <c r="I5" s="9">
        <v>1186</v>
      </c>
      <c r="J5" s="9">
        <f t="shared" si="0"/>
        <v>1105.3520000000001</v>
      </c>
      <c r="K5">
        <v>93.2</v>
      </c>
      <c r="L5" s="9">
        <f t="shared" si="1"/>
        <v>80.647999999999911</v>
      </c>
      <c r="M5" s="29">
        <f t="shared" si="2"/>
        <v>7.296137339055786</v>
      </c>
      <c r="N5" s="29"/>
    </row>
    <row r="6" spans="1:14" x14ac:dyDescent="0.3">
      <c r="A6" s="5" t="s">
        <v>264</v>
      </c>
      <c r="B6">
        <v>9196</v>
      </c>
      <c r="C6">
        <v>22854</v>
      </c>
      <c r="D6">
        <v>27.1</v>
      </c>
      <c r="E6">
        <v>41.4</v>
      </c>
      <c r="F6">
        <v>19.100000000000001</v>
      </c>
      <c r="G6">
        <v>17</v>
      </c>
      <c r="H6">
        <v>2.4700000000000002</v>
      </c>
      <c r="I6" s="9">
        <v>1186</v>
      </c>
      <c r="J6" s="9">
        <f t="shared" si="0"/>
        <v>1105.3520000000001</v>
      </c>
      <c r="K6">
        <v>93.2</v>
      </c>
      <c r="L6" s="9">
        <f t="shared" si="1"/>
        <v>80.647999999999911</v>
      </c>
      <c r="M6" s="29">
        <f t="shared" si="2"/>
        <v>7.296137339055786</v>
      </c>
      <c r="N6" s="29"/>
    </row>
    <row r="7" spans="1:14" x14ac:dyDescent="0.3">
      <c r="A7" s="5" t="s">
        <v>265</v>
      </c>
      <c r="B7">
        <v>8627</v>
      </c>
      <c r="C7">
        <v>19559</v>
      </c>
      <c r="D7">
        <v>27.3</v>
      </c>
      <c r="E7">
        <v>45.7</v>
      </c>
      <c r="F7">
        <v>14.6</v>
      </c>
      <c r="G7">
        <v>21.2</v>
      </c>
      <c r="H7">
        <v>2.2599999999999998</v>
      </c>
      <c r="I7" s="9">
        <v>1676</v>
      </c>
      <c r="J7" s="9">
        <f t="shared" si="0"/>
        <v>1639.1279999999999</v>
      </c>
      <c r="K7">
        <v>97.8</v>
      </c>
      <c r="L7" s="9">
        <f t="shared" si="1"/>
        <v>36.872000000000071</v>
      </c>
      <c r="M7" s="29">
        <f t="shared" si="2"/>
        <v>2.2494887525562417</v>
      </c>
      <c r="N7" s="29"/>
    </row>
    <row r="8" spans="1:14" x14ac:dyDescent="0.3">
      <c r="A8" s="5" t="s">
        <v>266</v>
      </c>
      <c r="B8">
        <v>8627</v>
      </c>
      <c r="C8">
        <v>19559</v>
      </c>
      <c r="D8">
        <v>27.3</v>
      </c>
      <c r="E8">
        <v>45.7</v>
      </c>
      <c r="F8">
        <v>14.6</v>
      </c>
      <c r="G8">
        <v>21.2</v>
      </c>
      <c r="H8">
        <v>2.2599999999999998</v>
      </c>
      <c r="I8" s="9">
        <v>1676</v>
      </c>
      <c r="J8" s="9">
        <f t="shared" si="0"/>
        <v>1639.1279999999999</v>
      </c>
      <c r="K8">
        <v>97.8</v>
      </c>
      <c r="L8" s="9">
        <f t="shared" si="1"/>
        <v>36.872000000000071</v>
      </c>
      <c r="M8" s="29">
        <f t="shared" si="2"/>
        <v>2.2494887525562417</v>
      </c>
      <c r="N8" s="29"/>
    </row>
    <row r="9" spans="1:14" x14ac:dyDescent="0.3">
      <c r="A9" s="5" t="s">
        <v>267</v>
      </c>
      <c r="B9">
        <v>8651</v>
      </c>
      <c r="C9">
        <v>18729</v>
      </c>
      <c r="D9">
        <v>26.7</v>
      </c>
      <c r="E9">
        <v>47.1</v>
      </c>
      <c r="F9">
        <v>12.7</v>
      </c>
      <c r="G9">
        <v>21.6</v>
      </c>
      <c r="H9">
        <v>2.16</v>
      </c>
      <c r="I9">
        <v>830</v>
      </c>
      <c r="J9" s="9">
        <f t="shared" si="0"/>
        <v>805.1</v>
      </c>
      <c r="K9">
        <v>97</v>
      </c>
      <c r="L9" s="9">
        <f t="shared" si="1"/>
        <v>24.899999999999977</v>
      </c>
      <c r="M9" s="29">
        <f t="shared" si="2"/>
        <v>3.0927835051546362</v>
      </c>
      <c r="N9" s="29"/>
    </row>
    <row r="10" spans="1:14" x14ac:dyDescent="0.3">
      <c r="A10" s="5" t="s">
        <v>268</v>
      </c>
      <c r="B10">
        <v>8603</v>
      </c>
      <c r="C10">
        <v>20453</v>
      </c>
      <c r="D10">
        <v>28</v>
      </c>
      <c r="E10">
        <v>44.4</v>
      </c>
      <c r="F10">
        <v>16.399999999999999</v>
      </c>
      <c r="G10">
        <v>20.8</v>
      </c>
      <c r="H10">
        <v>2.37</v>
      </c>
      <c r="I10">
        <v>846</v>
      </c>
      <c r="J10" s="9">
        <f t="shared" si="0"/>
        <v>834.15599999999995</v>
      </c>
      <c r="K10">
        <v>98.6</v>
      </c>
      <c r="L10" s="9">
        <f t="shared" si="1"/>
        <v>11.844000000000051</v>
      </c>
      <c r="M10" s="29">
        <f t="shared" si="2"/>
        <v>1.4198782961460508</v>
      </c>
      <c r="N10" s="29"/>
    </row>
    <row r="11" spans="1:14" x14ac:dyDescent="0.3">
      <c r="A11" s="5" t="s">
        <v>269</v>
      </c>
      <c r="B11">
        <v>8729</v>
      </c>
      <c r="C11">
        <v>24841</v>
      </c>
      <c r="D11">
        <v>27.8</v>
      </c>
      <c r="E11">
        <v>37.4</v>
      </c>
      <c r="F11">
        <v>23.4</v>
      </c>
      <c r="G11">
        <v>11.3</v>
      </c>
      <c r="H11">
        <v>2.84</v>
      </c>
      <c r="I11" s="9">
        <v>3248</v>
      </c>
      <c r="J11" s="9">
        <f t="shared" si="0"/>
        <v>3183.04</v>
      </c>
      <c r="K11">
        <v>98</v>
      </c>
      <c r="L11" s="9">
        <f t="shared" si="1"/>
        <v>64.960000000000036</v>
      </c>
      <c r="M11" s="29">
        <f t="shared" si="2"/>
        <v>2.0408163265306136</v>
      </c>
      <c r="N11" s="29"/>
    </row>
    <row r="12" spans="1:14" x14ac:dyDescent="0.3">
      <c r="A12" s="5" t="s">
        <v>270</v>
      </c>
      <c r="B12">
        <v>8729</v>
      </c>
      <c r="C12">
        <v>24841</v>
      </c>
      <c r="D12">
        <v>27.8</v>
      </c>
      <c r="E12">
        <v>37.4</v>
      </c>
      <c r="F12">
        <v>23.4</v>
      </c>
      <c r="G12">
        <v>11.3</v>
      </c>
      <c r="H12">
        <v>2.84</v>
      </c>
      <c r="I12" s="9">
        <v>3248</v>
      </c>
      <c r="J12" s="9">
        <f t="shared" si="0"/>
        <v>3183.04</v>
      </c>
      <c r="K12">
        <v>98</v>
      </c>
      <c r="L12" s="9">
        <f t="shared" si="1"/>
        <v>64.960000000000036</v>
      </c>
      <c r="M12" s="29">
        <f t="shared" si="2"/>
        <v>2.0408163265306136</v>
      </c>
      <c r="N12" s="29"/>
    </row>
    <row r="13" spans="1:14" ht="28.8" x14ac:dyDescent="0.3">
      <c r="A13" s="5" t="s">
        <v>271</v>
      </c>
      <c r="B13">
        <v>9518</v>
      </c>
      <c r="C13">
        <v>26171</v>
      </c>
      <c r="D13">
        <v>29.1</v>
      </c>
      <c r="E13">
        <v>40.4</v>
      </c>
      <c r="F13">
        <v>19.3</v>
      </c>
      <c r="G13">
        <v>13.6</v>
      </c>
      <c r="H13">
        <v>2.75</v>
      </c>
      <c r="I13" s="9">
        <v>1481</v>
      </c>
      <c r="J13" s="9">
        <f t="shared" si="0"/>
        <v>1458.7850000000001</v>
      </c>
      <c r="K13">
        <v>98.5</v>
      </c>
      <c r="L13" s="9">
        <f t="shared" si="1"/>
        <v>22.214999999999918</v>
      </c>
      <c r="M13" s="29">
        <f t="shared" si="2"/>
        <v>1.522842639593903</v>
      </c>
      <c r="N13" s="29"/>
    </row>
    <row r="14" spans="1:14" ht="28.8" x14ac:dyDescent="0.3">
      <c r="A14" s="5" t="s">
        <v>272</v>
      </c>
      <c r="B14">
        <v>8069</v>
      </c>
      <c r="C14">
        <v>23657</v>
      </c>
      <c r="D14">
        <v>26.7</v>
      </c>
      <c r="E14">
        <v>35</v>
      </c>
      <c r="F14">
        <v>26.8</v>
      </c>
      <c r="G14">
        <v>9.3000000000000007</v>
      </c>
      <c r="H14">
        <v>2.92</v>
      </c>
      <c r="I14" s="9">
        <v>1767</v>
      </c>
      <c r="J14" s="9">
        <f t="shared" si="0"/>
        <v>1724.5919999999999</v>
      </c>
      <c r="K14">
        <v>97.6</v>
      </c>
      <c r="L14" s="9">
        <f t="shared" si="1"/>
        <v>42.408000000000129</v>
      </c>
      <c r="M14" s="29">
        <f t="shared" si="2"/>
        <v>2.4590163934426306</v>
      </c>
      <c r="N14" s="29"/>
    </row>
    <row r="15" spans="1:14" x14ac:dyDescent="0.3">
      <c r="A15" s="5" t="s">
        <v>273</v>
      </c>
      <c r="B15">
        <v>10727</v>
      </c>
      <c r="C15">
        <v>29909</v>
      </c>
      <c r="D15">
        <v>29.4</v>
      </c>
      <c r="E15">
        <v>40.200000000000003</v>
      </c>
      <c r="F15">
        <v>21.2</v>
      </c>
      <c r="G15">
        <v>15.2</v>
      </c>
      <c r="H15">
        <v>2.77</v>
      </c>
      <c r="I15" s="9">
        <v>74921</v>
      </c>
      <c r="J15" s="9">
        <f t="shared" si="0"/>
        <v>73197.816999999995</v>
      </c>
      <c r="K15">
        <v>97.7</v>
      </c>
      <c r="L15" s="9">
        <f t="shared" si="1"/>
        <v>1723.1830000000045</v>
      </c>
      <c r="M15" s="29">
        <f t="shared" si="2"/>
        <v>2.354145342886393</v>
      </c>
      <c r="N15" s="29"/>
    </row>
    <row r="16" spans="1:14" x14ac:dyDescent="0.3">
      <c r="A16" s="5" t="s">
        <v>274</v>
      </c>
      <c r="B16">
        <v>12349</v>
      </c>
      <c r="C16">
        <v>32388</v>
      </c>
      <c r="D16">
        <v>28.4</v>
      </c>
      <c r="E16">
        <v>41.6</v>
      </c>
      <c r="F16">
        <v>19.5</v>
      </c>
      <c r="G16">
        <v>16.7</v>
      </c>
      <c r="H16">
        <v>2.61</v>
      </c>
      <c r="I16" s="9">
        <v>3535</v>
      </c>
      <c r="J16" s="9">
        <f t="shared" si="0"/>
        <v>3432.4850000000001</v>
      </c>
      <c r="K16">
        <v>97.1</v>
      </c>
      <c r="L16" s="9">
        <f t="shared" si="1"/>
        <v>102.51499999999987</v>
      </c>
      <c r="M16" s="29">
        <f t="shared" si="2"/>
        <v>2.9866117404737347</v>
      </c>
      <c r="N16" s="29"/>
    </row>
    <row r="17" spans="1:14" ht="28.8" x14ac:dyDescent="0.3">
      <c r="A17" s="5" t="s">
        <v>275</v>
      </c>
      <c r="B17">
        <v>12045</v>
      </c>
      <c r="C17">
        <v>33656</v>
      </c>
      <c r="D17">
        <v>26.7</v>
      </c>
      <c r="E17">
        <v>39.4</v>
      </c>
      <c r="F17">
        <v>21.2</v>
      </c>
      <c r="G17">
        <v>12.2</v>
      </c>
      <c r="H17">
        <v>2.78</v>
      </c>
      <c r="I17" s="9">
        <v>2291</v>
      </c>
      <c r="J17" s="9">
        <f t="shared" si="0"/>
        <v>2236.0160000000001</v>
      </c>
      <c r="K17">
        <v>97.6</v>
      </c>
      <c r="L17" s="9">
        <f t="shared" si="1"/>
        <v>54.983999999999924</v>
      </c>
      <c r="M17" s="29">
        <f t="shared" si="2"/>
        <v>2.4590163934426195</v>
      </c>
      <c r="N17" s="29"/>
    </row>
    <row r="18" spans="1:14" ht="28.8" x14ac:dyDescent="0.3">
      <c r="A18" s="5" t="s">
        <v>276</v>
      </c>
      <c r="B18">
        <v>12909</v>
      </c>
      <c r="C18">
        <v>30416</v>
      </c>
      <c r="D18">
        <v>31.4</v>
      </c>
      <c r="E18">
        <v>45.7</v>
      </c>
      <c r="F18">
        <v>16.2</v>
      </c>
      <c r="G18">
        <v>25</v>
      </c>
      <c r="H18">
        <v>2.34</v>
      </c>
      <c r="I18" s="9">
        <v>1244</v>
      </c>
      <c r="J18" s="9">
        <f t="shared" si="0"/>
        <v>1199.2160000000001</v>
      </c>
      <c r="K18">
        <v>96.4</v>
      </c>
      <c r="L18" s="9">
        <f t="shared" si="1"/>
        <v>44.783999999999878</v>
      </c>
      <c r="M18" s="29">
        <f t="shared" si="2"/>
        <v>3.7344398340248857</v>
      </c>
      <c r="N18" s="29"/>
    </row>
    <row r="19" spans="1:14" x14ac:dyDescent="0.3">
      <c r="A19" s="5" t="s">
        <v>277</v>
      </c>
      <c r="B19">
        <v>10530</v>
      </c>
      <c r="C19">
        <v>29394</v>
      </c>
      <c r="D19">
        <v>28.6</v>
      </c>
      <c r="E19">
        <v>40.6</v>
      </c>
      <c r="F19">
        <v>19.7</v>
      </c>
      <c r="G19">
        <v>15.3</v>
      </c>
      <c r="H19">
        <v>2.77</v>
      </c>
      <c r="I19" s="9">
        <v>8347</v>
      </c>
      <c r="J19" s="9">
        <f t="shared" si="0"/>
        <v>8196.753999999999</v>
      </c>
      <c r="K19">
        <v>98.2</v>
      </c>
      <c r="L19" s="9">
        <f t="shared" si="1"/>
        <v>150.246000000001</v>
      </c>
      <c r="M19" s="29">
        <f t="shared" si="2"/>
        <v>1.832993890020379</v>
      </c>
      <c r="N19" s="29"/>
    </row>
    <row r="20" spans="1:14" ht="28.8" x14ac:dyDescent="0.3">
      <c r="A20" s="5" t="s">
        <v>278</v>
      </c>
      <c r="B20">
        <v>10226</v>
      </c>
      <c r="C20">
        <v>27310</v>
      </c>
      <c r="D20">
        <v>33.4</v>
      </c>
      <c r="E20">
        <v>40.799999999999997</v>
      </c>
      <c r="F20">
        <v>19.100000000000001</v>
      </c>
      <c r="G20">
        <v>16</v>
      </c>
      <c r="H20">
        <v>2.63</v>
      </c>
      <c r="I20" s="9">
        <v>1391</v>
      </c>
      <c r="J20" s="9">
        <f t="shared" si="0"/>
        <v>1342.3150000000001</v>
      </c>
      <c r="K20">
        <v>96.5</v>
      </c>
      <c r="L20" s="9">
        <f t="shared" si="1"/>
        <v>48.684999999999945</v>
      </c>
      <c r="M20" s="29">
        <f t="shared" si="2"/>
        <v>3.6269430051813427</v>
      </c>
      <c r="N20" s="29"/>
    </row>
    <row r="21" spans="1:14" ht="28.8" x14ac:dyDescent="0.3">
      <c r="A21" s="5" t="s">
        <v>279</v>
      </c>
      <c r="B21">
        <v>11375</v>
      </c>
      <c r="C21">
        <v>32783</v>
      </c>
      <c r="D21">
        <v>28.1</v>
      </c>
      <c r="E21">
        <v>40.4</v>
      </c>
      <c r="F21">
        <v>21.5</v>
      </c>
      <c r="G21">
        <v>14.2</v>
      </c>
      <c r="H21">
        <v>2.88</v>
      </c>
      <c r="I21" s="9">
        <v>1736</v>
      </c>
      <c r="J21" s="9">
        <f t="shared" si="0"/>
        <v>1715.1679999999999</v>
      </c>
      <c r="K21">
        <v>98.8</v>
      </c>
      <c r="L21" s="9">
        <f t="shared" si="1"/>
        <v>20.832000000000107</v>
      </c>
      <c r="M21" s="29">
        <f t="shared" si="2"/>
        <v>1.2145748987854315</v>
      </c>
      <c r="N21" s="29"/>
    </row>
    <row r="22" spans="1:14" ht="28.8" x14ac:dyDescent="0.3">
      <c r="A22" s="5" t="s">
        <v>280</v>
      </c>
      <c r="B22">
        <v>9612</v>
      </c>
      <c r="C22">
        <v>26893</v>
      </c>
      <c r="D22">
        <v>27.3</v>
      </c>
      <c r="E22">
        <v>42</v>
      </c>
      <c r="F22">
        <v>18.8</v>
      </c>
      <c r="G22">
        <v>18.3</v>
      </c>
      <c r="H22">
        <v>2.77</v>
      </c>
      <c r="I22" s="9">
        <v>1890</v>
      </c>
      <c r="J22" s="9">
        <f t="shared" si="0"/>
        <v>1871.1</v>
      </c>
      <c r="K22">
        <v>99</v>
      </c>
      <c r="L22" s="9">
        <f t="shared" si="1"/>
        <v>18.900000000000091</v>
      </c>
      <c r="M22" s="29">
        <f t="shared" si="2"/>
        <v>1.0101010101010151</v>
      </c>
      <c r="N22" s="29"/>
    </row>
    <row r="23" spans="1:14" ht="28.8" x14ac:dyDescent="0.3">
      <c r="A23" s="5" t="s">
        <v>281</v>
      </c>
      <c r="B23">
        <v>11727</v>
      </c>
      <c r="C23">
        <v>31206</v>
      </c>
      <c r="D23">
        <v>29</v>
      </c>
      <c r="E23">
        <v>41.7</v>
      </c>
      <c r="F23">
        <v>17.7</v>
      </c>
      <c r="G23">
        <v>17.5</v>
      </c>
      <c r="H23">
        <v>2.65</v>
      </c>
      <c r="I23" s="9">
        <v>1410</v>
      </c>
      <c r="J23" s="9">
        <f t="shared" si="0"/>
        <v>1367.7</v>
      </c>
      <c r="K23">
        <v>97</v>
      </c>
      <c r="L23" s="9">
        <f t="shared" si="1"/>
        <v>42.299999999999955</v>
      </c>
      <c r="M23" s="29">
        <f t="shared" si="2"/>
        <v>3.0927835051546357</v>
      </c>
      <c r="N23" s="29"/>
    </row>
    <row r="24" spans="1:14" ht="28.8" x14ac:dyDescent="0.3">
      <c r="A24" s="5" t="s">
        <v>282</v>
      </c>
      <c r="B24">
        <v>10016</v>
      </c>
      <c r="C24">
        <v>29061</v>
      </c>
      <c r="D24">
        <v>25.4</v>
      </c>
      <c r="E24">
        <v>38.299999999999997</v>
      </c>
      <c r="F24">
        <v>21</v>
      </c>
      <c r="G24">
        <v>11.4</v>
      </c>
      <c r="H24">
        <v>2.89</v>
      </c>
      <c r="I24" s="9">
        <v>1920</v>
      </c>
      <c r="J24" s="9">
        <f t="shared" si="0"/>
        <v>1898.88</v>
      </c>
      <c r="K24">
        <v>98.9</v>
      </c>
      <c r="L24" s="9">
        <f t="shared" si="1"/>
        <v>21.119999999999891</v>
      </c>
      <c r="M24" s="29">
        <f t="shared" si="2"/>
        <v>1.1122345803842206</v>
      </c>
      <c r="N24" s="29"/>
    </row>
    <row r="25" spans="1:14" x14ac:dyDescent="0.3">
      <c r="A25" s="5" t="s">
        <v>283</v>
      </c>
      <c r="B25">
        <v>10510</v>
      </c>
      <c r="C25">
        <v>27566</v>
      </c>
      <c r="D25">
        <v>27.2</v>
      </c>
      <c r="E25">
        <v>43.3</v>
      </c>
      <c r="F25">
        <v>17.899999999999999</v>
      </c>
      <c r="G25">
        <v>21</v>
      </c>
      <c r="H25">
        <v>2.61</v>
      </c>
      <c r="I25" s="9">
        <v>13647</v>
      </c>
      <c r="J25" s="9">
        <f t="shared" si="0"/>
        <v>13374.06</v>
      </c>
      <c r="K25">
        <v>98</v>
      </c>
      <c r="L25" s="9">
        <f t="shared" si="1"/>
        <v>272.94000000000051</v>
      </c>
      <c r="M25" s="29">
        <f t="shared" si="2"/>
        <v>2.0408163265306163</v>
      </c>
      <c r="N25" s="29"/>
    </row>
    <row r="26" spans="1:14" ht="28.8" x14ac:dyDescent="0.3">
      <c r="A26" s="5" t="s">
        <v>284</v>
      </c>
      <c r="B26">
        <v>11979</v>
      </c>
      <c r="C26">
        <v>30695</v>
      </c>
      <c r="D26">
        <v>31.5</v>
      </c>
      <c r="E26">
        <v>45.9</v>
      </c>
      <c r="F26">
        <v>14.4</v>
      </c>
      <c r="G26">
        <v>25.3</v>
      </c>
      <c r="H26">
        <v>2.5299999999999998</v>
      </c>
      <c r="I26" s="9">
        <v>1749</v>
      </c>
      <c r="J26" s="9">
        <f t="shared" si="0"/>
        <v>1679.04</v>
      </c>
      <c r="K26">
        <v>96</v>
      </c>
      <c r="L26" s="9">
        <f t="shared" si="1"/>
        <v>69.960000000000036</v>
      </c>
      <c r="M26" s="29">
        <f t="shared" si="2"/>
        <v>4.1666666666666696</v>
      </c>
      <c r="N26" s="29"/>
    </row>
    <row r="27" spans="1:14" ht="28.8" x14ac:dyDescent="0.3">
      <c r="A27" s="5" t="s">
        <v>285</v>
      </c>
      <c r="B27">
        <v>11726</v>
      </c>
      <c r="C27">
        <v>28567</v>
      </c>
      <c r="D27">
        <v>30.8</v>
      </c>
      <c r="E27">
        <v>43.3</v>
      </c>
      <c r="F27">
        <v>15.6</v>
      </c>
      <c r="G27">
        <v>19.7</v>
      </c>
      <c r="H27">
        <v>2.42</v>
      </c>
      <c r="I27">
        <v>730</v>
      </c>
      <c r="J27" s="9">
        <f t="shared" si="0"/>
        <v>708.82999999999993</v>
      </c>
      <c r="K27">
        <v>97.1</v>
      </c>
      <c r="L27" s="9">
        <f t="shared" si="1"/>
        <v>21.170000000000073</v>
      </c>
      <c r="M27" s="29">
        <f t="shared" si="2"/>
        <v>2.9866117404737489</v>
      </c>
      <c r="N27" s="29"/>
    </row>
    <row r="28" spans="1:14" ht="28.8" x14ac:dyDescent="0.3">
      <c r="A28" s="5" t="s">
        <v>286</v>
      </c>
      <c r="B28">
        <v>11090</v>
      </c>
      <c r="C28">
        <v>30224</v>
      </c>
      <c r="D28">
        <v>28.8</v>
      </c>
      <c r="E28">
        <v>41</v>
      </c>
      <c r="F28">
        <v>21.7</v>
      </c>
      <c r="G28">
        <v>16.100000000000001</v>
      </c>
      <c r="H28">
        <v>2.71</v>
      </c>
      <c r="I28" s="9">
        <v>1279</v>
      </c>
      <c r="J28" s="9">
        <f t="shared" si="0"/>
        <v>1266.21</v>
      </c>
      <c r="K28">
        <v>99</v>
      </c>
      <c r="L28" s="9">
        <f t="shared" si="1"/>
        <v>12.789999999999964</v>
      </c>
      <c r="M28" s="29">
        <f t="shared" si="2"/>
        <v>1.0101010101010073</v>
      </c>
      <c r="N28" s="29"/>
    </row>
    <row r="29" spans="1:14" ht="28.8" x14ac:dyDescent="0.3">
      <c r="A29" s="5" t="s">
        <v>287</v>
      </c>
      <c r="B29">
        <v>9714</v>
      </c>
      <c r="C29">
        <v>25891</v>
      </c>
      <c r="D29">
        <v>26.2</v>
      </c>
      <c r="E29">
        <v>40.4</v>
      </c>
      <c r="F29">
        <v>20.3</v>
      </c>
      <c r="G29">
        <v>16.100000000000001</v>
      </c>
      <c r="H29">
        <v>2.64</v>
      </c>
      <c r="I29" s="9">
        <v>1465</v>
      </c>
      <c r="J29" s="9">
        <f t="shared" si="0"/>
        <v>1450.35</v>
      </c>
      <c r="K29">
        <v>99</v>
      </c>
      <c r="L29" s="9">
        <f t="shared" si="1"/>
        <v>14.650000000000091</v>
      </c>
      <c r="M29" s="29">
        <f t="shared" si="2"/>
        <v>1.0101010101010164</v>
      </c>
      <c r="N29" s="29"/>
    </row>
    <row r="30" spans="1:14" ht="28.8" x14ac:dyDescent="0.3">
      <c r="A30" s="5" t="s">
        <v>288</v>
      </c>
      <c r="B30">
        <v>10216</v>
      </c>
      <c r="C30">
        <v>27897</v>
      </c>
      <c r="D30">
        <v>24.7</v>
      </c>
      <c r="E30">
        <v>46.1</v>
      </c>
      <c r="F30">
        <v>15.6</v>
      </c>
      <c r="G30">
        <v>25.7</v>
      </c>
      <c r="H30">
        <v>2.72</v>
      </c>
      <c r="I30" s="9">
        <v>1243</v>
      </c>
      <c r="J30" s="9">
        <f t="shared" si="0"/>
        <v>1216.8970000000002</v>
      </c>
      <c r="K30">
        <v>97.9</v>
      </c>
      <c r="L30" s="9">
        <f t="shared" si="1"/>
        <v>26.102999999999838</v>
      </c>
      <c r="M30" s="29">
        <f t="shared" si="2"/>
        <v>2.1450459652706706</v>
      </c>
      <c r="N30" s="29"/>
    </row>
    <row r="31" spans="1:14" ht="28.8" x14ac:dyDescent="0.3">
      <c r="A31" s="5" t="s">
        <v>289</v>
      </c>
      <c r="B31">
        <v>9805</v>
      </c>
      <c r="C31">
        <v>23880</v>
      </c>
      <c r="D31">
        <v>25.6</v>
      </c>
      <c r="E31">
        <v>47.5</v>
      </c>
      <c r="F31">
        <v>14.2</v>
      </c>
      <c r="G31">
        <v>29.5</v>
      </c>
      <c r="H31">
        <v>2.4300000000000002</v>
      </c>
      <c r="I31" s="9">
        <v>1349</v>
      </c>
      <c r="J31" s="9">
        <f t="shared" si="0"/>
        <v>1320.671</v>
      </c>
      <c r="K31">
        <v>97.9</v>
      </c>
      <c r="L31" s="9">
        <f t="shared" si="1"/>
        <v>28.328999999999951</v>
      </c>
      <c r="M31" s="29">
        <f t="shared" si="2"/>
        <v>2.1450459652706808</v>
      </c>
      <c r="N31" s="29"/>
    </row>
    <row r="32" spans="1:14" ht="28.8" x14ac:dyDescent="0.3">
      <c r="A32" s="5" t="s">
        <v>290</v>
      </c>
      <c r="B32">
        <v>9592</v>
      </c>
      <c r="C32">
        <v>24904</v>
      </c>
      <c r="D32">
        <v>25.1</v>
      </c>
      <c r="E32">
        <v>44.6</v>
      </c>
      <c r="F32">
        <v>17.5</v>
      </c>
      <c r="G32">
        <v>23.7</v>
      </c>
      <c r="H32">
        <v>2.59</v>
      </c>
      <c r="I32" s="9">
        <v>1110</v>
      </c>
      <c r="J32" s="9">
        <f t="shared" si="0"/>
        <v>1088.9100000000001</v>
      </c>
      <c r="K32">
        <v>98.1</v>
      </c>
      <c r="L32" s="9">
        <f t="shared" si="1"/>
        <v>21.089999999999918</v>
      </c>
      <c r="M32" s="29">
        <f t="shared" si="2"/>
        <v>1.9367991845055987</v>
      </c>
      <c r="N32" s="29"/>
    </row>
    <row r="33" spans="1:14" ht="28.8" x14ac:dyDescent="0.3">
      <c r="A33" s="5" t="s">
        <v>291</v>
      </c>
      <c r="B33">
        <v>11160</v>
      </c>
      <c r="C33">
        <v>31184</v>
      </c>
      <c r="D33">
        <v>25.8</v>
      </c>
      <c r="E33">
        <v>45.3</v>
      </c>
      <c r="F33">
        <v>14.5</v>
      </c>
      <c r="G33">
        <v>24.6</v>
      </c>
      <c r="H33">
        <v>2.79</v>
      </c>
      <c r="I33" s="9">
        <v>1345</v>
      </c>
      <c r="J33" s="9">
        <f t="shared" si="0"/>
        <v>1330.2050000000002</v>
      </c>
      <c r="K33">
        <v>98.9</v>
      </c>
      <c r="L33" s="9">
        <f t="shared" si="1"/>
        <v>14.794999999999845</v>
      </c>
      <c r="M33" s="29">
        <f t="shared" si="2"/>
        <v>1.1122345803842149</v>
      </c>
      <c r="N33" s="29"/>
    </row>
    <row r="34" spans="1:14" ht="28.8" x14ac:dyDescent="0.3">
      <c r="A34" s="5" t="s">
        <v>292</v>
      </c>
      <c r="B34">
        <v>9567</v>
      </c>
      <c r="C34">
        <v>22997</v>
      </c>
      <c r="D34">
        <v>22.4</v>
      </c>
      <c r="E34">
        <v>48.1</v>
      </c>
      <c r="F34">
        <v>12.2</v>
      </c>
      <c r="G34">
        <v>29.7</v>
      </c>
      <c r="H34">
        <v>2.4</v>
      </c>
      <c r="I34">
        <v>787</v>
      </c>
      <c r="J34" s="9">
        <f t="shared" si="0"/>
        <v>775.98199999999997</v>
      </c>
      <c r="K34">
        <v>98.6</v>
      </c>
      <c r="L34" s="9">
        <f t="shared" si="1"/>
        <v>11.018000000000029</v>
      </c>
      <c r="M34" s="29">
        <f t="shared" si="2"/>
        <v>1.4198782961460483</v>
      </c>
      <c r="N34" s="29"/>
    </row>
    <row r="35" spans="1:14" ht="28.8" x14ac:dyDescent="0.3">
      <c r="A35" s="5" t="s">
        <v>293</v>
      </c>
      <c r="B35">
        <v>10931</v>
      </c>
      <c r="C35">
        <v>28211</v>
      </c>
      <c r="D35">
        <v>27</v>
      </c>
      <c r="E35">
        <v>39.9</v>
      </c>
      <c r="F35">
        <v>23.2</v>
      </c>
      <c r="G35">
        <v>13</v>
      </c>
      <c r="H35">
        <v>2.58</v>
      </c>
      <c r="I35" s="9">
        <v>1327</v>
      </c>
      <c r="J35" s="9">
        <f t="shared" si="0"/>
        <v>1311.076</v>
      </c>
      <c r="K35">
        <v>98.8</v>
      </c>
      <c r="L35" s="9">
        <f t="shared" si="1"/>
        <v>15.923999999999978</v>
      </c>
      <c r="M35" s="29">
        <f t="shared" si="2"/>
        <v>1.2145748987854235</v>
      </c>
      <c r="N35" s="29"/>
    </row>
    <row r="36" spans="1:14" ht="28.8" x14ac:dyDescent="0.3">
      <c r="A36" s="5" t="s">
        <v>294</v>
      </c>
      <c r="B36">
        <v>9402</v>
      </c>
      <c r="C36">
        <v>26853</v>
      </c>
      <c r="D36">
        <v>24.5</v>
      </c>
      <c r="E36">
        <v>35.799999999999997</v>
      </c>
      <c r="F36">
        <v>25.3</v>
      </c>
      <c r="G36">
        <v>9.6</v>
      </c>
      <c r="H36">
        <v>2.84</v>
      </c>
      <c r="I36" s="9">
        <v>1263</v>
      </c>
      <c r="J36" s="9">
        <f t="shared" si="0"/>
        <v>1223.8470000000002</v>
      </c>
      <c r="K36">
        <v>96.9</v>
      </c>
      <c r="L36" s="9">
        <f t="shared" si="1"/>
        <v>39.152999999999793</v>
      </c>
      <c r="M36" s="29">
        <f t="shared" si="2"/>
        <v>3.1991744066047296</v>
      </c>
      <c r="N36" s="29"/>
    </row>
    <row r="37" spans="1:14" x14ac:dyDescent="0.3">
      <c r="A37" s="5" t="s">
        <v>295</v>
      </c>
      <c r="B37">
        <v>10705</v>
      </c>
      <c r="C37">
        <v>30507</v>
      </c>
      <c r="D37">
        <v>30.2</v>
      </c>
      <c r="E37">
        <v>39.200000000000003</v>
      </c>
      <c r="F37">
        <v>22.5</v>
      </c>
      <c r="G37">
        <v>13.5</v>
      </c>
      <c r="H37">
        <v>2.83</v>
      </c>
      <c r="I37" s="9">
        <v>49392</v>
      </c>
      <c r="J37" s="9">
        <f t="shared" si="0"/>
        <v>48206.591999999997</v>
      </c>
      <c r="K37">
        <v>97.6</v>
      </c>
      <c r="L37" s="9">
        <f t="shared" si="1"/>
        <v>1185.4080000000031</v>
      </c>
      <c r="M37" s="29">
        <f t="shared" si="2"/>
        <v>2.4590163934426297</v>
      </c>
      <c r="N37" s="29"/>
    </row>
    <row r="38" spans="1:14" ht="28.8" x14ac:dyDescent="0.3">
      <c r="A38" s="5" t="s">
        <v>296</v>
      </c>
      <c r="B38">
        <v>10002</v>
      </c>
      <c r="C38">
        <v>25205</v>
      </c>
      <c r="D38">
        <v>28</v>
      </c>
      <c r="E38">
        <v>42.6</v>
      </c>
      <c r="F38">
        <v>16.600000000000001</v>
      </c>
      <c r="G38">
        <v>17.8</v>
      </c>
      <c r="H38">
        <v>2.5099999999999998</v>
      </c>
      <c r="I38" s="9">
        <v>2153</v>
      </c>
      <c r="J38" s="9">
        <f t="shared" si="0"/>
        <v>2112.0929999999998</v>
      </c>
      <c r="K38">
        <v>98.1</v>
      </c>
      <c r="L38" s="9">
        <f t="shared" si="1"/>
        <v>40.907000000000153</v>
      </c>
      <c r="M38" s="29">
        <f t="shared" si="2"/>
        <v>1.9367991845056141</v>
      </c>
      <c r="N38" s="29"/>
    </row>
    <row r="39" spans="1:14" ht="28.8" x14ac:dyDescent="0.3">
      <c r="A39" s="5" t="s">
        <v>297</v>
      </c>
      <c r="B39">
        <v>10633</v>
      </c>
      <c r="C39">
        <v>28622</v>
      </c>
      <c r="D39">
        <v>28.8</v>
      </c>
      <c r="E39">
        <v>43</v>
      </c>
      <c r="F39">
        <v>18.100000000000001</v>
      </c>
      <c r="G39">
        <v>20.399999999999999</v>
      </c>
      <c r="H39">
        <v>2.67</v>
      </c>
      <c r="I39" s="9">
        <v>1002</v>
      </c>
      <c r="J39" s="9">
        <f t="shared" si="0"/>
        <v>959.91599999999994</v>
      </c>
      <c r="K39">
        <v>95.8</v>
      </c>
      <c r="L39" s="9">
        <f t="shared" si="1"/>
        <v>42.08400000000006</v>
      </c>
      <c r="M39" s="29">
        <f t="shared" si="2"/>
        <v>4.3841336116910297</v>
      </c>
      <c r="N39" s="29"/>
    </row>
    <row r="40" spans="1:14" ht="28.8" x14ac:dyDescent="0.3">
      <c r="A40" s="5" t="s">
        <v>298</v>
      </c>
      <c r="B40">
        <v>10214</v>
      </c>
      <c r="C40">
        <v>27095</v>
      </c>
      <c r="D40">
        <v>26.9</v>
      </c>
      <c r="E40">
        <v>43.6</v>
      </c>
      <c r="F40">
        <v>16.600000000000001</v>
      </c>
      <c r="G40">
        <v>19.8</v>
      </c>
      <c r="H40">
        <v>2.63</v>
      </c>
      <c r="I40" s="9">
        <v>1599</v>
      </c>
      <c r="J40" s="9">
        <f t="shared" si="0"/>
        <v>1535.04</v>
      </c>
      <c r="K40">
        <v>96</v>
      </c>
      <c r="L40" s="9">
        <f t="shared" si="1"/>
        <v>63.960000000000036</v>
      </c>
      <c r="M40" s="29">
        <f t="shared" si="2"/>
        <v>4.1666666666666696</v>
      </c>
      <c r="N40" s="29"/>
    </row>
    <row r="41" spans="1:14" ht="28.8" x14ac:dyDescent="0.3">
      <c r="A41" s="5" t="s">
        <v>299</v>
      </c>
      <c r="B41">
        <v>10229</v>
      </c>
      <c r="C41">
        <v>26751</v>
      </c>
      <c r="D41">
        <v>27</v>
      </c>
      <c r="E41">
        <v>39.4</v>
      </c>
      <c r="F41">
        <v>21.7</v>
      </c>
      <c r="G41">
        <v>14.7</v>
      </c>
      <c r="H41">
        <v>2.61</v>
      </c>
      <c r="I41" s="9">
        <v>2333</v>
      </c>
      <c r="J41" s="9">
        <f t="shared" si="0"/>
        <v>2298.0050000000001</v>
      </c>
      <c r="K41">
        <v>98.5</v>
      </c>
      <c r="L41" s="9">
        <f t="shared" si="1"/>
        <v>34.994999999999891</v>
      </c>
      <c r="M41" s="29">
        <f t="shared" si="2"/>
        <v>1.5228426395939039</v>
      </c>
      <c r="N41" s="29"/>
    </row>
    <row r="42" spans="1:14" ht="28.8" x14ac:dyDescent="0.3">
      <c r="A42" s="5" t="s">
        <v>300</v>
      </c>
      <c r="B42">
        <v>8727</v>
      </c>
      <c r="C42">
        <v>25295</v>
      </c>
      <c r="D42">
        <v>33.1</v>
      </c>
      <c r="E42">
        <v>40.5</v>
      </c>
      <c r="F42">
        <v>20.399999999999999</v>
      </c>
      <c r="G42">
        <v>15.8</v>
      </c>
      <c r="H42">
        <v>2.86</v>
      </c>
      <c r="I42" s="9">
        <v>1973</v>
      </c>
      <c r="J42" s="9">
        <f t="shared" si="0"/>
        <v>1913.81</v>
      </c>
      <c r="K42">
        <v>97</v>
      </c>
      <c r="L42" s="9">
        <f t="shared" si="1"/>
        <v>59.190000000000055</v>
      </c>
      <c r="M42" s="29">
        <f t="shared" si="2"/>
        <v>3.092783505154642</v>
      </c>
      <c r="N42" s="29"/>
    </row>
    <row r="43" spans="1:14" ht="28.8" x14ac:dyDescent="0.3">
      <c r="A43" s="5" t="s">
        <v>301</v>
      </c>
      <c r="B43">
        <v>10158</v>
      </c>
      <c r="C43">
        <v>28813</v>
      </c>
      <c r="D43">
        <v>34.9</v>
      </c>
      <c r="E43">
        <v>40.4</v>
      </c>
      <c r="F43">
        <v>20.5</v>
      </c>
      <c r="G43">
        <v>13.8</v>
      </c>
      <c r="H43">
        <v>2.75</v>
      </c>
      <c r="I43" s="9">
        <v>1316</v>
      </c>
      <c r="J43" s="9">
        <f t="shared" si="0"/>
        <v>1258.096</v>
      </c>
      <c r="K43">
        <v>95.6</v>
      </c>
      <c r="L43" s="9">
        <f t="shared" si="1"/>
        <v>57.903999999999996</v>
      </c>
      <c r="M43" s="29">
        <f t="shared" si="2"/>
        <v>4.6025104602510458</v>
      </c>
      <c r="N43" s="29"/>
    </row>
    <row r="44" spans="1:14" ht="28.8" x14ac:dyDescent="0.3">
      <c r="A44" s="5" t="s">
        <v>302</v>
      </c>
      <c r="B44">
        <v>10884</v>
      </c>
      <c r="C44">
        <v>31169</v>
      </c>
      <c r="D44">
        <v>25</v>
      </c>
      <c r="E44">
        <v>39.200000000000003</v>
      </c>
      <c r="F44">
        <v>22.2</v>
      </c>
      <c r="G44">
        <v>12.3</v>
      </c>
      <c r="H44">
        <v>2.86</v>
      </c>
      <c r="I44" s="9">
        <v>1896</v>
      </c>
      <c r="J44" s="9">
        <f t="shared" si="0"/>
        <v>1867.56</v>
      </c>
      <c r="K44">
        <v>98.5</v>
      </c>
      <c r="L44" s="9">
        <f t="shared" si="1"/>
        <v>28.440000000000055</v>
      </c>
      <c r="M44" s="29">
        <f t="shared" si="2"/>
        <v>1.5228426395939116</v>
      </c>
      <c r="N44" s="29"/>
    </row>
    <row r="45" spans="1:14" ht="28.8" x14ac:dyDescent="0.3">
      <c r="A45" s="5" t="s">
        <v>303</v>
      </c>
      <c r="B45">
        <v>7428</v>
      </c>
      <c r="C45">
        <v>21441</v>
      </c>
      <c r="D45">
        <v>25</v>
      </c>
      <c r="E45">
        <v>41.6</v>
      </c>
      <c r="F45">
        <v>18</v>
      </c>
      <c r="G45">
        <v>14.7</v>
      </c>
      <c r="H45">
        <v>2.87</v>
      </c>
      <c r="I45" s="9">
        <v>1253</v>
      </c>
      <c r="J45" s="9">
        <f t="shared" si="0"/>
        <v>1237.9639999999999</v>
      </c>
      <c r="K45">
        <v>98.8</v>
      </c>
      <c r="L45" s="9">
        <f t="shared" si="1"/>
        <v>15.036000000000058</v>
      </c>
      <c r="M45" s="29">
        <f t="shared" si="2"/>
        <v>1.2145748987854299</v>
      </c>
      <c r="N45" s="29"/>
    </row>
    <row r="46" spans="1:14" ht="28.8" x14ac:dyDescent="0.3">
      <c r="A46" s="5" t="s">
        <v>304</v>
      </c>
      <c r="B46">
        <v>9231</v>
      </c>
      <c r="C46">
        <v>23744</v>
      </c>
      <c r="D46">
        <v>27.2</v>
      </c>
      <c r="E46">
        <v>43.7</v>
      </c>
      <c r="F46">
        <v>17.2</v>
      </c>
      <c r="G46">
        <v>21.5</v>
      </c>
      <c r="H46">
        <v>2.56</v>
      </c>
      <c r="I46" s="9">
        <v>1018</v>
      </c>
      <c r="J46" s="9">
        <f t="shared" si="0"/>
        <v>979.31600000000003</v>
      </c>
      <c r="K46">
        <v>96.2</v>
      </c>
      <c r="L46" s="9">
        <f t="shared" si="1"/>
        <v>38.683999999999969</v>
      </c>
      <c r="M46" s="29">
        <f t="shared" si="2"/>
        <v>3.950103950103947</v>
      </c>
      <c r="N46" s="29"/>
    </row>
    <row r="47" spans="1:14" ht="28.8" x14ac:dyDescent="0.3">
      <c r="A47" s="5" t="s">
        <v>305</v>
      </c>
      <c r="B47">
        <v>11165</v>
      </c>
      <c r="C47">
        <v>30453</v>
      </c>
      <c r="D47">
        <v>26.4</v>
      </c>
      <c r="E47">
        <v>43.2</v>
      </c>
      <c r="F47">
        <v>18.8</v>
      </c>
      <c r="G47">
        <v>21.1</v>
      </c>
      <c r="H47">
        <v>2.72</v>
      </c>
      <c r="I47" s="9">
        <v>2186</v>
      </c>
      <c r="J47" s="9">
        <f t="shared" si="0"/>
        <v>2157.5819999999999</v>
      </c>
      <c r="K47">
        <v>98.7</v>
      </c>
      <c r="L47" s="9">
        <f t="shared" si="1"/>
        <v>28.41800000000012</v>
      </c>
      <c r="M47" s="29">
        <f t="shared" si="2"/>
        <v>1.3171225937183439</v>
      </c>
      <c r="N47" s="29"/>
    </row>
    <row r="48" spans="1:14" ht="28.8" x14ac:dyDescent="0.3">
      <c r="A48" s="5" t="s">
        <v>306</v>
      </c>
      <c r="B48">
        <v>8663</v>
      </c>
      <c r="C48">
        <v>20757</v>
      </c>
      <c r="D48">
        <v>25.1</v>
      </c>
      <c r="E48">
        <v>43.5</v>
      </c>
      <c r="F48">
        <v>16.600000000000001</v>
      </c>
      <c r="G48">
        <v>22</v>
      </c>
      <c r="H48">
        <v>2.38</v>
      </c>
      <c r="I48" s="9">
        <v>1230</v>
      </c>
      <c r="J48" s="9">
        <f t="shared" si="0"/>
        <v>1174.6499999999999</v>
      </c>
      <c r="K48">
        <v>95.5</v>
      </c>
      <c r="L48" s="9">
        <f t="shared" si="1"/>
        <v>55.350000000000136</v>
      </c>
      <c r="M48" s="29">
        <f t="shared" si="2"/>
        <v>4.7120418848167658</v>
      </c>
      <c r="N48" s="29"/>
    </row>
    <row r="49" spans="1:14" ht="28.8" x14ac:dyDescent="0.3">
      <c r="A49" s="5" t="s">
        <v>307</v>
      </c>
      <c r="B49">
        <v>10110</v>
      </c>
      <c r="C49">
        <v>29386</v>
      </c>
      <c r="D49">
        <v>26.4</v>
      </c>
      <c r="E49">
        <v>38.9</v>
      </c>
      <c r="F49">
        <v>23</v>
      </c>
      <c r="G49">
        <v>11.5</v>
      </c>
      <c r="H49">
        <v>2.9</v>
      </c>
      <c r="I49" s="9">
        <v>1967</v>
      </c>
      <c r="J49" s="9">
        <f t="shared" si="0"/>
        <v>1943.396</v>
      </c>
      <c r="K49">
        <v>98.8</v>
      </c>
      <c r="L49" s="9">
        <f t="shared" si="1"/>
        <v>23.604000000000042</v>
      </c>
      <c r="M49" s="29">
        <f t="shared" si="2"/>
        <v>1.2145748987854272</v>
      </c>
      <c r="N49" s="29"/>
    </row>
    <row r="50" spans="1:14" ht="28.8" x14ac:dyDescent="0.3">
      <c r="A50" s="5" t="s">
        <v>308</v>
      </c>
      <c r="B50">
        <v>10645</v>
      </c>
      <c r="C50">
        <v>28812</v>
      </c>
      <c r="D50">
        <v>26.7</v>
      </c>
      <c r="E50">
        <v>44.7</v>
      </c>
      <c r="F50">
        <v>17.5</v>
      </c>
      <c r="G50">
        <v>23.5</v>
      </c>
      <c r="H50">
        <v>2.7</v>
      </c>
      <c r="I50" s="9">
        <v>2178</v>
      </c>
      <c r="J50" s="9">
        <f t="shared" si="0"/>
        <v>2127.9059999999999</v>
      </c>
      <c r="K50">
        <v>97.7</v>
      </c>
      <c r="L50" s="9">
        <f t="shared" si="1"/>
        <v>50.094000000000051</v>
      </c>
      <c r="M50" s="29">
        <f t="shared" si="2"/>
        <v>2.3541453428863894</v>
      </c>
      <c r="N50" s="29"/>
    </row>
    <row r="51" spans="1:14" ht="28.8" x14ac:dyDescent="0.3">
      <c r="A51" s="5" t="s">
        <v>309</v>
      </c>
      <c r="B51">
        <v>6581</v>
      </c>
      <c r="C51">
        <v>19010</v>
      </c>
      <c r="D51">
        <v>31.3</v>
      </c>
      <c r="E51">
        <v>36.5</v>
      </c>
      <c r="F51">
        <v>22.4</v>
      </c>
      <c r="G51">
        <v>8</v>
      </c>
      <c r="H51">
        <v>2.86</v>
      </c>
      <c r="I51" s="9">
        <v>1174</v>
      </c>
      <c r="J51" s="9">
        <f t="shared" si="0"/>
        <v>1150.52</v>
      </c>
      <c r="K51">
        <v>98</v>
      </c>
      <c r="L51" s="9">
        <f t="shared" si="1"/>
        <v>23.480000000000018</v>
      </c>
      <c r="M51" s="29">
        <f t="shared" si="2"/>
        <v>2.0408163265306136</v>
      </c>
      <c r="N51" s="29"/>
    </row>
    <row r="52" spans="1:14" ht="28.8" x14ac:dyDescent="0.3">
      <c r="A52" s="5" t="s">
        <v>310</v>
      </c>
      <c r="B52">
        <v>9277</v>
      </c>
      <c r="C52">
        <v>26122</v>
      </c>
      <c r="D52">
        <v>24.6</v>
      </c>
      <c r="E52">
        <v>35.6</v>
      </c>
      <c r="F52">
        <v>26.9</v>
      </c>
      <c r="G52">
        <v>7.9</v>
      </c>
      <c r="H52">
        <v>2.82</v>
      </c>
      <c r="I52">
        <v>963</v>
      </c>
      <c r="J52" s="9">
        <f t="shared" si="0"/>
        <v>938.92499999999995</v>
      </c>
      <c r="K52">
        <v>97.5</v>
      </c>
      <c r="L52" s="9">
        <f t="shared" si="1"/>
        <v>24.075000000000045</v>
      </c>
      <c r="M52" s="29">
        <f t="shared" si="2"/>
        <v>2.5641025641025692</v>
      </c>
      <c r="N52" s="29"/>
    </row>
    <row r="53" spans="1:14" ht="28.8" x14ac:dyDescent="0.3">
      <c r="A53" s="5" t="s">
        <v>311</v>
      </c>
      <c r="B53">
        <v>6774</v>
      </c>
      <c r="C53">
        <v>18526</v>
      </c>
      <c r="D53">
        <v>28.6</v>
      </c>
      <c r="E53">
        <v>41.9</v>
      </c>
      <c r="F53">
        <v>18.8</v>
      </c>
      <c r="G53">
        <v>17.3</v>
      </c>
      <c r="H53">
        <v>2.69</v>
      </c>
      <c r="I53" s="9">
        <v>1091</v>
      </c>
      <c r="J53" s="9">
        <f t="shared" si="0"/>
        <v>1071.3620000000001</v>
      </c>
      <c r="K53">
        <v>98.2</v>
      </c>
      <c r="L53" s="9">
        <f t="shared" si="1"/>
        <v>19.63799999999992</v>
      </c>
      <c r="M53" s="29">
        <f t="shared" si="2"/>
        <v>1.8329938900203588</v>
      </c>
      <c r="N53" s="29"/>
    </row>
    <row r="54" spans="1:14" ht="28.8" x14ac:dyDescent="0.3">
      <c r="A54" s="5" t="s">
        <v>312</v>
      </c>
      <c r="B54">
        <v>16991</v>
      </c>
      <c r="C54">
        <v>51889</v>
      </c>
      <c r="D54">
        <v>28.4</v>
      </c>
      <c r="E54">
        <v>43.5</v>
      </c>
      <c r="F54">
        <v>16.5</v>
      </c>
      <c r="G54">
        <v>19.8</v>
      </c>
      <c r="H54">
        <v>3.03</v>
      </c>
      <c r="I54" s="9">
        <v>1189</v>
      </c>
      <c r="J54" s="9">
        <f t="shared" si="0"/>
        <v>1156.8969999999999</v>
      </c>
      <c r="K54">
        <v>97.3</v>
      </c>
      <c r="L54" s="9">
        <f t="shared" si="1"/>
        <v>32.103000000000065</v>
      </c>
      <c r="M54" s="29">
        <f t="shared" si="2"/>
        <v>2.7749229188078166</v>
      </c>
      <c r="N54" s="29"/>
    </row>
    <row r="55" spans="1:14" ht="28.8" x14ac:dyDescent="0.3">
      <c r="A55" s="5" t="s">
        <v>313</v>
      </c>
      <c r="B55">
        <v>9369</v>
      </c>
      <c r="C55">
        <v>28247</v>
      </c>
      <c r="D55">
        <v>29.7</v>
      </c>
      <c r="E55">
        <v>35.700000000000003</v>
      </c>
      <c r="F55">
        <v>27</v>
      </c>
      <c r="G55">
        <v>8.5</v>
      </c>
      <c r="H55">
        <v>2.99</v>
      </c>
      <c r="I55" s="9">
        <v>2230</v>
      </c>
      <c r="J55" s="9">
        <f t="shared" si="0"/>
        <v>2183.17</v>
      </c>
      <c r="K55">
        <v>97.9</v>
      </c>
      <c r="L55" s="9">
        <f t="shared" si="1"/>
        <v>46.829999999999927</v>
      </c>
      <c r="M55" s="29">
        <f t="shared" si="2"/>
        <v>2.1450459652706808</v>
      </c>
      <c r="N55" s="29"/>
    </row>
    <row r="56" spans="1:14" ht="28.8" x14ac:dyDescent="0.3">
      <c r="A56" s="5" t="s">
        <v>314</v>
      </c>
      <c r="B56">
        <v>11136</v>
      </c>
      <c r="C56">
        <v>32225</v>
      </c>
      <c r="D56">
        <v>27.2</v>
      </c>
      <c r="E56">
        <v>42.7</v>
      </c>
      <c r="F56">
        <v>16.5</v>
      </c>
      <c r="G56">
        <v>16.2</v>
      </c>
      <c r="H56">
        <v>2.88</v>
      </c>
      <c r="I56" s="9">
        <v>1393</v>
      </c>
      <c r="J56" s="9">
        <f t="shared" si="0"/>
        <v>1366.5329999999999</v>
      </c>
      <c r="K56">
        <v>98.1</v>
      </c>
      <c r="L56" s="9">
        <f t="shared" si="1"/>
        <v>26.467000000000098</v>
      </c>
      <c r="M56" s="29">
        <f t="shared" si="2"/>
        <v>1.9367991845056136</v>
      </c>
      <c r="N56" s="29"/>
    </row>
    <row r="57" spans="1:14" ht="28.8" x14ac:dyDescent="0.3">
      <c r="A57" s="5" t="s">
        <v>315</v>
      </c>
      <c r="B57">
        <v>8069</v>
      </c>
      <c r="C57">
        <v>20612</v>
      </c>
      <c r="D57">
        <v>24.7</v>
      </c>
      <c r="E57">
        <v>42.4</v>
      </c>
      <c r="F57">
        <v>17.100000000000001</v>
      </c>
      <c r="G57">
        <v>19.7</v>
      </c>
      <c r="H57">
        <v>2.5499999999999998</v>
      </c>
      <c r="I57" s="9">
        <v>1200</v>
      </c>
      <c r="J57" s="9">
        <f t="shared" si="0"/>
        <v>1168.8000000000002</v>
      </c>
      <c r="K57">
        <v>97.4</v>
      </c>
      <c r="L57" s="9">
        <f t="shared" si="1"/>
        <v>31.199999999999818</v>
      </c>
      <c r="M57" s="29">
        <f t="shared" si="2"/>
        <v>2.669404517453783</v>
      </c>
      <c r="N57" s="29"/>
    </row>
    <row r="58" spans="1:14" ht="28.8" x14ac:dyDescent="0.3">
      <c r="A58" s="5" t="s">
        <v>316</v>
      </c>
      <c r="B58">
        <v>8932</v>
      </c>
      <c r="C58">
        <v>23256</v>
      </c>
      <c r="D58">
        <v>23.9</v>
      </c>
      <c r="E58">
        <v>43.5</v>
      </c>
      <c r="F58">
        <v>15.4</v>
      </c>
      <c r="G58">
        <v>21.2</v>
      </c>
      <c r="H58">
        <v>2.6</v>
      </c>
      <c r="I58" s="9">
        <v>1021</v>
      </c>
      <c r="J58" s="9">
        <f t="shared" si="0"/>
        <v>1004.6640000000001</v>
      </c>
      <c r="K58">
        <v>98.4</v>
      </c>
      <c r="L58" s="9">
        <f t="shared" si="1"/>
        <v>16.335999999999899</v>
      </c>
      <c r="M58" s="29">
        <f t="shared" si="2"/>
        <v>1.6260162601625914</v>
      </c>
      <c r="N58" s="29"/>
    </row>
    <row r="59" spans="1:14" ht="28.8" x14ac:dyDescent="0.3">
      <c r="A59" s="5" t="s">
        <v>317</v>
      </c>
      <c r="B59">
        <v>9871</v>
      </c>
      <c r="C59">
        <v>30450</v>
      </c>
      <c r="D59">
        <v>25.4</v>
      </c>
      <c r="E59">
        <v>35.1</v>
      </c>
      <c r="F59">
        <v>26.8</v>
      </c>
      <c r="G59">
        <v>5</v>
      </c>
      <c r="H59">
        <v>3.08</v>
      </c>
      <c r="I59" s="9">
        <v>2706</v>
      </c>
      <c r="J59" s="9">
        <f t="shared" si="0"/>
        <v>2676.2340000000004</v>
      </c>
      <c r="K59">
        <v>98.9</v>
      </c>
      <c r="L59" s="9">
        <f t="shared" si="1"/>
        <v>29.765999999999622</v>
      </c>
      <c r="M59" s="29">
        <f t="shared" si="2"/>
        <v>1.1122345803842122</v>
      </c>
      <c r="N59" s="29"/>
    </row>
    <row r="60" spans="1:14" ht="28.8" x14ac:dyDescent="0.3">
      <c r="A60" s="5" t="s">
        <v>318</v>
      </c>
      <c r="B60">
        <v>10828</v>
      </c>
      <c r="C60">
        <v>33274</v>
      </c>
      <c r="D60">
        <v>32.700000000000003</v>
      </c>
      <c r="E60">
        <v>38.799999999999997</v>
      </c>
      <c r="F60">
        <v>23.1</v>
      </c>
      <c r="G60">
        <v>11.4</v>
      </c>
      <c r="H60">
        <v>2.99</v>
      </c>
      <c r="I60" s="9">
        <v>1702</v>
      </c>
      <c r="J60" s="9">
        <f t="shared" si="0"/>
        <v>1593.0719999999999</v>
      </c>
      <c r="K60">
        <v>93.6</v>
      </c>
      <c r="L60" s="9">
        <f t="shared" si="1"/>
        <v>108.92800000000011</v>
      </c>
      <c r="M60" s="29">
        <f t="shared" si="2"/>
        <v>6.8376068376068453</v>
      </c>
      <c r="N60" s="29"/>
    </row>
    <row r="61" spans="1:14" ht="28.8" x14ac:dyDescent="0.3">
      <c r="A61" s="5" t="s">
        <v>319</v>
      </c>
      <c r="B61">
        <v>10192</v>
      </c>
      <c r="C61">
        <v>32025</v>
      </c>
      <c r="D61">
        <v>23.5</v>
      </c>
      <c r="E61">
        <v>31.6</v>
      </c>
      <c r="F61">
        <v>36.200000000000003</v>
      </c>
      <c r="G61">
        <v>3.2</v>
      </c>
      <c r="H61">
        <v>3.14</v>
      </c>
      <c r="I61" s="9">
        <v>2144</v>
      </c>
      <c r="J61" s="9">
        <f t="shared" si="0"/>
        <v>2133.2800000000002</v>
      </c>
      <c r="K61">
        <v>99.5</v>
      </c>
      <c r="L61" s="9">
        <f t="shared" si="1"/>
        <v>10.7199999999998</v>
      </c>
      <c r="M61" s="29">
        <f t="shared" si="2"/>
        <v>0.50251256281406087</v>
      </c>
      <c r="N61" s="29"/>
    </row>
    <row r="62" spans="1:14" ht="28.8" x14ac:dyDescent="0.3">
      <c r="A62" s="5" t="s">
        <v>320</v>
      </c>
      <c r="B62">
        <v>13596</v>
      </c>
      <c r="C62">
        <v>44672</v>
      </c>
      <c r="D62">
        <v>26.5</v>
      </c>
      <c r="E62">
        <v>34.799999999999997</v>
      </c>
      <c r="F62">
        <v>30.3</v>
      </c>
      <c r="G62">
        <v>6.6</v>
      </c>
      <c r="H62">
        <v>3.26</v>
      </c>
      <c r="I62" s="9">
        <v>2064</v>
      </c>
      <c r="J62" s="9">
        <f t="shared" si="0"/>
        <v>2016.528</v>
      </c>
      <c r="K62">
        <v>97.7</v>
      </c>
      <c r="L62" s="9">
        <f t="shared" si="1"/>
        <v>47.47199999999998</v>
      </c>
      <c r="M62" s="29">
        <f t="shared" si="2"/>
        <v>2.3541453428863859</v>
      </c>
      <c r="N62" s="29"/>
    </row>
    <row r="63" spans="1:14" ht="28.8" x14ac:dyDescent="0.3">
      <c r="A63" s="5" t="s">
        <v>321</v>
      </c>
      <c r="B63">
        <v>10782</v>
      </c>
      <c r="C63">
        <v>32548</v>
      </c>
      <c r="D63">
        <v>26.2</v>
      </c>
      <c r="E63">
        <v>41.1</v>
      </c>
      <c r="F63">
        <v>21</v>
      </c>
      <c r="G63">
        <v>18.2</v>
      </c>
      <c r="H63">
        <v>3.01</v>
      </c>
      <c r="I63">
        <v>972</v>
      </c>
      <c r="J63" s="9">
        <f t="shared" si="0"/>
        <v>961.30800000000011</v>
      </c>
      <c r="K63">
        <v>98.9</v>
      </c>
      <c r="L63" s="9">
        <f t="shared" si="1"/>
        <v>10.691999999999894</v>
      </c>
      <c r="M63" s="29">
        <f t="shared" si="2"/>
        <v>1.1122345803842153</v>
      </c>
      <c r="N63" s="29"/>
    </row>
    <row r="64" spans="1:14" ht="28.8" x14ac:dyDescent="0.3">
      <c r="A64" s="5" t="s">
        <v>322</v>
      </c>
      <c r="B64">
        <v>9673</v>
      </c>
      <c r="C64">
        <v>25548</v>
      </c>
      <c r="D64">
        <v>25</v>
      </c>
      <c r="E64">
        <v>37.299999999999997</v>
      </c>
      <c r="F64">
        <v>22.3</v>
      </c>
      <c r="G64">
        <v>10.1</v>
      </c>
      <c r="H64">
        <v>2.64</v>
      </c>
      <c r="I64" s="9">
        <v>2173</v>
      </c>
      <c r="J64" s="9">
        <f t="shared" si="0"/>
        <v>2114.3289999999997</v>
      </c>
      <c r="K64">
        <v>97.3</v>
      </c>
      <c r="L64" s="9">
        <f t="shared" si="1"/>
        <v>58.671000000000276</v>
      </c>
      <c r="M64" s="29">
        <f t="shared" si="2"/>
        <v>2.7749229188078246</v>
      </c>
      <c r="N64" s="29"/>
    </row>
    <row r="65" spans="1:14" ht="28.8" x14ac:dyDescent="0.3">
      <c r="A65" s="5" t="s">
        <v>323</v>
      </c>
      <c r="B65">
        <v>8058</v>
      </c>
      <c r="C65">
        <v>22409</v>
      </c>
      <c r="D65">
        <v>26</v>
      </c>
      <c r="E65">
        <v>38</v>
      </c>
      <c r="F65">
        <v>23.6</v>
      </c>
      <c r="G65">
        <v>11.3</v>
      </c>
      <c r="H65">
        <v>2.76</v>
      </c>
      <c r="I65" s="9">
        <v>1481</v>
      </c>
      <c r="J65" s="9">
        <f t="shared" si="0"/>
        <v>1443.9749999999999</v>
      </c>
      <c r="K65">
        <v>97.5</v>
      </c>
      <c r="L65" s="9">
        <f t="shared" si="1"/>
        <v>37.025000000000091</v>
      </c>
      <c r="M65" s="29">
        <f t="shared" si="2"/>
        <v>2.5641025641025705</v>
      </c>
      <c r="N65" s="29"/>
    </row>
    <row r="66" spans="1:14" ht="28.8" x14ac:dyDescent="0.3">
      <c r="A66" s="5" t="s">
        <v>324</v>
      </c>
      <c r="B66">
        <v>10412</v>
      </c>
      <c r="C66">
        <v>32502</v>
      </c>
      <c r="D66">
        <v>25.2</v>
      </c>
      <c r="E66">
        <v>31.7</v>
      </c>
      <c r="F66">
        <v>32.799999999999997</v>
      </c>
      <c r="G66">
        <v>3.2</v>
      </c>
      <c r="H66">
        <v>3.1</v>
      </c>
      <c r="I66" s="9">
        <v>1992</v>
      </c>
      <c r="J66" s="9">
        <f t="shared" si="0"/>
        <v>1980.0480000000002</v>
      </c>
      <c r="K66">
        <v>99.4</v>
      </c>
      <c r="L66" s="9">
        <f t="shared" si="1"/>
        <v>11.951999999999771</v>
      </c>
      <c r="M66" s="29">
        <f t="shared" si="2"/>
        <v>0.60362173038228206</v>
      </c>
      <c r="N66" s="29"/>
    </row>
    <row r="67" spans="1:14" ht="28.8" x14ac:dyDescent="0.3">
      <c r="A67" s="5" t="s">
        <v>325</v>
      </c>
      <c r="B67">
        <v>27564</v>
      </c>
      <c r="C67">
        <v>88769</v>
      </c>
      <c r="D67">
        <v>43.3</v>
      </c>
      <c r="E67">
        <v>36.4</v>
      </c>
      <c r="F67">
        <v>29.5</v>
      </c>
      <c r="G67">
        <v>11.7</v>
      </c>
      <c r="H67">
        <v>3.52</v>
      </c>
      <c r="I67" s="9">
        <v>1793</v>
      </c>
      <c r="J67" s="9">
        <f t="shared" ref="J67:J130" si="3">I67*(K67/100)</f>
        <v>1705.143</v>
      </c>
      <c r="K67">
        <v>95.1</v>
      </c>
      <c r="L67" s="9">
        <f t="shared" ref="L67:L130" si="4">I67-J67</f>
        <v>87.856999999999971</v>
      </c>
      <c r="M67" s="29">
        <f t="shared" ref="M67:M130" si="5">L67/J67*100</f>
        <v>5.1524710830704503</v>
      </c>
      <c r="N67" s="29"/>
    </row>
    <row r="68" spans="1:14" x14ac:dyDescent="0.3">
      <c r="A68" s="5" t="s">
        <v>326</v>
      </c>
      <c r="B68">
        <v>9581</v>
      </c>
      <c r="C68">
        <v>25700</v>
      </c>
      <c r="D68">
        <v>28.8</v>
      </c>
      <c r="E68">
        <v>39.799999999999997</v>
      </c>
      <c r="F68">
        <v>21.4</v>
      </c>
      <c r="G68">
        <v>15.1</v>
      </c>
      <c r="H68">
        <v>2.67</v>
      </c>
      <c r="I68" s="9">
        <v>12315</v>
      </c>
      <c r="J68" s="9">
        <f t="shared" si="3"/>
        <v>12044.07</v>
      </c>
      <c r="K68">
        <v>97.8</v>
      </c>
      <c r="L68" s="9">
        <f t="shared" si="4"/>
        <v>270.93000000000029</v>
      </c>
      <c r="M68" s="29">
        <f t="shared" si="5"/>
        <v>2.2494887525562399</v>
      </c>
      <c r="N68" s="29"/>
    </row>
    <row r="69" spans="1:14" x14ac:dyDescent="0.3">
      <c r="A69" s="5" t="s">
        <v>327</v>
      </c>
      <c r="B69">
        <v>11682</v>
      </c>
      <c r="C69">
        <v>29013</v>
      </c>
      <c r="D69">
        <v>30.8</v>
      </c>
      <c r="E69">
        <v>45.3</v>
      </c>
      <c r="F69">
        <v>16.399999999999999</v>
      </c>
      <c r="G69">
        <v>24.9</v>
      </c>
      <c r="H69">
        <v>2.48</v>
      </c>
      <c r="I69" s="9">
        <v>1977</v>
      </c>
      <c r="J69" s="9">
        <f t="shared" si="3"/>
        <v>1917.69</v>
      </c>
      <c r="K69">
        <v>97</v>
      </c>
      <c r="L69" s="9">
        <f t="shared" si="4"/>
        <v>59.309999999999945</v>
      </c>
      <c r="M69" s="29">
        <f t="shared" si="5"/>
        <v>3.0927835051546362</v>
      </c>
      <c r="N69" s="29"/>
    </row>
    <row r="70" spans="1:14" x14ac:dyDescent="0.3">
      <c r="A70" s="5" t="s">
        <v>328</v>
      </c>
      <c r="B70">
        <v>11712</v>
      </c>
      <c r="C70">
        <v>30177</v>
      </c>
      <c r="D70">
        <v>31.2</v>
      </c>
      <c r="E70">
        <v>43.9</v>
      </c>
      <c r="F70">
        <v>17.600000000000001</v>
      </c>
      <c r="G70">
        <v>22.3</v>
      </c>
      <c r="H70">
        <v>2.56</v>
      </c>
      <c r="I70" s="9">
        <v>1167</v>
      </c>
      <c r="J70" s="9">
        <f t="shared" si="3"/>
        <v>1129.6559999999999</v>
      </c>
      <c r="K70">
        <v>96.8</v>
      </c>
      <c r="L70" s="9">
        <f t="shared" si="4"/>
        <v>37.344000000000051</v>
      </c>
      <c r="M70" s="29">
        <f t="shared" si="5"/>
        <v>3.3057851239669471</v>
      </c>
      <c r="N70" s="29"/>
    </row>
    <row r="71" spans="1:14" x14ac:dyDescent="0.3">
      <c r="A71" s="5" t="s">
        <v>329</v>
      </c>
      <c r="B71">
        <v>11638</v>
      </c>
      <c r="C71">
        <v>27474</v>
      </c>
      <c r="D71">
        <v>30.6</v>
      </c>
      <c r="E71">
        <v>47.3</v>
      </c>
      <c r="F71">
        <v>14.7</v>
      </c>
      <c r="G71">
        <v>28.8</v>
      </c>
      <c r="H71">
        <v>2.36</v>
      </c>
      <c r="I71">
        <v>810</v>
      </c>
      <c r="J71" s="9">
        <f t="shared" si="3"/>
        <v>788.13</v>
      </c>
      <c r="K71">
        <v>97.3</v>
      </c>
      <c r="L71" s="9">
        <f t="shared" si="4"/>
        <v>21.870000000000005</v>
      </c>
      <c r="M71" s="29">
        <f t="shared" si="5"/>
        <v>2.7749229188078117</v>
      </c>
      <c r="N71" s="29"/>
    </row>
    <row r="72" spans="1:14" x14ac:dyDescent="0.3">
      <c r="A72" s="5" t="s">
        <v>330</v>
      </c>
      <c r="B72">
        <v>9181</v>
      </c>
      <c r="C72">
        <v>25007</v>
      </c>
      <c r="D72">
        <v>28.2</v>
      </c>
      <c r="E72">
        <v>38.700000000000003</v>
      </c>
      <c r="F72">
        <v>22.4</v>
      </c>
      <c r="G72">
        <v>13.3</v>
      </c>
      <c r="H72">
        <v>2.71</v>
      </c>
      <c r="I72" s="9">
        <v>10338</v>
      </c>
      <c r="J72" s="9">
        <f t="shared" si="3"/>
        <v>10131.24</v>
      </c>
      <c r="K72">
        <v>98</v>
      </c>
      <c r="L72" s="9">
        <f t="shared" si="4"/>
        <v>206.76000000000022</v>
      </c>
      <c r="M72" s="29">
        <f t="shared" si="5"/>
        <v>2.0408163265306145</v>
      </c>
      <c r="N72" s="29"/>
    </row>
    <row r="73" spans="1:14" x14ac:dyDescent="0.3">
      <c r="A73" s="5" t="s">
        <v>331</v>
      </c>
      <c r="B73">
        <v>8547</v>
      </c>
      <c r="C73">
        <v>22407</v>
      </c>
      <c r="D73">
        <v>27.3</v>
      </c>
      <c r="E73">
        <v>41.2</v>
      </c>
      <c r="F73">
        <v>18.399999999999999</v>
      </c>
      <c r="G73">
        <v>18.100000000000001</v>
      </c>
      <c r="H73">
        <v>2.59</v>
      </c>
      <c r="I73" s="9">
        <v>2222</v>
      </c>
      <c r="J73" s="9">
        <f t="shared" si="3"/>
        <v>2157.5619999999999</v>
      </c>
      <c r="K73">
        <v>97.1</v>
      </c>
      <c r="L73" s="9">
        <f t="shared" si="4"/>
        <v>64.438000000000102</v>
      </c>
      <c r="M73" s="29">
        <f t="shared" si="5"/>
        <v>2.9866117404737431</v>
      </c>
      <c r="N73" s="29"/>
    </row>
    <row r="74" spans="1:14" x14ac:dyDescent="0.3">
      <c r="A74" s="5" t="s">
        <v>332</v>
      </c>
      <c r="B74">
        <v>8519</v>
      </c>
      <c r="C74">
        <v>22898</v>
      </c>
      <c r="D74">
        <v>33.299999999999997</v>
      </c>
      <c r="E74">
        <v>39.200000000000003</v>
      </c>
      <c r="F74">
        <v>22.1</v>
      </c>
      <c r="G74">
        <v>14</v>
      </c>
      <c r="H74">
        <v>2.68</v>
      </c>
      <c r="I74" s="9">
        <v>1347</v>
      </c>
      <c r="J74" s="9">
        <f t="shared" si="3"/>
        <v>1314.672</v>
      </c>
      <c r="K74">
        <v>97.6</v>
      </c>
      <c r="L74" s="9">
        <f t="shared" si="4"/>
        <v>32.327999999999975</v>
      </c>
      <c r="M74" s="29">
        <f t="shared" si="5"/>
        <v>2.4590163934426208</v>
      </c>
      <c r="N74" s="29"/>
    </row>
    <row r="75" spans="1:14" x14ac:dyDescent="0.3">
      <c r="A75" s="5" t="s">
        <v>333</v>
      </c>
      <c r="B75">
        <v>8533</v>
      </c>
      <c r="C75">
        <v>22892</v>
      </c>
      <c r="D75">
        <v>24.9</v>
      </c>
      <c r="E75">
        <v>40.1</v>
      </c>
      <c r="F75">
        <v>20.3</v>
      </c>
      <c r="G75">
        <v>15.6</v>
      </c>
      <c r="H75">
        <v>2.68</v>
      </c>
      <c r="I75" s="9">
        <v>2274</v>
      </c>
      <c r="J75" s="9">
        <f t="shared" si="3"/>
        <v>2235.3420000000001</v>
      </c>
      <c r="K75">
        <v>98.3</v>
      </c>
      <c r="L75" s="9">
        <f t="shared" si="4"/>
        <v>38.657999999999902</v>
      </c>
      <c r="M75" s="29">
        <f t="shared" si="5"/>
        <v>1.729399796541196</v>
      </c>
      <c r="N75" s="29"/>
    </row>
    <row r="76" spans="1:14" x14ac:dyDescent="0.3">
      <c r="A76" s="5" t="s">
        <v>334</v>
      </c>
      <c r="B76">
        <v>8845</v>
      </c>
      <c r="C76">
        <v>22137</v>
      </c>
      <c r="D76">
        <v>27.5</v>
      </c>
      <c r="E76">
        <v>41.7</v>
      </c>
      <c r="F76">
        <v>20.399999999999999</v>
      </c>
      <c r="G76">
        <v>17.399999999999999</v>
      </c>
      <c r="H76">
        <v>2.4900000000000002</v>
      </c>
      <c r="I76" s="9">
        <v>1369</v>
      </c>
      <c r="J76" s="9">
        <f t="shared" si="3"/>
        <v>1334.7749999999999</v>
      </c>
      <c r="K76">
        <v>97.5</v>
      </c>
      <c r="L76" s="9">
        <f t="shared" si="4"/>
        <v>34.225000000000136</v>
      </c>
      <c r="M76" s="29">
        <f t="shared" si="5"/>
        <v>2.5641025641025745</v>
      </c>
      <c r="N76" s="29"/>
    </row>
    <row r="77" spans="1:14" x14ac:dyDescent="0.3">
      <c r="A77" s="5" t="s">
        <v>335</v>
      </c>
      <c r="B77">
        <v>11035</v>
      </c>
      <c r="C77">
        <v>33293</v>
      </c>
      <c r="D77">
        <v>26.1</v>
      </c>
      <c r="E77">
        <v>37.4</v>
      </c>
      <c r="F77">
        <v>24</v>
      </c>
      <c r="G77">
        <v>9.1999999999999993</v>
      </c>
      <c r="H77">
        <v>3.01</v>
      </c>
      <c r="I77" s="9">
        <v>1610</v>
      </c>
      <c r="J77" s="9">
        <f t="shared" si="3"/>
        <v>1585.85</v>
      </c>
      <c r="K77">
        <v>98.5</v>
      </c>
      <c r="L77" s="9">
        <f t="shared" si="4"/>
        <v>24.150000000000091</v>
      </c>
      <c r="M77" s="29">
        <f t="shared" si="5"/>
        <v>1.5228426395939143</v>
      </c>
      <c r="N77" s="29"/>
    </row>
    <row r="78" spans="1:14" x14ac:dyDescent="0.3">
      <c r="A78" s="5" t="s">
        <v>336</v>
      </c>
      <c r="B78" t="s">
        <v>337</v>
      </c>
      <c r="C78" t="s">
        <v>337</v>
      </c>
      <c r="D78" t="s">
        <v>337</v>
      </c>
      <c r="E78" t="s">
        <v>337</v>
      </c>
      <c r="F78" t="s">
        <v>337</v>
      </c>
      <c r="G78" t="s">
        <v>337</v>
      </c>
      <c r="H78" t="s">
        <v>337</v>
      </c>
      <c r="I78" s="9">
        <v>1516</v>
      </c>
      <c r="J78" s="9">
        <f t="shared" si="3"/>
        <v>1499.3240000000001</v>
      </c>
      <c r="K78">
        <v>98.9</v>
      </c>
      <c r="L78" s="9">
        <f t="shared" si="4"/>
        <v>16.675999999999931</v>
      </c>
      <c r="M78" s="29">
        <f t="shared" si="5"/>
        <v>1.112234580384222</v>
      </c>
      <c r="N78" s="29"/>
    </row>
    <row r="79" spans="1:14" x14ac:dyDescent="0.3">
      <c r="A79" s="5" t="s">
        <v>338</v>
      </c>
      <c r="B79">
        <v>8551</v>
      </c>
      <c r="C79">
        <v>22876</v>
      </c>
      <c r="D79">
        <v>28.7</v>
      </c>
      <c r="E79">
        <v>42.2</v>
      </c>
      <c r="F79">
        <v>18.3</v>
      </c>
      <c r="G79">
        <v>18.2</v>
      </c>
      <c r="H79">
        <v>2.66</v>
      </c>
      <c r="I79" s="9">
        <v>3309</v>
      </c>
      <c r="J79" s="9">
        <f t="shared" si="3"/>
        <v>3285.837</v>
      </c>
      <c r="K79">
        <v>99.3</v>
      </c>
      <c r="L79" s="9">
        <f t="shared" si="4"/>
        <v>23.163000000000011</v>
      </c>
      <c r="M79" s="29">
        <f t="shared" si="5"/>
        <v>0.70493454179254822</v>
      </c>
      <c r="N79" s="29"/>
    </row>
    <row r="80" spans="1:14" x14ac:dyDescent="0.3">
      <c r="A80" s="5" t="s">
        <v>339</v>
      </c>
      <c r="B80">
        <v>9306</v>
      </c>
      <c r="C80">
        <v>24966</v>
      </c>
      <c r="D80">
        <v>27</v>
      </c>
      <c r="E80">
        <v>43.2</v>
      </c>
      <c r="F80">
        <v>17</v>
      </c>
      <c r="G80">
        <v>17.399999999999999</v>
      </c>
      <c r="H80">
        <v>2.68</v>
      </c>
      <c r="I80" s="9">
        <v>1508</v>
      </c>
      <c r="J80" s="9">
        <f t="shared" si="3"/>
        <v>1492.92</v>
      </c>
      <c r="K80">
        <v>99</v>
      </c>
      <c r="L80" s="9">
        <f t="shared" si="4"/>
        <v>15.079999999999927</v>
      </c>
      <c r="M80" s="29">
        <f t="shared" si="5"/>
        <v>1.0101010101010051</v>
      </c>
      <c r="N80" s="29"/>
    </row>
    <row r="81" spans="1:14" x14ac:dyDescent="0.3">
      <c r="A81" s="5" t="s">
        <v>340</v>
      </c>
      <c r="B81">
        <v>9306</v>
      </c>
      <c r="C81">
        <v>24966</v>
      </c>
      <c r="D81">
        <v>27</v>
      </c>
      <c r="E81">
        <v>43.2</v>
      </c>
      <c r="F81">
        <v>17</v>
      </c>
      <c r="G81">
        <v>17.399999999999999</v>
      </c>
      <c r="H81">
        <v>2.68</v>
      </c>
      <c r="I81" s="9">
        <v>1508</v>
      </c>
      <c r="J81" s="9">
        <f t="shared" si="3"/>
        <v>1492.92</v>
      </c>
      <c r="K81">
        <v>99</v>
      </c>
      <c r="L81" s="9">
        <f t="shared" si="4"/>
        <v>15.079999999999927</v>
      </c>
      <c r="M81" s="29">
        <f t="shared" si="5"/>
        <v>1.0101010101010051</v>
      </c>
      <c r="N81" s="29"/>
    </row>
    <row r="82" spans="1:14" x14ac:dyDescent="0.3">
      <c r="A82" s="5" t="s">
        <v>341</v>
      </c>
      <c r="B82">
        <v>7916</v>
      </c>
      <c r="C82">
        <v>21129</v>
      </c>
      <c r="D82">
        <v>29.4</v>
      </c>
      <c r="E82">
        <v>41.3</v>
      </c>
      <c r="F82">
        <v>19.3</v>
      </c>
      <c r="G82">
        <v>18.899999999999999</v>
      </c>
      <c r="H82">
        <v>2.65</v>
      </c>
      <c r="I82" s="9">
        <v>1801</v>
      </c>
      <c r="J82" s="9">
        <f t="shared" si="3"/>
        <v>1791.9949999999999</v>
      </c>
      <c r="K82">
        <v>99.5</v>
      </c>
      <c r="L82" s="9">
        <f t="shared" si="4"/>
        <v>9.0050000000001091</v>
      </c>
      <c r="M82" s="29">
        <f t="shared" si="5"/>
        <v>0.50251256281407641</v>
      </c>
      <c r="N82" s="29"/>
    </row>
    <row r="83" spans="1:14" x14ac:dyDescent="0.3">
      <c r="A83" s="5" t="s">
        <v>342</v>
      </c>
      <c r="B83">
        <v>6914</v>
      </c>
      <c r="C83">
        <v>19678</v>
      </c>
      <c r="D83">
        <v>28.8</v>
      </c>
      <c r="E83">
        <v>37.799999999999997</v>
      </c>
      <c r="F83">
        <v>22.4</v>
      </c>
      <c r="G83">
        <v>13.3</v>
      </c>
      <c r="H83">
        <v>2.83</v>
      </c>
      <c r="I83" s="9">
        <v>1116</v>
      </c>
      <c r="J83" s="9">
        <f t="shared" si="3"/>
        <v>1109.3040000000001</v>
      </c>
      <c r="K83">
        <v>99.4</v>
      </c>
      <c r="L83" s="9">
        <f t="shared" si="4"/>
        <v>6.6959999999999127</v>
      </c>
      <c r="M83" s="29">
        <f t="shared" si="5"/>
        <v>0.60362173038228584</v>
      </c>
      <c r="N83" s="29"/>
    </row>
    <row r="84" spans="1:14" x14ac:dyDescent="0.3">
      <c r="A84" s="5" t="s">
        <v>343</v>
      </c>
      <c r="B84">
        <v>9549</v>
      </c>
      <c r="C84">
        <v>23143</v>
      </c>
      <c r="D84">
        <v>28.1</v>
      </c>
      <c r="E84">
        <v>47</v>
      </c>
      <c r="F84">
        <v>14.2</v>
      </c>
      <c r="G84">
        <v>28</v>
      </c>
      <c r="H84">
        <v>2.4</v>
      </c>
      <c r="I84">
        <v>685</v>
      </c>
      <c r="J84" s="9">
        <f t="shared" si="3"/>
        <v>682.94500000000005</v>
      </c>
      <c r="K84">
        <v>99.7</v>
      </c>
      <c r="L84" s="9">
        <f t="shared" si="4"/>
        <v>2.05499999999995</v>
      </c>
      <c r="M84" s="29">
        <f t="shared" si="5"/>
        <v>0.30090270812436576</v>
      </c>
      <c r="N84" s="29"/>
    </row>
    <row r="85" spans="1:14" x14ac:dyDescent="0.3">
      <c r="A85" s="5" t="s">
        <v>344</v>
      </c>
      <c r="B85">
        <v>9651</v>
      </c>
      <c r="C85">
        <v>26817</v>
      </c>
      <c r="D85">
        <v>28.5</v>
      </c>
      <c r="E85">
        <v>40</v>
      </c>
      <c r="F85">
        <v>21.3</v>
      </c>
      <c r="G85">
        <v>14.8</v>
      </c>
      <c r="H85">
        <v>2.76</v>
      </c>
      <c r="I85" s="9">
        <v>16438</v>
      </c>
      <c r="J85" s="9">
        <f t="shared" si="3"/>
        <v>15977.735999999999</v>
      </c>
      <c r="K85">
        <v>97.2</v>
      </c>
      <c r="L85" s="9">
        <f t="shared" si="4"/>
        <v>460.26400000000103</v>
      </c>
      <c r="M85" s="29">
        <f t="shared" si="5"/>
        <v>2.8806584362139986</v>
      </c>
      <c r="N85" s="29"/>
    </row>
    <row r="86" spans="1:14" x14ac:dyDescent="0.3">
      <c r="A86" s="5" t="s">
        <v>345</v>
      </c>
      <c r="B86">
        <v>9791</v>
      </c>
      <c r="C86">
        <v>26258</v>
      </c>
      <c r="D86">
        <v>28</v>
      </c>
      <c r="E86">
        <v>42</v>
      </c>
      <c r="F86">
        <v>18.8</v>
      </c>
      <c r="G86">
        <v>17.600000000000001</v>
      </c>
      <c r="H86">
        <v>2.67</v>
      </c>
      <c r="I86" s="9">
        <v>4655</v>
      </c>
      <c r="J86" s="9">
        <f t="shared" si="3"/>
        <v>4487.42</v>
      </c>
      <c r="K86">
        <v>96.4</v>
      </c>
      <c r="L86" s="9">
        <f t="shared" si="4"/>
        <v>167.57999999999993</v>
      </c>
      <c r="M86" s="29">
        <f t="shared" si="5"/>
        <v>3.734439834024895</v>
      </c>
      <c r="N86" s="29"/>
    </row>
    <row r="87" spans="1:14" x14ac:dyDescent="0.3">
      <c r="A87" s="5" t="s">
        <v>346</v>
      </c>
      <c r="B87">
        <v>9895</v>
      </c>
      <c r="C87">
        <v>24428</v>
      </c>
      <c r="D87">
        <v>29.6</v>
      </c>
      <c r="E87">
        <v>43.7</v>
      </c>
      <c r="F87">
        <v>17.600000000000001</v>
      </c>
      <c r="G87">
        <v>21.7</v>
      </c>
      <c r="H87">
        <v>2.4500000000000002</v>
      </c>
      <c r="I87" s="9">
        <v>1309</v>
      </c>
      <c r="J87" s="9">
        <f t="shared" si="3"/>
        <v>1221.297</v>
      </c>
      <c r="K87">
        <v>93.3</v>
      </c>
      <c r="L87" s="9">
        <f t="shared" si="4"/>
        <v>87.702999999999975</v>
      </c>
      <c r="M87" s="29">
        <f t="shared" si="5"/>
        <v>7.1811361200428703</v>
      </c>
      <c r="N87" s="29"/>
    </row>
    <row r="88" spans="1:14" x14ac:dyDescent="0.3">
      <c r="A88" s="5" t="s">
        <v>347</v>
      </c>
      <c r="B88">
        <v>9825</v>
      </c>
      <c r="C88">
        <v>27776</v>
      </c>
      <c r="D88">
        <v>27.5</v>
      </c>
      <c r="E88">
        <v>39.6</v>
      </c>
      <c r="F88">
        <v>21</v>
      </c>
      <c r="G88">
        <v>14.5</v>
      </c>
      <c r="H88">
        <v>2.81</v>
      </c>
      <c r="I88" s="9">
        <v>1217</v>
      </c>
      <c r="J88" s="9">
        <f t="shared" si="3"/>
        <v>1170.7540000000001</v>
      </c>
      <c r="K88">
        <v>96.2</v>
      </c>
      <c r="L88" s="9">
        <f t="shared" si="4"/>
        <v>46.245999999999867</v>
      </c>
      <c r="M88" s="29">
        <f t="shared" si="5"/>
        <v>3.9501039501039386</v>
      </c>
      <c r="N88" s="29"/>
    </row>
    <row r="89" spans="1:14" x14ac:dyDescent="0.3">
      <c r="A89" s="5" t="s">
        <v>348</v>
      </c>
      <c r="B89">
        <v>9709</v>
      </c>
      <c r="C89">
        <v>26661</v>
      </c>
      <c r="D89">
        <v>27.2</v>
      </c>
      <c r="E89">
        <v>42.2</v>
      </c>
      <c r="F89">
        <v>18.3</v>
      </c>
      <c r="G89">
        <v>17</v>
      </c>
      <c r="H89">
        <v>2.74</v>
      </c>
      <c r="I89" s="9">
        <v>2129</v>
      </c>
      <c r="J89" s="9">
        <f t="shared" si="3"/>
        <v>2097.0650000000001</v>
      </c>
      <c r="K89">
        <v>98.5</v>
      </c>
      <c r="L89" s="9">
        <f t="shared" si="4"/>
        <v>31.934999999999945</v>
      </c>
      <c r="M89" s="29">
        <f t="shared" si="5"/>
        <v>1.5228426395939059</v>
      </c>
      <c r="N89" s="29"/>
    </row>
    <row r="90" spans="1:14" x14ac:dyDescent="0.3">
      <c r="A90" s="5" t="s">
        <v>349</v>
      </c>
      <c r="B90">
        <v>9595</v>
      </c>
      <c r="C90">
        <v>27048</v>
      </c>
      <c r="D90">
        <v>28.7</v>
      </c>
      <c r="E90">
        <v>39.299999999999997</v>
      </c>
      <c r="F90">
        <v>22.2</v>
      </c>
      <c r="G90">
        <v>13.6</v>
      </c>
      <c r="H90">
        <v>2.8</v>
      </c>
      <c r="I90" s="9">
        <v>11783</v>
      </c>
      <c r="J90" s="9">
        <f t="shared" si="3"/>
        <v>11488.424999999999</v>
      </c>
      <c r="K90">
        <v>97.5</v>
      </c>
      <c r="L90" s="9">
        <f t="shared" si="4"/>
        <v>294.57500000000073</v>
      </c>
      <c r="M90" s="29">
        <f t="shared" si="5"/>
        <v>2.5641025641025705</v>
      </c>
      <c r="N90" s="29"/>
    </row>
    <row r="91" spans="1:14" x14ac:dyDescent="0.3">
      <c r="A91" s="5" t="s">
        <v>350</v>
      </c>
      <c r="B91">
        <v>9927</v>
      </c>
      <c r="C91">
        <v>28241</v>
      </c>
      <c r="D91">
        <v>26</v>
      </c>
      <c r="E91">
        <v>40.9</v>
      </c>
      <c r="F91">
        <v>19.899999999999999</v>
      </c>
      <c r="G91">
        <v>15.9</v>
      </c>
      <c r="H91">
        <v>2.83</v>
      </c>
      <c r="I91" s="9">
        <v>1821</v>
      </c>
      <c r="J91" s="9">
        <f t="shared" si="3"/>
        <v>1786.4010000000001</v>
      </c>
      <c r="K91">
        <v>98.1</v>
      </c>
      <c r="L91" s="9">
        <f t="shared" si="4"/>
        <v>34.598999999999933</v>
      </c>
      <c r="M91" s="29">
        <f t="shared" si="5"/>
        <v>1.9367991845056025</v>
      </c>
      <c r="N91" s="29"/>
    </row>
    <row r="92" spans="1:14" x14ac:dyDescent="0.3">
      <c r="A92" s="5" t="s">
        <v>351</v>
      </c>
      <c r="B92">
        <v>10307</v>
      </c>
      <c r="C92">
        <v>27889</v>
      </c>
      <c r="D92">
        <v>28.9</v>
      </c>
      <c r="E92">
        <v>36.299999999999997</v>
      </c>
      <c r="F92">
        <v>26.8</v>
      </c>
      <c r="G92">
        <v>9.6</v>
      </c>
      <c r="H92">
        <v>2.69</v>
      </c>
      <c r="I92" s="9">
        <v>2490</v>
      </c>
      <c r="J92" s="9">
        <f t="shared" si="3"/>
        <v>2412.8100000000004</v>
      </c>
      <c r="K92">
        <v>96.9</v>
      </c>
      <c r="L92" s="9">
        <f t="shared" si="4"/>
        <v>77.1899999999996</v>
      </c>
      <c r="M92" s="29">
        <f t="shared" si="5"/>
        <v>3.1991744066047301</v>
      </c>
      <c r="N92" s="29"/>
    </row>
    <row r="93" spans="1:14" x14ac:dyDescent="0.3">
      <c r="A93" s="5" t="s">
        <v>352</v>
      </c>
      <c r="B93">
        <v>9869</v>
      </c>
      <c r="C93">
        <v>27321</v>
      </c>
      <c r="D93">
        <v>26.2</v>
      </c>
      <c r="E93">
        <v>40.299999999999997</v>
      </c>
      <c r="F93">
        <v>21.6</v>
      </c>
      <c r="G93">
        <v>15.5</v>
      </c>
      <c r="H93">
        <v>2.74</v>
      </c>
      <c r="I93" s="9">
        <v>1817</v>
      </c>
      <c r="J93" s="9">
        <f t="shared" si="3"/>
        <v>1780.6599999999999</v>
      </c>
      <c r="K93">
        <v>98</v>
      </c>
      <c r="L93" s="9">
        <f t="shared" si="4"/>
        <v>36.340000000000146</v>
      </c>
      <c r="M93" s="29">
        <f t="shared" si="5"/>
        <v>2.0408163265306207</v>
      </c>
      <c r="N93" s="29"/>
    </row>
    <row r="94" spans="1:14" x14ac:dyDescent="0.3">
      <c r="A94" s="5" t="s">
        <v>353</v>
      </c>
      <c r="B94">
        <v>7489</v>
      </c>
      <c r="C94">
        <v>20552</v>
      </c>
      <c r="D94">
        <v>27.9</v>
      </c>
      <c r="E94">
        <v>40.799999999999997</v>
      </c>
      <c r="F94">
        <v>18.899999999999999</v>
      </c>
      <c r="G94">
        <v>14.8</v>
      </c>
      <c r="H94">
        <v>2.72</v>
      </c>
      <c r="I94" s="9">
        <v>1061</v>
      </c>
      <c r="J94" s="9">
        <f t="shared" si="3"/>
        <v>1021.7429999999999</v>
      </c>
      <c r="K94">
        <v>96.3</v>
      </c>
      <c r="L94" s="9">
        <f t="shared" si="4"/>
        <v>39.257000000000062</v>
      </c>
      <c r="M94" s="29">
        <f t="shared" si="5"/>
        <v>3.8421599169262786</v>
      </c>
      <c r="N94" s="29"/>
    </row>
    <row r="95" spans="1:14" x14ac:dyDescent="0.3">
      <c r="A95" s="5" t="s">
        <v>354</v>
      </c>
      <c r="B95">
        <v>9091</v>
      </c>
      <c r="C95">
        <v>24841</v>
      </c>
      <c r="D95">
        <v>29</v>
      </c>
      <c r="E95">
        <v>40.799999999999997</v>
      </c>
      <c r="F95">
        <v>19.899999999999999</v>
      </c>
      <c r="G95">
        <v>16.899999999999999</v>
      </c>
      <c r="H95">
        <v>2.72</v>
      </c>
      <c r="I95" s="9">
        <v>1231</v>
      </c>
      <c r="J95" s="9">
        <f t="shared" si="3"/>
        <v>1180.529</v>
      </c>
      <c r="K95">
        <v>95.9</v>
      </c>
      <c r="L95" s="9">
        <f t="shared" si="4"/>
        <v>50.471000000000004</v>
      </c>
      <c r="M95" s="29">
        <f t="shared" si="5"/>
        <v>4.2752867570385824</v>
      </c>
      <c r="N95" s="29"/>
    </row>
    <row r="96" spans="1:14" x14ac:dyDescent="0.3">
      <c r="A96" s="5" t="s">
        <v>355</v>
      </c>
      <c r="B96">
        <v>6915</v>
      </c>
      <c r="C96">
        <v>18682</v>
      </c>
      <c r="D96">
        <v>27.5</v>
      </c>
      <c r="E96">
        <v>43.4</v>
      </c>
      <c r="F96">
        <v>16</v>
      </c>
      <c r="G96">
        <v>19.899999999999999</v>
      </c>
      <c r="H96">
        <v>2.69</v>
      </c>
      <c r="I96" s="9">
        <v>1169</v>
      </c>
      <c r="J96" s="9">
        <f t="shared" si="3"/>
        <v>1138.606</v>
      </c>
      <c r="K96">
        <v>97.4</v>
      </c>
      <c r="L96" s="9">
        <f t="shared" si="4"/>
        <v>30.394000000000005</v>
      </c>
      <c r="M96" s="29">
        <f t="shared" si="5"/>
        <v>2.669404517453799</v>
      </c>
      <c r="N96" s="29"/>
    </row>
    <row r="97" spans="1:14" x14ac:dyDescent="0.3">
      <c r="A97" s="5" t="s">
        <v>356</v>
      </c>
      <c r="B97">
        <v>10999</v>
      </c>
      <c r="C97">
        <v>34775</v>
      </c>
      <c r="D97">
        <v>26.7</v>
      </c>
      <c r="E97">
        <v>36.700000000000003</v>
      </c>
      <c r="F97">
        <v>25.8</v>
      </c>
      <c r="G97">
        <v>8.9</v>
      </c>
      <c r="H97">
        <v>3.15</v>
      </c>
      <c r="I97" s="9">
        <v>2194</v>
      </c>
      <c r="J97" s="9">
        <f t="shared" si="3"/>
        <v>2165.4780000000001</v>
      </c>
      <c r="K97">
        <v>98.7</v>
      </c>
      <c r="L97" s="9">
        <f t="shared" si="4"/>
        <v>28.521999999999935</v>
      </c>
      <c r="M97" s="29">
        <f t="shared" si="5"/>
        <v>1.3171225937183353</v>
      </c>
      <c r="N97" s="29"/>
    </row>
    <row r="98" spans="1:14" x14ac:dyDescent="0.3">
      <c r="A98" s="5" t="s">
        <v>357</v>
      </c>
      <c r="B98">
        <v>9085</v>
      </c>
      <c r="C98">
        <v>22081</v>
      </c>
      <c r="D98">
        <v>22.9</v>
      </c>
      <c r="E98">
        <v>43.5</v>
      </c>
      <c r="F98">
        <v>16.600000000000001</v>
      </c>
      <c r="G98">
        <v>19.7</v>
      </c>
      <c r="H98">
        <v>2.4</v>
      </c>
      <c r="I98" s="9">
        <v>1233</v>
      </c>
      <c r="J98" s="9">
        <f t="shared" si="3"/>
        <v>1196.01</v>
      </c>
      <c r="K98">
        <v>97</v>
      </c>
      <c r="L98" s="9">
        <f t="shared" si="4"/>
        <v>36.990000000000009</v>
      </c>
      <c r="M98" s="29">
        <f t="shared" si="5"/>
        <v>3.0927835051546402</v>
      </c>
      <c r="N98" s="29"/>
    </row>
    <row r="99" spans="1:14" x14ac:dyDescent="0.3">
      <c r="A99" s="5" t="s">
        <v>358</v>
      </c>
      <c r="B99">
        <v>9085</v>
      </c>
      <c r="C99">
        <v>22081</v>
      </c>
      <c r="D99">
        <v>22.9</v>
      </c>
      <c r="E99">
        <v>43.5</v>
      </c>
      <c r="F99">
        <v>16.600000000000001</v>
      </c>
      <c r="G99">
        <v>19.7</v>
      </c>
      <c r="H99">
        <v>2.4</v>
      </c>
      <c r="I99" s="9">
        <v>1233</v>
      </c>
      <c r="J99" s="9">
        <f t="shared" si="3"/>
        <v>1196.01</v>
      </c>
      <c r="K99">
        <v>97</v>
      </c>
      <c r="L99" s="9">
        <f t="shared" si="4"/>
        <v>36.990000000000009</v>
      </c>
      <c r="M99" s="29">
        <f t="shared" si="5"/>
        <v>3.0927835051546402</v>
      </c>
      <c r="N99" s="29"/>
    </row>
    <row r="100" spans="1:14" x14ac:dyDescent="0.3">
      <c r="A100" s="5" t="s">
        <v>359</v>
      </c>
      <c r="B100">
        <v>9085</v>
      </c>
      <c r="C100">
        <v>22081</v>
      </c>
      <c r="D100">
        <v>22.9</v>
      </c>
      <c r="E100">
        <v>43.5</v>
      </c>
      <c r="F100">
        <v>16.600000000000001</v>
      </c>
      <c r="G100">
        <v>19.7</v>
      </c>
      <c r="H100">
        <v>2.4</v>
      </c>
      <c r="I100" s="9">
        <v>1233</v>
      </c>
      <c r="J100" s="9">
        <f t="shared" si="3"/>
        <v>1196.01</v>
      </c>
      <c r="K100">
        <v>97</v>
      </c>
      <c r="L100" s="9">
        <f t="shared" si="4"/>
        <v>36.990000000000009</v>
      </c>
      <c r="M100" s="29">
        <f t="shared" si="5"/>
        <v>3.0927835051546402</v>
      </c>
      <c r="N100" s="29"/>
    </row>
    <row r="101" spans="1:14" x14ac:dyDescent="0.3">
      <c r="A101" s="5" t="s">
        <v>360</v>
      </c>
      <c r="B101">
        <v>9657</v>
      </c>
      <c r="C101">
        <v>21167</v>
      </c>
      <c r="D101">
        <v>26.8</v>
      </c>
      <c r="E101">
        <v>46.9</v>
      </c>
      <c r="F101">
        <v>12.2</v>
      </c>
      <c r="G101">
        <v>24.4</v>
      </c>
      <c r="H101">
        <v>2.1800000000000002</v>
      </c>
      <c r="I101" s="9">
        <v>1302</v>
      </c>
      <c r="J101" s="9">
        <f t="shared" si="3"/>
        <v>1260.336</v>
      </c>
      <c r="K101">
        <v>96.8</v>
      </c>
      <c r="L101" s="9">
        <f t="shared" si="4"/>
        <v>41.663999999999987</v>
      </c>
      <c r="M101" s="29">
        <f t="shared" si="5"/>
        <v>3.3057851239669409</v>
      </c>
      <c r="N101" s="29"/>
    </row>
    <row r="102" spans="1:14" x14ac:dyDescent="0.3">
      <c r="A102" s="5" t="s">
        <v>361</v>
      </c>
      <c r="B102">
        <v>9657</v>
      </c>
      <c r="C102">
        <v>21167</v>
      </c>
      <c r="D102">
        <v>26.8</v>
      </c>
      <c r="E102">
        <v>46.9</v>
      </c>
      <c r="F102">
        <v>12.2</v>
      </c>
      <c r="G102">
        <v>24.4</v>
      </c>
      <c r="H102">
        <v>2.1800000000000002</v>
      </c>
      <c r="I102" s="9">
        <v>1302</v>
      </c>
      <c r="J102" s="9">
        <f t="shared" si="3"/>
        <v>1260.336</v>
      </c>
      <c r="K102">
        <v>96.8</v>
      </c>
      <c r="L102" s="9">
        <f t="shared" si="4"/>
        <v>41.663999999999987</v>
      </c>
      <c r="M102" s="29">
        <f t="shared" si="5"/>
        <v>3.3057851239669409</v>
      </c>
      <c r="N102" s="29"/>
    </row>
    <row r="103" spans="1:14" ht="28.8" x14ac:dyDescent="0.3">
      <c r="A103" s="5" t="s">
        <v>362</v>
      </c>
      <c r="B103">
        <v>10230</v>
      </c>
      <c r="C103">
        <v>21622</v>
      </c>
      <c r="D103">
        <v>26.7</v>
      </c>
      <c r="E103">
        <v>48.1</v>
      </c>
      <c r="F103">
        <v>13.1</v>
      </c>
      <c r="G103">
        <v>28.1</v>
      </c>
      <c r="H103">
        <v>2.1</v>
      </c>
      <c r="I103">
        <v>563</v>
      </c>
      <c r="J103" s="9">
        <f t="shared" si="3"/>
        <v>544.98400000000004</v>
      </c>
      <c r="K103">
        <v>96.8</v>
      </c>
      <c r="L103" s="9">
        <f t="shared" si="4"/>
        <v>18.015999999999963</v>
      </c>
      <c r="M103" s="29">
        <f t="shared" si="5"/>
        <v>3.3057851239669351</v>
      </c>
      <c r="N103" s="29"/>
    </row>
    <row r="104" spans="1:14" ht="28.8" x14ac:dyDescent="0.3">
      <c r="A104" s="5" t="s">
        <v>363</v>
      </c>
      <c r="B104">
        <v>9222</v>
      </c>
      <c r="C104">
        <v>20798</v>
      </c>
      <c r="D104">
        <v>26.6</v>
      </c>
      <c r="E104">
        <v>46.1</v>
      </c>
      <c r="F104">
        <v>11.5</v>
      </c>
      <c r="G104">
        <v>21.7</v>
      </c>
      <c r="H104">
        <v>2.2400000000000002</v>
      </c>
      <c r="I104">
        <v>739</v>
      </c>
      <c r="J104" s="9">
        <f t="shared" si="3"/>
        <v>716.09100000000001</v>
      </c>
      <c r="K104">
        <v>96.9</v>
      </c>
      <c r="L104" s="9">
        <f t="shared" si="4"/>
        <v>22.908999999999992</v>
      </c>
      <c r="M104" s="29">
        <f t="shared" si="5"/>
        <v>3.1991744066047461</v>
      </c>
      <c r="N104" s="29"/>
    </row>
    <row r="105" spans="1:14" x14ac:dyDescent="0.3">
      <c r="A105" s="5" t="s">
        <v>364</v>
      </c>
      <c r="B105">
        <v>10548</v>
      </c>
      <c r="C105">
        <v>28804</v>
      </c>
      <c r="D105">
        <v>29.8</v>
      </c>
      <c r="E105">
        <v>38.4</v>
      </c>
      <c r="F105">
        <v>22.3</v>
      </c>
      <c r="G105">
        <v>11.9</v>
      </c>
      <c r="H105">
        <v>2.72</v>
      </c>
      <c r="I105" s="9">
        <v>6422</v>
      </c>
      <c r="J105" s="9">
        <f t="shared" si="3"/>
        <v>6312.826</v>
      </c>
      <c r="K105">
        <v>98.3</v>
      </c>
      <c r="L105" s="9">
        <f t="shared" si="4"/>
        <v>109.17399999999998</v>
      </c>
      <c r="M105" s="29">
        <f t="shared" si="5"/>
        <v>1.7293997965412002</v>
      </c>
      <c r="N105" s="29"/>
    </row>
    <row r="106" spans="1:14" x14ac:dyDescent="0.3">
      <c r="A106" s="5" t="s">
        <v>365</v>
      </c>
      <c r="B106">
        <v>10548</v>
      </c>
      <c r="C106">
        <v>28804</v>
      </c>
      <c r="D106">
        <v>29.8</v>
      </c>
      <c r="E106">
        <v>38.4</v>
      </c>
      <c r="F106">
        <v>22.3</v>
      </c>
      <c r="G106">
        <v>11.9</v>
      </c>
      <c r="H106">
        <v>2.72</v>
      </c>
      <c r="I106" s="9">
        <v>6422</v>
      </c>
      <c r="J106" s="9">
        <f t="shared" si="3"/>
        <v>6312.826</v>
      </c>
      <c r="K106">
        <v>98.3</v>
      </c>
      <c r="L106" s="9">
        <f t="shared" si="4"/>
        <v>109.17399999999998</v>
      </c>
      <c r="M106" s="29">
        <f t="shared" si="5"/>
        <v>1.7293997965412002</v>
      </c>
      <c r="N106" s="29"/>
    </row>
    <row r="107" spans="1:14" x14ac:dyDescent="0.3">
      <c r="A107" s="5" t="s">
        <v>366</v>
      </c>
      <c r="B107">
        <v>9301</v>
      </c>
      <c r="C107">
        <v>25230</v>
      </c>
      <c r="D107">
        <v>26.4</v>
      </c>
      <c r="E107">
        <v>35.4</v>
      </c>
      <c r="F107">
        <v>25.1</v>
      </c>
      <c r="G107">
        <v>8.6999999999999993</v>
      </c>
      <c r="H107">
        <v>2.7</v>
      </c>
      <c r="I107" s="9">
        <v>2459</v>
      </c>
      <c r="J107" s="9">
        <f t="shared" si="3"/>
        <v>2422.1149999999998</v>
      </c>
      <c r="K107">
        <v>98.5</v>
      </c>
      <c r="L107" s="9">
        <f t="shared" si="4"/>
        <v>36.885000000000218</v>
      </c>
      <c r="M107" s="29">
        <f t="shared" si="5"/>
        <v>1.5228426395939176</v>
      </c>
      <c r="N107" s="29"/>
    </row>
    <row r="108" spans="1:14" x14ac:dyDescent="0.3">
      <c r="A108" s="5" t="s">
        <v>367</v>
      </c>
      <c r="B108">
        <v>12179</v>
      </c>
      <c r="C108">
        <v>33483</v>
      </c>
      <c r="D108">
        <v>31</v>
      </c>
      <c r="E108">
        <v>39.700000000000003</v>
      </c>
      <c r="F108">
        <v>21.5</v>
      </c>
      <c r="G108">
        <v>12.7</v>
      </c>
      <c r="H108">
        <v>2.73</v>
      </c>
      <c r="I108" s="9">
        <v>2499</v>
      </c>
      <c r="J108" s="9">
        <f t="shared" si="3"/>
        <v>2449.02</v>
      </c>
      <c r="K108">
        <v>98</v>
      </c>
      <c r="L108" s="9">
        <f t="shared" si="4"/>
        <v>49.980000000000018</v>
      </c>
      <c r="M108" s="29">
        <f t="shared" si="5"/>
        <v>2.0408163265306132</v>
      </c>
      <c r="N108" s="29"/>
    </row>
    <row r="109" spans="1:14" x14ac:dyDescent="0.3">
      <c r="A109" s="5" t="s">
        <v>368</v>
      </c>
      <c r="B109">
        <v>9854</v>
      </c>
      <c r="C109">
        <v>26904</v>
      </c>
      <c r="D109">
        <v>29.3</v>
      </c>
      <c r="E109">
        <v>41.2</v>
      </c>
      <c r="F109">
        <v>18.899999999999999</v>
      </c>
      <c r="G109">
        <v>15.9</v>
      </c>
      <c r="H109">
        <v>2.72</v>
      </c>
      <c r="I109" s="9">
        <v>1464</v>
      </c>
      <c r="J109" s="9">
        <f t="shared" si="3"/>
        <v>1443.5039999999999</v>
      </c>
      <c r="K109">
        <v>98.6</v>
      </c>
      <c r="L109" s="9">
        <f t="shared" si="4"/>
        <v>20.496000000000095</v>
      </c>
      <c r="M109" s="29">
        <f t="shared" si="5"/>
        <v>1.4198782961460512</v>
      </c>
      <c r="N109" s="29"/>
    </row>
    <row r="110" spans="1:14" x14ac:dyDescent="0.3">
      <c r="A110" s="5" t="s">
        <v>369</v>
      </c>
      <c r="B110">
        <v>9670</v>
      </c>
      <c r="C110">
        <v>28282</v>
      </c>
      <c r="D110">
        <v>24.4</v>
      </c>
      <c r="E110">
        <v>41</v>
      </c>
      <c r="F110">
        <v>20.2</v>
      </c>
      <c r="G110">
        <v>16.899999999999999</v>
      </c>
      <c r="H110">
        <v>2.91</v>
      </c>
      <c r="I110" s="9">
        <v>19228</v>
      </c>
      <c r="J110" s="9">
        <f t="shared" si="3"/>
        <v>18997.263999999999</v>
      </c>
      <c r="K110">
        <v>98.8</v>
      </c>
      <c r="L110" s="9">
        <f t="shared" si="4"/>
        <v>230.73600000000079</v>
      </c>
      <c r="M110" s="29">
        <f t="shared" si="5"/>
        <v>1.2145748987854292</v>
      </c>
      <c r="N110" s="29"/>
    </row>
    <row r="111" spans="1:14" x14ac:dyDescent="0.3">
      <c r="A111" s="5" t="s">
        <v>370</v>
      </c>
      <c r="B111">
        <v>9780</v>
      </c>
      <c r="C111">
        <v>28435</v>
      </c>
      <c r="D111">
        <v>24.2</v>
      </c>
      <c r="E111">
        <v>42.2</v>
      </c>
      <c r="F111">
        <v>18.899999999999999</v>
      </c>
      <c r="G111">
        <v>18.399999999999999</v>
      </c>
      <c r="H111">
        <v>2.9</v>
      </c>
      <c r="I111" s="9">
        <v>5695</v>
      </c>
      <c r="J111" s="9">
        <f t="shared" si="3"/>
        <v>5632.3550000000005</v>
      </c>
      <c r="K111">
        <v>98.9</v>
      </c>
      <c r="L111" s="9">
        <f t="shared" si="4"/>
        <v>62.644999999999527</v>
      </c>
      <c r="M111" s="29">
        <f t="shared" si="5"/>
        <v>1.1122345803842182</v>
      </c>
      <c r="N111" s="29"/>
    </row>
    <row r="112" spans="1:14" x14ac:dyDescent="0.3">
      <c r="A112" s="5" t="s">
        <v>371</v>
      </c>
      <c r="B112">
        <v>9958</v>
      </c>
      <c r="C112">
        <v>28045</v>
      </c>
      <c r="D112">
        <v>25.1</v>
      </c>
      <c r="E112">
        <v>45.8</v>
      </c>
      <c r="F112">
        <v>15.3</v>
      </c>
      <c r="G112">
        <v>25.5</v>
      </c>
      <c r="H112">
        <v>2.82</v>
      </c>
      <c r="I112" s="9">
        <v>1042</v>
      </c>
      <c r="J112" s="9">
        <f t="shared" si="3"/>
        <v>1032.6220000000001</v>
      </c>
      <c r="K112">
        <v>99.1</v>
      </c>
      <c r="L112" s="9">
        <f t="shared" si="4"/>
        <v>9.3779999999999291</v>
      </c>
      <c r="M112" s="29">
        <f t="shared" si="5"/>
        <v>0.90817356205851985</v>
      </c>
      <c r="N112" s="29"/>
    </row>
    <row r="113" spans="1:14" x14ac:dyDescent="0.3">
      <c r="A113" s="5" t="s">
        <v>372</v>
      </c>
      <c r="B113">
        <v>8528</v>
      </c>
      <c r="C113">
        <v>26918</v>
      </c>
      <c r="D113">
        <v>21.6</v>
      </c>
      <c r="E113">
        <v>37.1</v>
      </c>
      <c r="F113">
        <v>24</v>
      </c>
      <c r="G113">
        <v>8.5</v>
      </c>
      <c r="H113">
        <v>3.15</v>
      </c>
      <c r="I113" s="9">
        <v>1737</v>
      </c>
      <c r="J113" s="9">
        <f t="shared" si="3"/>
        <v>1721.367</v>
      </c>
      <c r="K113">
        <v>99.1</v>
      </c>
      <c r="L113" s="9">
        <f t="shared" si="4"/>
        <v>15.633000000000038</v>
      </c>
      <c r="M113" s="29">
        <f t="shared" si="5"/>
        <v>0.90817356205852906</v>
      </c>
      <c r="N113" s="29"/>
    </row>
    <row r="114" spans="1:14" x14ac:dyDescent="0.3">
      <c r="A114" s="5" t="s">
        <v>373</v>
      </c>
      <c r="B114">
        <v>11728</v>
      </c>
      <c r="C114">
        <v>32197</v>
      </c>
      <c r="D114">
        <v>27.4</v>
      </c>
      <c r="E114">
        <v>46.8</v>
      </c>
      <c r="F114">
        <v>14.7</v>
      </c>
      <c r="G114">
        <v>27.2</v>
      </c>
      <c r="H114">
        <v>2.74</v>
      </c>
      <c r="I114" s="9">
        <v>1457</v>
      </c>
      <c r="J114" s="9">
        <f t="shared" si="3"/>
        <v>1430.7739999999999</v>
      </c>
      <c r="K114">
        <v>98.2</v>
      </c>
      <c r="L114" s="9">
        <f t="shared" si="4"/>
        <v>26.226000000000113</v>
      </c>
      <c r="M114" s="29">
        <f t="shared" si="5"/>
        <v>1.8329938900203746</v>
      </c>
      <c r="N114" s="29"/>
    </row>
    <row r="115" spans="1:14" x14ac:dyDescent="0.3">
      <c r="A115" s="5" t="s">
        <v>374</v>
      </c>
      <c r="B115">
        <v>9198</v>
      </c>
      <c r="C115">
        <v>26433</v>
      </c>
      <c r="D115">
        <v>21.6</v>
      </c>
      <c r="E115">
        <v>41.1</v>
      </c>
      <c r="F115">
        <v>19.7</v>
      </c>
      <c r="G115">
        <v>16.2</v>
      </c>
      <c r="H115">
        <v>2.87</v>
      </c>
      <c r="I115" s="9">
        <v>1459</v>
      </c>
      <c r="J115" s="9">
        <f t="shared" si="3"/>
        <v>1445.8689999999999</v>
      </c>
      <c r="K115">
        <v>99.1</v>
      </c>
      <c r="L115" s="9">
        <f t="shared" si="4"/>
        <v>13.131000000000085</v>
      </c>
      <c r="M115" s="29">
        <f t="shared" si="5"/>
        <v>0.90817356205853272</v>
      </c>
      <c r="N115" s="29"/>
    </row>
    <row r="116" spans="1:14" x14ac:dyDescent="0.3">
      <c r="A116" s="5" t="s">
        <v>375</v>
      </c>
      <c r="B116">
        <v>10115</v>
      </c>
      <c r="C116">
        <v>29113</v>
      </c>
      <c r="D116">
        <v>24.5</v>
      </c>
      <c r="E116">
        <v>43.4</v>
      </c>
      <c r="F116">
        <v>17.899999999999999</v>
      </c>
      <c r="G116">
        <v>21.2</v>
      </c>
      <c r="H116">
        <v>2.87</v>
      </c>
      <c r="I116" s="9">
        <v>3580</v>
      </c>
      <c r="J116" s="9">
        <f t="shared" si="3"/>
        <v>3547.7799999999997</v>
      </c>
      <c r="K116">
        <v>99.1</v>
      </c>
      <c r="L116" s="9">
        <f t="shared" si="4"/>
        <v>32.220000000000255</v>
      </c>
      <c r="M116" s="29">
        <f t="shared" si="5"/>
        <v>0.90817356205853406</v>
      </c>
      <c r="N116" s="29"/>
    </row>
    <row r="117" spans="1:14" x14ac:dyDescent="0.3">
      <c r="A117" s="5" t="s">
        <v>376</v>
      </c>
      <c r="B117">
        <v>10112</v>
      </c>
      <c r="C117">
        <v>29496</v>
      </c>
      <c r="D117">
        <v>23.9</v>
      </c>
      <c r="E117">
        <v>42.9</v>
      </c>
      <c r="F117">
        <v>19.3</v>
      </c>
      <c r="G117">
        <v>21.4</v>
      </c>
      <c r="H117">
        <v>2.91</v>
      </c>
      <c r="I117" s="9">
        <v>2180</v>
      </c>
      <c r="J117" s="9">
        <f t="shared" si="3"/>
        <v>2162.56</v>
      </c>
      <c r="K117">
        <v>99.2</v>
      </c>
      <c r="L117" s="9">
        <f t="shared" si="4"/>
        <v>17.440000000000055</v>
      </c>
      <c r="M117" s="29">
        <f t="shared" si="5"/>
        <v>0.80645161290322842</v>
      </c>
      <c r="N117" s="29"/>
    </row>
    <row r="118" spans="1:14" x14ac:dyDescent="0.3">
      <c r="A118" s="5" t="s">
        <v>377</v>
      </c>
      <c r="B118">
        <v>10121</v>
      </c>
      <c r="C118">
        <v>28540</v>
      </c>
      <c r="D118">
        <v>25.3</v>
      </c>
      <c r="E118">
        <v>44.2</v>
      </c>
      <c r="F118">
        <v>15.6</v>
      </c>
      <c r="G118">
        <v>20.9</v>
      </c>
      <c r="H118">
        <v>2.8</v>
      </c>
      <c r="I118" s="9">
        <v>1400</v>
      </c>
      <c r="J118" s="9">
        <f t="shared" si="3"/>
        <v>1384.6000000000001</v>
      </c>
      <c r="K118">
        <v>98.9</v>
      </c>
      <c r="L118" s="9">
        <f t="shared" si="4"/>
        <v>15.399999999999864</v>
      </c>
      <c r="M118" s="29">
        <f t="shared" si="5"/>
        <v>1.1122345803842166</v>
      </c>
      <c r="N118" s="29"/>
    </row>
    <row r="119" spans="1:14" x14ac:dyDescent="0.3">
      <c r="A119" s="5" t="s">
        <v>378</v>
      </c>
      <c r="B119">
        <v>9729</v>
      </c>
      <c r="C119">
        <v>29216</v>
      </c>
      <c r="D119">
        <v>24</v>
      </c>
      <c r="E119">
        <v>39.1</v>
      </c>
      <c r="F119">
        <v>22.6</v>
      </c>
      <c r="G119">
        <v>14.2</v>
      </c>
      <c r="H119">
        <v>3</v>
      </c>
      <c r="I119" s="9">
        <v>4955</v>
      </c>
      <c r="J119" s="9">
        <f t="shared" si="3"/>
        <v>4870.7650000000003</v>
      </c>
      <c r="K119">
        <v>98.3</v>
      </c>
      <c r="L119" s="9">
        <f t="shared" si="4"/>
        <v>84.234999999999673</v>
      </c>
      <c r="M119" s="29">
        <f t="shared" si="5"/>
        <v>1.7293997965411936</v>
      </c>
      <c r="N119" s="29"/>
    </row>
    <row r="120" spans="1:14" x14ac:dyDescent="0.3">
      <c r="A120" s="5" t="s">
        <v>379</v>
      </c>
      <c r="B120">
        <v>10080</v>
      </c>
      <c r="C120">
        <v>28753</v>
      </c>
      <c r="D120">
        <v>24</v>
      </c>
      <c r="E120">
        <v>40.1</v>
      </c>
      <c r="F120">
        <v>22.3</v>
      </c>
      <c r="G120">
        <v>17.399999999999999</v>
      </c>
      <c r="H120">
        <v>2.85</v>
      </c>
      <c r="I120" s="9">
        <v>2000</v>
      </c>
      <c r="J120" s="9">
        <f t="shared" si="3"/>
        <v>1924.0000000000002</v>
      </c>
      <c r="K120">
        <v>96.2</v>
      </c>
      <c r="L120" s="9">
        <f t="shared" si="4"/>
        <v>75.999999999999773</v>
      </c>
      <c r="M120" s="29">
        <f t="shared" si="5"/>
        <v>3.9501039501039377</v>
      </c>
      <c r="N120" s="29"/>
    </row>
    <row r="121" spans="1:14" x14ac:dyDescent="0.3">
      <c r="A121" s="5" t="s">
        <v>380</v>
      </c>
      <c r="B121" t="s">
        <v>337</v>
      </c>
      <c r="C121" t="s">
        <v>337</v>
      </c>
      <c r="D121" t="s">
        <v>337</v>
      </c>
      <c r="E121" t="s">
        <v>337</v>
      </c>
      <c r="F121" t="s">
        <v>337</v>
      </c>
      <c r="G121" t="s">
        <v>337</v>
      </c>
      <c r="H121" t="s">
        <v>337</v>
      </c>
      <c r="I121" t="s">
        <v>337</v>
      </c>
      <c r="J121" s="9"/>
      <c r="K121" t="s">
        <v>337</v>
      </c>
      <c r="L121" s="9" t="e">
        <f t="shared" si="4"/>
        <v>#VALUE!</v>
      </c>
      <c r="M121" s="29" t="e">
        <f t="shared" si="5"/>
        <v>#VALUE!</v>
      </c>
      <c r="N121" s="29"/>
    </row>
    <row r="122" spans="1:14" x14ac:dyDescent="0.3">
      <c r="A122" s="5" t="s">
        <v>381</v>
      </c>
      <c r="B122">
        <v>9807</v>
      </c>
      <c r="C122">
        <v>28907</v>
      </c>
      <c r="D122">
        <v>24.5</v>
      </c>
      <c r="E122">
        <v>41.3</v>
      </c>
      <c r="F122">
        <v>19.7</v>
      </c>
      <c r="G122">
        <v>16.8</v>
      </c>
      <c r="H122">
        <v>2.95</v>
      </c>
      <c r="I122" s="9">
        <v>1403</v>
      </c>
      <c r="J122" s="9">
        <f t="shared" si="3"/>
        <v>1398.7909999999999</v>
      </c>
      <c r="K122">
        <v>99.7</v>
      </c>
      <c r="L122" s="9">
        <f t="shared" si="4"/>
        <v>4.20900000000006</v>
      </c>
      <c r="M122" s="29">
        <f t="shared" si="5"/>
        <v>0.30090270812437742</v>
      </c>
      <c r="N122" s="29"/>
    </row>
    <row r="123" spans="1:14" x14ac:dyDescent="0.3">
      <c r="A123" s="5" t="s">
        <v>382</v>
      </c>
      <c r="B123">
        <v>9207</v>
      </c>
      <c r="C123">
        <v>30210</v>
      </c>
      <c r="D123">
        <v>23.3</v>
      </c>
      <c r="E123">
        <v>35.799999999999997</v>
      </c>
      <c r="F123">
        <v>25.6</v>
      </c>
      <c r="G123">
        <v>7.7</v>
      </c>
      <c r="H123">
        <v>3.28</v>
      </c>
      <c r="I123" s="9">
        <v>1552</v>
      </c>
      <c r="J123" s="9">
        <f t="shared" si="3"/>
        <v>1548.896</v>
      </c>
      <c r="K123">
        <v>99.8</v>
      </c>
      <c r="L123" s="9">
        <f t="shared" si="4"/>
        <v>3.1040000000000418</v>
      </c>
      <c r="M123" s="29">
        <f t="shared" si="5"/>
        <v>0.20040080160320914</v>
      </c>
      <c r="N123" s="29"/>
    </row>
    <row r="124" spans="1:14" x14ac:dyDescent="0.3">
      <c r="A124" s="5" t="s">
        <v>383</v>
      </c>
      <c r="B124">
        <v>9172</v>
      </c>
      <c r="C124">
        <v>26631</v>
      </c>
      <c r="D124">
        <v>24.8</v>
      </c>
      <c r="E124">
        <v>39.9</v>
      </c>
      <c r="F124">
        <v>20.9</v>
      </c>
      <c r="G124">
        <v>14.9</v>
      </c>
      <c r="H124">
        <v>2.86</v>
      </c>
      <c r="I124" s="9">
        <v>4998</v>
      </c>
      <c r="J124" s="9">
        <f t="shared" si="3"/>
        <v>4948.0199999999995</v>
      </c>
      <c r="K124">
        <v>99</v>
      </c>
      <c r="L124" s="9">
        <f t="shared" si="4"/>
        <v>49.980000000000473</v>
      </c>
      <c r="M124" s="29">
        <f t="shared" si="5"/>
        <v>1.0101010101010197</v>
      </c>
      <c r="N124" s="29"/>
    </row>
    <row r="125" spans="1:14" x14ac:dyDescent="0.3">
      <c r="A125" s="5" t="s">
        <v>384</v>
      </c>
      <c r="B125">
        <v>10087</v>
      </c>
      <c r="C125">
        <v>28222</v>
      </c>
      <c r="D125">
        <v>26</v>
      </c>
      <c r="E125">
        <v>43.6</v>
      </c>
      <c r="F125">
        <v>16.7</v>
      </c>
      <c r="G125">
        <v>20.6</v>
      </c>
      <c r="H125">
        <v>2.77</v>
      </c>
      <c r="I125" s="9">
        <v>1862</v>
      </c>
      <c r="J125" s="9">
        <f t="shared" si="3"/>
        <v>1837.7939999999999</v>
      </c>
      <c r="K125">
        <v>98.7</v>
      </c>
      <c r="L125" s="9">
        <f t="shared" si="4"/>
        <v>24.206000000000131</v>
      </c>
      <c r="M125" s="29">
        <f t="shared" si="5"/>
        <v>1.3171225937183455</v>
      </c>
      <c r="N125" s="29"/>
    </row>
    <row r="126" spans="1:14" x14ac:dyDescent="0.3">
      <c r="A126" s="5" t="s">
        <v>385</v>
      </c>
      <c r="B126">
        <v>8752</v>
      </c>
      <c r="C126">
        <v>24813</v>
      </c>
      <c r="D126">
        <v>24.3</v>
      </c>
      <c r="E126">
        <v>38.4</v>
      </c>
      <c r="F126">
        <v>22.1</v>
      </c>
      <c r="G126">
        <v>12.7</v>
      </c>
      <c r="H126">
        <v>2.78</v>
      </c>
      <c r="I126" s="9">
        <v>2019</v>
      </c>
      <c r="J126" s="9">
        <f t="shared" si="3"/>
        <v>1996.7910000000002</v>
      </c>
      <c r="K126">
        <v>98.9</v>
      </c>
      <c r="L126" s="9">
        <f t="shared" si="4"/>
        <v>22.208999999999833</v>
      </c>
      <c r="M126" s="29">
        <f t="shared" si="5"/>
        <v>1.1122345803842182</v>
      </c>
      <c r="N126" s="29"/>
    </row>
    <row r="127" spans="1:14" x14ac:dyDescent="0.3">
      <c r="A127" s="5" t="s">
        <v>386</v>
      </c>
      <c r="B127">
        <v>8404</v>
      </c>
      <c r="C127">
        <v>27373</v>
      </c>
      <c r="D127">
        <v>23.4</v>
      </c>
      <c r="E127">
        <v>36.5</v>
      </c>
      <c r="F127">
        <v>26</v>
      </c>
      <c r="G127">
        <v>9.4</v>
      </c>
      <c r="H127">
        <v>3.24</v>
      </c>
      <c r="I127" s="9">
        <v>1117</v>
      </c>
      <c r="J127" s="9">
        <f t="shared" si="3"/>
        <v>1112.5319999999999</v>
      </c>
      <c r="K127">
        <v>99.6</v>
      </c>
      <c r="L127" s="9">
        <f t="shared" si="4"/>
        <v>4.4680000000000746</v>
      </c>
      <c r="M127" s="29">
        <f t="shared" si="5"/>
        <v>0.40160642570281796</v>
      </c>
      <c r="N127" s="29"/>
    </row>
    <row r="128" spans="1:14" x14ac:dyDescent="0.3">
      <c r="A128" s="5" t="s">
        <v>387</v>
      </c>
      <c r="B128">
        <v>9358</v>
      </c>
      <c r="C128">
        <v>25113</v>
      </c>
      <c r="D128">
        <v>28.8</v>
      </c>
      <c r="E128">
        <v>40.1</v>
      </c>
      <c r="F128">
        <v>21.1</v>
      </c>
      <c r="G128">
        <v>15.9</v>
      </c>
      <c r="H128">
        <v>2.65</v>
      </c>
      <c r="I128" s="9">
        <v>4619</v>
      </c>
      <c r="J128" s="9">
        <f t="shared" si="3"/>
        <v>4351.098</v>
      </c>
      <c r="K128">
        <v>94.2</v>
      </c>
      <c r="L128" s="9">
        <f t="shared" si="4"/>
        <v>267.90200000000004</v>
      </c>
      <c r="M128" s="29">
        <f t="shared" si="5"/>
        <v>6.1571125265392794</v>
      </c>
      <c r="N128" s="29"/>
    </row>
    <row r="129" spans="1:14" x14ac:dyDescent="0.3">
      <c r="A129" s="5" t="s">
        <v>388</v>
      </c>
      <c r="B129">
        <v>9358</v>
      </c>
      <c r="C129">
        <v>25113</v>
      </c>
      <c r="D129">
        <v>28.8</v>
      </c>
      <c r="E129">
        <v>40.1</v>
      </c>
      <c r="F129">
        <v>21.1</v>
      </c>
      <c r="G129">
        <v>15.9</v>
      </c>
      <c r="H129">
        <v>2.65</v>
      </c>
      <c r="I129" s="9">
        <v>4619</v>
      </c>
      <c r="J129" s="9">
        <f t="shared" si="3"/>
        <v>4351.098</v>
      </c>
      <c r="K129">
        <v>94.2</v>
      </c>
      <c r="L129" s="9">
        <f t="shared" si="4"/>
        <v>267.90200000000004</v>
      </c>
      <c r="M129" s="29">
        <f t="shared" si="5"/>
        <v>6.1571125265392794</v>
      </c>
      <c r="N129" s="29"/>
    </row>
    <row r="130" spans="1:14" x14ac:dyDescent="0.3">
      <c r="A130" s="5" t="s">
        <v>389</v>
      </c>
      <c r="B130">
        <v>9350</v>
      </c>
      <c r="C130">
        <v>25455</v>
      </c>
      <c r="D130">
        <v>30</v>
      </c>
      <c r="E130">
        <v>38.799999999999997</v>
      </c>
      <c r="F130">
        <v>22.5</v>
      </c>
      <c r="G130">
        <v>14.3</v>
      </c>
      <c r="H130">
        <v>2.68</v>
      </c>
      <c r="I130" s="9">
        <v>1333</v>
      </c>
      <c r="J130" s="9">
        <f t="shared" si="3"/>
        <v>1235.691</v>
      </c>
      <c r="K130">
        <v>92.7</v>
      </c>
      <c r="L130" s="9">
        <f t="shared" si="4"/>
        <v>97.308999999999969</v>
      </c>
      <c r="M130" s="29">
        <f t="shared" si="5"/>
        <v>7.8748651564185517</v>
      </c>
      <c r="N130" s="29"/>
    </row>
    <row r="131" spans="1:14" x14ac:dyDescent="0.3">
      <c r="A131" s="5" t="s">
        <v>390</v>
      </c>
      <c r="B131">
        <v>9127</v>
      </c>
      <c r="C131">
        <v>25721</v>
      </c>
      <c r="D131">
        <v>25.9</v>
      </c>
      <c r="E131">
        <v>42.5</v>
      </c>
      <c r="F131">
        <v>18</v>
      </c>
      <c r="G131">
        <v>19.2</v>
      </c>
      <c r="H131">
        <v>2.8</v>
      </c>
      <c r="I131" s="9">
        <v>1420</v>
      </c>
      <c r="J131" s="9">
        <f t="shared" ref="J131:J194" si="6">I131*(K131/100)</f>
        <v>1368.88</v>
      </c>
      <c r="K131">
        <v>96.4</v>
      </c>
      <c r="L131" s="9">
        <f t="shared" ref="L131:L194" si="7">I131-J131</f>
        <v>51.119999999999891</v>
      </c>
      <c r="M131" s="29">
        <f t="shared" ref="M131:M194" si="8">L131/J131*100</f>
        <v>3.7344398340248879</v>
      </c>
      <c r="N131" s="29"/>
    </row>
    <row r="132" spans="1:14" x14ac:dyDescent="0.3">
      <c r="A132" s="5" t="s">
        <v>391</v>
      </c>
      <c r="B132">
        <v>9539</v>
      </c>
      <c r="C132">
        <v>24461</v>
      </c>
      <c r="D132">
        <v>30</v>
      </c>
      <c r="E132">
        <v>39.1</v>
      </c>
      <c r="F132">
        <v>22.5</v>
      </c>
      <c r="G132">
        <v>14.6</v>
      </c>
      <c r="H132">
        <v>2.52</v>
      </c>
      <c r="I132" s="9">
        <v>1866</v>
      </c>
      <c r="J132" s="9">
        <f t="shared" si="6"/>
        <v>1746.5759999999998</v>
      </c>
      <c r="K132">
        <v>93.6</v>
      </c>
      <c r="L132" s="9">
        <f t="shared" si="7"/>
        <v>119.42400000000021</v>
      </c>
      <c r="M132" s="29">
        <f t="shared" si="8"/>
        <v>6.8376068376068506</v>
      </c>
      <c r="N132" s="29"/>
    </row>
    <row r="133" spans="1:14" x14ac:dyDescent="0.3">
      <c r="A133" s="5" t="s">
        <v>392</v>
      </c>
      <c r="B133">
        <v>9284</v>
      </c>
      <c r="C133">
        <v>24410</v>
      </c>
      <c r="D133">
        <v>26.9</v>
      </c>
      <c r="E133">
        <v>41.1</v>
      </c>
      <c r="F133">
        <v>19.3</v>
      </c>
      <c r="G133">
        <v>17.100000000000001</v>
      </c>
      <c r="H133">
        <v>2.62</v>
      </c>
      <c r="I133" s="9">
        <v>6038</v>
      </c>
      <c r="J133" s="9">
        <f t="shared" si="6"/>
        <v>5923.2780000000002</v>
      </c>
      <c r="K133">
        <v>98.1</v>
      </c>
      <c r="L133" s="9">
        <f t="shared" si="7"/>
        <v>114.72199999999975</v>
      </c>
      <c r="M133" s="29">
        <f t="shared" si="8"/>
        <v>1.9367991845056023</v>
      </c>
      <c r="N133" s="29"/>
    </row>
    <row r="134" spans="1:14" x14ac:dyDescent="0.3">
      <c r="A134" s="5" t="s">
        <v>393</v>
      </c>
      <c r="B134">
        <v>9427</v>
      </c>
      <c r="C134">
        <v>23824</v>
      </c>
      <c r="D134">
        <v>27.6</v>
      </c>
      <c r="E134">
        <v>42</v>
      </c>
      <c r="F134">
        <v>18.7</v>
      </c>
      <c r="G134">
        <v>18.899999999999999</v>
      </c>
      <c r="H134">
        <v>2.5299999999999998</v>
      </c>
      <c r="I134" s="9">
        <v>2474</v>
      </c>
      <c r="J134" s="9">
        <f t="shared" si="6"/>
        <v>2422.0460000000003</v>
      </c>
      <c r="K134">
        <v>97.9</v>
      </c>
      <c r="L134" s="9">
        <f t="shared" si="7"/>
        <v>51.953999999999724</v>
      </c>
      <c r="M134" s="29">
        <f t="shared" si="8"/>
        <v>2.1450459652706728</v>
      </c>
      <c r="N134" s="29"/>
    </row>
    <row r="135" spans="1:14" x14ac:dyDescent="0.3">
      <c r="A135" s="5" t="s">
        <v>394</v>
      </c>
      <c r="B135">
        <v>9792</v>
      </c>
      <c r="C135">
        <v>24412</v>
      </c>
      <c r="D135">
        <v>28.2</v>
      </c>
      <c r="E135">
        <v>41.5</v>
      </c>
      <c r="F135">
        <v>18.5</v>
      </c>
      <c r="G135">
        <v>18.399999999999999</v>
      </c>
      <c r="H135">
        <v>2.4900000000000002</v>
      </c>
      <c r="I135" s="9">
        <v>1230</v>
      </c>
      <c r="J135" s="9">
        <f t="shared" si="6"/>
        <v>1205.4000000000001</v>
      </c>
      <c r="K135">
        <v>98</v>
      </c>
      <c r="L135" s="9">
        <f t="shared" si="7"/>
        <v>24.599999999999909</v>
      </c>
      <c r="M135" s="29">
        <f t="shared" si="8"/>
        <v>2.0408163265306043</v>
      </c>
      <c r="N135" s="29"/>
    </row>
    <row r="136" spans="1:14" x14ac:dyDescent="0.3">
      <c r="A136" s="5" t="s">
        <v>395</v>
      </c>
      <c r="B136">
        <v>9058</v>
      </c>
      <c r="C136">
        <v>23216</v>
      </c>
      <c r="D136">
        <v>26.9</v>
      </c>
      <c r="E136">
        <v>42.6</v>
      </c>
      <c r="F136">
        <v>18.899999999999999</v>
      </c>
      <c r="G136">
        <v>19.5</v>
      </c>
      <c r="H136">
        <v>2.57</v>
      </c>
      <c r="I136" s="9">
        <v>1244</v>
      </c>
      <c r="J136" s="9">
        <f t="shared" si="6"/>
        <v>1216.6320000000001</v>
      </c>
      <c r="K136">
        <v>97.8</v>
      </c>
      <c r="L136" s="9">
        <f t="shared" si="7"/>
        <v>27.367999999999938</v>
      </c>
      <c r="M136" s="29">
        <f t="shared" si="8"/>
        <v>2.2494887525562319</v>
      </c>
      <c r="N136" s="29"/>
    </row>
    <row r="137" spans="1:14" x14ac:dyDescent="0.3">
      <c r="A137" s="5" t="s">
        <v>396</v>
      </c>
      <c r="B137">
        <v>9186</v>
      </c>
      <c r="C137">
        <v>24843</v>
      </c>
      <c r="D137">
        <v>26.5</v>
      </c>
      <c r="E137">
        <v>40.4</v>
      </c>
      <c r="F137">
        <v>19.7</v>
      </c>
      <c r="G137">
        <v>15.8</v>
      </c>
      <c r="H137">
        <v>2.69</v>
      </c>
      <c r="I137" s="9">
        <v>3564</v>
      </c>
      <c r="J137" s="9">
        <f t="shared" si="6"/>
        <v>3503.4119999999998</v>
      </c>
      <c r="K137">
        <v>98.3</v>
      </c>
      <c r="L137" s="9">
        <f t="shared" si="7"/>
        <v>60.588000000000193</v>
      </c>
      <c r="M137" s="29">
        <f t="shared" si="8"/>
        <v>1.7293997965412062</v>
      </c>
      <c r="N137" s="29"/>
    </row>
    <row r="138" spans="1:14" x14ac:dyDescent="0.3">
      <c r="A138" s="5" t="s">
        <v>397</v>
      </c>
      <c r="B138">
        <v>9297</v>
      </c>
      <c r="C138">
        <v>23792</v>
      </c>
      <c r="D138">
        <v>26.3</v>
      </c>
      <c r="E138">
        <v>43</v>
      </c>
      <c r="F138">
        <v>17</v>
      </c>
      <c r="G138">
        <v>20.100000000000001</v>
      </c>
      <c r="H138">
        <v>2.54</v>
      </c>
      <c r="I138" s="9">
        <v>1435</v>
      </c>
      <c r="J138" s="9">
        <f t="shared" si="6"/>
        <v>1413.4749999999999</v>
      </c>
      <c r="K138">
        <v>98.5</v>
      </c>
      <c r="L138" s="9">
        <f t="shared" si="7"/>
        <v>21.525000000000091</v>
      </c>
      <c r="M138" s="29">
        <f t="shared" si="8"/>
        <v>1.5228426395939152</v>
      </c>
      <c r="N138" s="29"/>
    </row>
    <row r="139" spans="1:14" x14ac:dyDescent="0.3">
      <c r="A139" s="5" t="s">
        <v>398</v>
      </c>
      <c r="B139">
        <v>9111</v>
      </c>
      <c r="C139">
        <v>25619</v>
      </c>
      <c r="D139">
        <v>26.7</v>
      </c>
      <c r="E139">
        <v>38.6</v>
      </c>
      <c r="F139">
        <v>21.6</v>
      </c>
      <c r="G139">
        <v>12.9</v>
      </c>
      <c r="H139">
        <v>2.8</v>
      </c>
      <c r="I139" s="9">
        <v>2129</v>
      </c>
      <c r="J139" s="9">
        <f t="shared" si="6"/>
        <v>2090.6779999999999</v>
      </c>
      <c r="K139">
        <v>98.2</v>
      </c>
      <c r="L139" s="9">
        <f t="shared" si="7"/>
        <v>38.322000000000116</v>
      </c>
      <c r="M139" s="29">
        <f t="shared" si="8"/>
        <v>1.8329938900203722</v>
      </c>
      <c r="N139" s="29"/>
    </row>
    <row r="140" spans="1:14" x14ac:dyDescent="0.3">
      <c r="A140" s="5" t="s">
        <v>399</v>
      </c>
      <c r="B140">
        <v>8207</v>
      </c>
      <c r="C140">
        <v>20577</v>
      </c>
      <c r="D140">
        <v>24.3</v>
      </c>
      <c r="E140">
        <v>40.9</v>
      </c>
      <c r="F140">
        <v>18.8</v>
      </c>
      <c r="G140">
        <v>15.6</v>
      </c>
      <c r="H140">
        <v>2.4900000000000002</v>
      </c>
      <c r="I140" s="9">
        <v>3112</v>
      </c>
      <c r="J140" s="9">
        <f t="shared" si="6"/>
        <v>3055.9839999999999</v>
      </c>
      <c r="K140">
        <v>98.2</v>
      </c>
      <c r="L140" s="9">
        <f t="shared" si="7"/>
        <v>56.016000000000076</v>
      </c>
      <c r="M140" s="29">
        <f t="shared" si="8"/>
        <v>1.8329938900203691</v>
      </c>
      <c r="N140" s="29"/>
    </row>
    <row r="141" spans="1:14" x14ac:dyDescent="0.3">
      <c r="A141" s="5" t="s">
        <v>400</v>
      </c>
      <c r="B141">
        <v>8207</v>
      </c>
      <c r="C141">
        <v>20577</v>
      </c>
      <c r="D141">
        <v>24.3</v>
      </c>
      <c r="E141">
        <v>40.9</v>
      </c>
      <c r="F141">
        <v>18.8</v>
      </c>
      <c r="G141">
        <v>15.6</v>
      </c>
      <c r="H141">
        <v>2.4900000000000002</v>
      </c>
      <c r="I141" s="9">
        <v>3112</v>
      </c>
      <c r="J141" s="9">
        <f t="shared" si="6"/>
        <v>3055.9839999999999</v>
      </c>
      <c r="K141">
        <v>98.2</v>
      </c>
      <c r="L141" s="9">
        <f t="shared" si="7"/>
        <v>56.016000000000076</v>
      </c>
      <c r="M141" s="29">
        <f t="shared" si="8"/>
        <v>1.8329938900203691</v>
      </c>
      <c r="N141" s="29"/>
    </row>
    <row r="142" spans="1:14" x14ac:dyDescent="0.3">
      <c r="A142" s="5" t="s">
        <v>401</v>
      </c>
      <c r="B142">
        <v>8163</v>
      </c>
      <c r="C142">
        <v>20858</v>
      </c>
      <c r="D142">
        <v>23.9</v>
      </c>
      <c r="E142">
        <v>40.5</v>
      </c>
      <c r="F142">
        <v>19.8</v>
      </c>
      <c r="G142">
        <v>15.1</v>
      </c>
      <c r="H142">
        <v>2.54</v>
      </c>
      <c r="I142" s="9">
        <v>1629</v>
      </c>
      <c r="J142" s="9">
        <f t="shared" si="6"/>
        <v>1606.194</v>
      </c>
      <c r="K142">
        <v>98.6</v>
      </c>
      <c r="L142" s="9">
        <f t="shared" si="7"/>
        <v>22.80600000000004</v>
      </c>
      <c r="M142" s="29">
        <f t="shared" si="8"/>
        <v>1.4198782961460472</v>
      </c>
      <c r="N142" s="29"/>
    </row>
    <row r="143" spans="1:14" x14ac:dyDescent="0.3">
      <c r="A143" s="5" t="s">
        <v>402</v>
      </c>
      <c r="B143">
        <v>8255</v>
      </c>
      <c r="C143">
        <v>20280</v>
      </c>
      <c r="D143">
        <v>24.7</v>
      </c>
      <c r="E143">
        <v>41.4</v>
      </c>
      <c r="F143">
        <v>17.7</v>
      </c>
      <c r="G143">
        <v>16.2</v>
      </c>
      <c r="H143">
        <v>2.44</v>
      </c>
      <c r="I143" s="9">
        <v>1483</v>
      </c>
      <c r="J143" s="9">
        <f t="shared" si="6"/>
        <v>1448.8910000000001</v>
      </c>
      <c r="K143">
        <v>97.7</v>
      </c>
      <c r="L143" s="9">
        <f t="shared" si="7"/>
        <v>34.108999999999924</v>
      </c>
      <c r="M143" s="29">
        <f t="shared" si="8"/>
        <v>2.3541453428863814</v>
      </c>
      <c r="N143" s="29"/>
    </row>
    <row r="144" spans="1:14" x14ac:dyDescent="0.3">
      <c r="A144" s="5" t="s">
        <v>403</v>
      </c>
      <c r="B144">
        <v>9135</v>
      </c>
      <c r="C144">
        <v>25792</v>
      </c>
      <c r="D144">
        <v>27.4</v>
      </c>
      <c r="E144">
        <v>38.6</v>
      </c>
      <c r="F144">
        <v>23.4</v>
      </c>
      <c r="G144">
        <v>13.5</v>
      </c>
      <c r="H144">
        <v>2.8</v>
      </c>
      <c r="I144" s="9">
        <v>7275</v>
      </c>
      <c r="J144" s="9">
        <f t="shared" si="6"/>
        <v>7122.2250000000004</v>
      </c>
      <c r="K144">
        <v>97.9</v>
      </c>
      <c r="L144" s="9">
        <f t="shared" si="7"/>
        <v>152.77499999999964</v>
      </c>
      <c r="M144" s="29">
        <f t="shared" si="8"/>
        <v>2.1450459652706795</v>
      </c>
      <c r="N144" s="29"/>
    </row>
    <row r="145" spans="1:14" x14ac:dyDescent="0.3">
      <c r="A145" s="5" t="s">
        <v>404</v>
      </c>
      <c r="B145">
        <v>9545</v>
      </c>
      <c r="C145">
        <v>25752</v>
      </c>
      <c r="D145">
        <v>27.7</v>
      </c>
      <c r="E145">
        <v>40.299999999999997</v>
      </c>
      <c r="F145">
        <v>20.9</v>
      </c>
      <c r="G145">
        <v>16.399999999999999</v>
      </c>
      <c r="H145">
        <v>2.68</v>
      </c>
      <c r="I145" s="9">
        <v>2532</v>
      </c>
      <c r="J145" s="9">
        <f t="shared" si="6"/>
        <v>2471.232</v>
      </c>
      <c r="K145">
        <v>97.6</v>
      </c>
      <c r="L145" s="9">
        <f t="shared" si="7"/>
        <v>60.768000000000029</v>
      </c>
      <c r="M145" s="29">
        <f t="shared" si="8"/>
        <v>2.4590163934426243</v>
      </c>
      <c r="N145" s="29"/>
    </row>
    <row r="146" spans="1:14" x14ac:dyDescent="0.3">
      <c r="A146" s="5" t="s">
        <v>405</v>
      </c>
      <c r="B146">
        <v>9412</v>
      </c>
      <c r="C146">
        <v>23701</v>
      </c>
      <c r="D146">
        <v>27.9</v>
      </c>
      <c r="E146">
        <v>44.7</v>
      </c>
      <c r="F146">
        <v>14.7</v>
      </c>
      <c r="G146">
        <v>23.8</v>
      </c>
      <c r="H146">
        <v>2.5</v>
      </c>
      <c r="I146">
        <v>907</v>
      </c>
      <c r="J146" s="9">
        <f t="shared" si="6"/>
        <v>887.95300000000009</v>
      </c>
      <c r="K146">
        <v>97.9</v>
      </c>
      <c r="L146" s="9">
        <f t="shared" si="7"/>
        <v>19.046999999999912</v>
      </c>
      <c r="M146" s="29">
        <f t="shared" si="8"/>
        <v>2.1450459652706741</v>
      </c>
      <c r="N146" s="29"/>
    </row>
    <row r="147" spans="1:14" x14ac:dyDescent="0.3">
      <c r="A147" s="5" t="s">
        <v>406</v>
      </c>
      <c r="B147">
        <v>9618</v>
      </c>
      <c r="C147">
        <v>27003</v>
      </c>
      <c r="D147">
        <v>27.5</v>
      </c>
      <c r="E147">
        <v>37.799999999999997</v>
      </c>
      <c r="F147">
        <v>24.4</v>
      </c>
      <c r="G147">
        <v>12.3</v>
      </c>
      <c r="H147">
        <v>2.79</v>
      </c>
      <c r="I147" s="9">
        <v>1625</v>
      </c>
      <c r="J147" s="9">
        <f t="shared" si="6"/>
        <v>1584.375</v>
      </c>
      <c r="K147">
        <v>97.5</v>
      </c>
      <c r="L147" s="9">
        <f t="shared" si="7"/>
        <v>40.625</v>
      </c>
      <c r="M147" s="29">
        <f t="shared" si="8"/>
        <v>2.5641025641025639</v>
      </c>
      <c r="N147" s="29"/>
    </row>
    <row r="148" spans="1:14" x14ac:dyDescent="0.3">
      <c r="A148" s="5" t="s">
        <v>407</v>
      </c>
      <c r="B148">
        <v>8917</v>
      </c>
      <c r="C148">
        <v>25816</v>
      </c>
      <c r="D148">
        <v>27.3</v>
      </c>
      <c r="E148">
        <v>37.700000000000003</v>
      </c>
      <c r="F148">
        <v>24.7</v>
      </c>
      <c r="G148">
        <v>11.9</v>
      </c>
      <c r="H148">
        <v>2.88</v>
      </c>
      <c r="I148" s="9">
        <v>4743</v>
      </c>
      <c r="J148" s="9">
        <f t="shared" si="6"/>
        <v>4652.8829999999998</v>
      </c>
      <c r="K148">
        <v>98.1</v>
      </c>
      <c r="L148" s="9">
        <f t="shared" si="7"/>
        <v>90.117000000000189</v>
      </c>
      <c r="M148" s="29">
        <f t="shared" si="8"/>
        <v>1.9367991845056105</v>
      </c>
      <c r="N148" s="29"/>
    </row>
    <row r="149" spans="1:14" x14ac:dyDescent="0.3">
      <c r="A149" s="5" t="s">
        <v>408</v>
      </c>
      <c r="B149">
        <v>7995</v>
      </c>
      <c r="C149">
        <v>22269</v>
      </c>
      <c r="D149">
        <v>24.8</v>
      </c>
      <c r="E149">
        <v>41.9</v>
      </c>
      <c r="F149">
        <v>19</v>
      </c>
      <c r="G149">
        <v>18.3</v>
      </c>
      <c r="H149">
        <v>2.75</v>
      </c>
      <c r="I149" s="9">
        <v>1240</v>
      </c>
      <c r="J149" s="9">
        <f t="shared" si="6"/>
        <v>1222.6399999999999</v>
      </c>
      <c r="K149">
        <v>98.6</v>
      </c>
      <c r="L149" s="9">
        <f t="shared" si="7"/>
        <v>17.360000000000127</v>
      </c>
      <c r="M149" s="29">
        <f t="shared" si="8"/>
        <v>1.4198782961460552</v>
      </c>
      <c r="N149" s="29"/>
    </row>
    <row r="150" spans="1:14" x14ac:dyDescent="0.3">
      <c r="A150" s="5" t="s">
        <v>409</v>
      </c>
      <c r="B150">
        <v>8539</v>
      </c>
      <c r="C150">
        <v>24999</v>
      </c>
      <c r="D150">
        <v>27.9</v>
      </c>
      <c r="E150">
        <v>37.799999999999997</v>
      </c>
      <c r="F150">
        <v>24.1</v>
      </c>
      <c r="G150">
        <v>11.5</v>
      </c>
      <c r="H150">
        <v>2.91</v>
      </c>
      <c r="I150" s="9">
        <v>2298</v>
      </c>
      <c r="J150" s="9">
        <f t="shared" si="6"/>
        <v>2242.848</v>
      </c>
      <c r="K150">
        <v>97.6</v>
      </c>
      <c r="L150" s="9">
        <f t="shared" si="7"/>
        <v>55.152000000000044</v>
      </c>
      <c r="M150" s="29">
        <f t="shared" si="8"/>
        <v>2.4590163934426248</v>
      </c>
      <c r="N150" s="29"/>
    </row>
    <row r="151" spans="1:14" x14ac:dyDescent="0.3">
      <c r="A151" s="5" t="s">
        <v>410</v>
      </c>
      <c r="B151">
        <v>10600</v>
      </c>
      <c r="C151">
        <v>31303</v>
      </c>
      <c r="D151">
        <v>25.3</v>
      </c>
      <c r="E151">
        <v>33.299999999999997</v>
      </c>
      <c r="F151">
        <v>31.5</v>
      </c>
      <c r="G151">
        <v>6.1</v>
      </c>
      <c r="H151">
        <v>2.95</v>
      </c>
      <c r="I151" s="9">
        <v>1205</v>
      </c>
      <c r="J151" s="9">
        <f t="shared" si="6"/>
        <v>1188.1299999999999</v>
      </c>
      <c r="K151">
        <v>98.6</v>
      </c>
      <c r="L151" s="9">
        <f t="shared" si="7"/>
        <v>16.870000000000118</v>
      </c>
      <c r="M151" s="29">
        <f t="shared" si="8"/>
        <v>1.4198782961460548</v>
      </c>
      <c r="N151" s="29"/>
    </row>
    <row r="152" spans="1:14" x14ac:dyDescent="0.3">
      <c r="A152" s="5" t="s">
        <v>411</v>
      </c>
      <c r="B152">
        <v>10901</v>
      </c>
      <c r="C152">
        <v>32693</v>
      </c>
      <c r="D152">
        <v>31.4</v>
      </c>
      <c r="E152">
        <v>38.299999999999997</v>
      </c>
      <c r="F152">
        <v>24.4</v>
      </c>
      <c r="G152">
        <v>12.1</v>
      </c>
      <c r="H152">
        <v>2.97</v>
      </c>
      <c r="I152" s="9">
        <v>11052</v>
      </c>
      <c r="J152" s="9">
        <f t="shared" si="6"/>
        <v>10632.024000000001</v>
      </c>
      <c r="K152">
        <v>96.2</v>
      </c>
      <c r="L152" s="9">
        <f t="shared" si="7"/>
        <v>419.97599999999875</v>
      </c>
      <c r="M152" s="29">
        <f t="shared" si="8"/>
        <v>3.9501039501039377</v>
      </c>
      <c r="N152" s="29"/>
    </row>
    <row r="153" spans="1:14" x14ac:dyDescent="0.3">
      <c r="A153" s="5" t="s">
        <v>412</v>
      </c>
      <c r="B153">
        <v>10276</v>
      </c>
      <c r="C153">
        <v>30541</v>
      </c>
      <c r="D153">
        <v>29.9</v>
      </c>
      <c r="E153">
        <v>38</v>
      </c>
      <c r="F153">
        <v>24.8</v>
      </c>
      <c r="G153">
        <v>12</v>
      </c>
      <c r="H153">
        <v>2.95</v>
      </c>
      <c r="I153" s="9">
        <v>6652</v>
      </c>
      <c r="J153" s="9">
        <f t="shared" si="6"/>
        <v>6419.1799999999994</v>
      </c>
      <c r="K153">
        <v>96.5</v>
      </c>
      <c r="L153" s="9">
        <f t="shared" si="7"/>
        <v>232.82000000000062</v>
      </c>
      <c r="M153" s="29">
        <f t="shared" si="8"/>
        <v>3.6269430051813574</v>
      </c>
      <c r="N153" s="29"/>
    </row>
    <row r="154" spans="1:14" ht="28.8" x14ac:dyDescent="0.3">
      <c r="A154" s="5" t="s">
        <v>413</v>
      </c>
      <c r="B154">
        <v>9451</v>
      </c>
      <c r="C154">
        <v>28257</v>
      </c>
      <c r="D154">
        <v>27.9</v>
      </c>
      <c r="E154">
        <v>40.4</v>
      </c>
      <c r="F154">
        <v>22.2</v>
      </c>
      <c r="G154">
        <v>15.4</v>
      </c>
      <c r="H154">
        <v>2.99</v>
      </c>
      <c r="I154" s="9">
        <v>1453</v>
      </c>
      <c r="J154" s="9">
        <f t="shared" si="6"/>
        <v>1422.4870000000001</v>
      </c>
      <c r="K154">
        <v>97.9</v>
      </c>
      <c r="L154" s="9">
        <f t="shared" si="7"/>
        <v>30.51299999999992</v>
      </c>
      <c r="M154" s="29">
        <f t="shared" si="8"/>
        <v>2.1450459652706786</v>
      </c>
      <c r="N154" s="29"/>
    </row>
    <row r="155" spans="1:14" ht="28.8" x14ac:dyDescent="0.3">
      <c r="A155" s="5" t="s">
        <v>414</v>
      </c>
      <c r="B155">
        <v>9719</v>
      </c>
      <c r="C155">
        <v>28419</v>
      </c>
      <c r="D155">
        <v>26.6</v>
      </c>
      <c r="E155">
        <v>39.1</v>
      </c>
      <c r="F155">
        <v>22.8</v>
      </c>
      <c r="G155">
        <v>14.8</v>
      </c>
      <c r="H155">
        <v>2.89</v>
      </c>
      <c r="I155" s="9">
        <v>1433</v>
      </c>
      <c r="J155" s="9">
        <f t="shared" si="6"/>
        <v>1374.2470000000001</v>
      </c>
      <c r="K155">
        <v>95.9</v>
      </c>
      <c r="L155" s="9">
        <f t="shared" si="7"/>
        <v>58.752999999999929</v>
      </c>
      <c r="M155" s="29">
        <f t="shared" si="8"/>
        <v>4.2752867570385771</v>
      </c>
      <c r="N155" s="29"/>
    </row>
    <row r="156" spans="1:14" ht="28.8" x14ac:dyDescent="0.3">
      <c r="A156" s="5" t="s">
        <v>415</v>
      </c>
      <c r="B156">
        <v>11575</v>
      </c>
      <c r="C156">
        <v>33424</v>
      </c>
      <c r="D156">
        <v>32.200000000000003</v>
      </c>
      <c r="E156">
        <v>39.200000000000003</v>
      </c>
      <c r="F156">
        <v>23.6</v>
      </c>
      <c r="G156">
        <v>12.4</v>
      </c>
      <c r="H156">
        <v>2.87</v>
      </c>
      <c r="I156" s="9">
        <v>1841</v>
      </c>
      <c r="J156" s="9">
        <f t="shared" si="6"/>
        <v>1767.36</v>
      </c>
      <c r="K156">
        <v>96</v>
      </c>
      <c r="L156" s="9">
        <f t="shared" si="7"/>
        <v>73.6400000000001</v>
      </c>
      <c r="M156" s="29">
        <f t="shared" si="8"/>
        <v>4.1666666666666723</v>
      </c>
      <c r="N156" s="29"/>
    </row>
    <row r="157" spans="1:14" ht="28.8" x14ac:dyDescent="0.3">
      <c r="A157" s="5" t="s">
        <v>416</v>
      </c>
      <c r="B157">
        <v>10078</v>
      </c>
      <c r="C157">
        <v>31059</v>
      </c>
      <c r="D157">
        <v>29.6</v>
      </c>
      <c r="E157">
        <v>34.200000000000003</v>
      </c>
      <c r="F157">
        <v>29.4</v>
      </c>
      <c r="G157">
        <v>7.2</v>
      </c>
      <c r="H157">
        <v>3.06</v>
      </c>
      <c r="I157" s="9">
        <v>1925</v>
      </c>
      <c r="J157" s="9">
        <f t="shared" si="6"/>
        <v>1859.55</v>
      </c>
      <c r="K157">
        <v>96.6</v>
      </c>
      <c r="L157" s="9">
        <f t="shared" si="7"/>
        <v>65.450000000000045</v>
      </c>
      <c r="M157" s="29">
        <f t="shared" si="8"/>
        <v>3.5196687370600435</v>
      </c>
      <c r="N157" s="29"/>
    </row>
    <row r="158" spans="1:14" x14ac:dyDescent="0.3">
      <c r="A158" s="5" t="s">
        <v>417</v>
      </c>
      <c r="B158">
        <v>11844</v>
      </c>
      <c r="C158">
        <v>36008</v>
      </c>
      <c r="D158">
        <v>33.700000000000003</v>
      </c>
      <c r="E158">
        <v>38.6</v>
      </c>
      <c r="F158">
        <v>23.8</v>
      </c>
      <c r="G158">
        <v>12.2</v>
      </c>
      <c r="H158">
        <v>3.01</v>
      </c>
      <c r="I158" s="9">
        <v>4400</v>
      </c>
      <c r="J158" s="9">
        <f t="shared" si="6"/>
        <v>4210.8</v>
      </c>
      <c r="K158">
        <v>95.7</v>
      </c>
      <c r="L158" s="9">
        <f t="shared" si="7"/>
        <v>189.19999999999982</v>
      </c>
      <c r="M158" s="29">
        <f t="shared" si="8"/>
        <v>4.4932079414837993</v>
      </c>
      <c r="N158" s="29"/>
    </row>
    <row r="159" spans="1:14" ht="28.8" x14ac:dyDescent="0.3">
      <c r="A159" s="5" t="s">
        <v>418</v>
      </c>
      <c r="B159">
        <v>9988</v>
      </c>
      <c r="C159">
        <v>29950</v>
      </c>
      <c r="D159">
        <v>26.7</v>
      </c>
      <c r="E159">
        <v>39.6</v>
      </c>
      <c r="F159">
        <v>23.9</v>
      </c>
      <c r="G159">
        <v>14.5</v>
      </c>
      <c r="H159">
        <v>2.99</v>
      </c>
      <c r="I159" s="9">
        <v>2051</v>
      </c>
      <c r="J159" s="9">
        <f t="shared" si="6"/>
        <v>2022.2860000000001</v>
      </c>
      <c r="K159">
        <v>98.6</v>
      </c>
      <c r="L159" s="9">
        <f t="shared" si="7"/>
        <v>28.713999999999942</v>
      </c>
      <c r="M159" s="29">
        <f t="shared" si="8"/>
        <v>1.4198782961460417</v>
      </c>
      <c r="N159" s="29"/>
    </row>
    <row r="160" spans="1:14" ht="28.8" x14ac:dyDescent="0.3">
      <c r="A160" s="5" t="s">
        <v>419</v>
      </c>
      <c r="B160">
        <v>13465</v>
      </c>
      <c r="C160">
        <v>41438</v>
      </c>
      <c r="D160">
        <v>37.6</v>
      </c>
      <c r="E160">
        <v>37.799999999999997</v>
      </c>
      <c r="F160">
        <v>23.6</v>
      </c>
      <c r="G160">
        <v>10.199999999999999</v>
      </c>
      <c r="H160">
        <v>3.03</v>
      </c>
      <c r="I160" s="9">
        <v>2349</v>
      </c>
      <c r="J160" s="9">
        <f t="shared" si="6"/>
        <v>2189.268</v>
      </c>
      <c r="K160">
        <v>93.2</v>
      </c>
      <c r="L160" s="9">
        <f t="shared" si="7"/>
        <v>159.73199999999997</v>
      </c>
      <c r="M160" s="29">
        <f t="shared" si="8"/>
        <v>7.2961373390557931</v>
      </c>
      <c r="N160" s="29"/>
    </row>
    <row r="161" spans="1:14" x14ac:dyDescent="0.3">
      <c r="A161" s="5" t="s">
        <v>420</v>
      </c>
      <c r="B161">
        <v>12522</v>
      </c>
      <c r="C161">
        <v>37596</v>
      </c>
      <c r="D161">
        <v>31.2</v>
      </c>
      <c r="E161">
        <v>37.700000000000003</v>
      </c>
      <c r="F161">
        <v>24.5</v>
      </c>
      <c r="G161">
        <v>10.1</v>
      </c>
      <c r="H161">
        <v>2.98</v>
      </c>
      <c r="I161" s="9">
        <v>22493</v>
      </c>
      <c r="J161" s="9">
        <f t="shared" si="6"/>
        <v>21728.237999999998</v>
      </c>
      <c r="K161">
        <v>96.6</v>
      </c>
      <c r="L161" s="9">
        <f t="shared" si="7"/>
        <v>764.76200000000244</v>
      </c>
      <c r="M161" s="29">
        <f t="shared" si="8"/>
        <v>3.5196687370600532</v>
      </c>
      <c r="N161" s="29"/>
    </row>
    <row r="162" spans="1:14" x14ac:dyDescent="0.3">
      <c r="A162" s="5" t="s">
        <v>421</v>
      </c>
      <c r="B162">
        <v>12522</v>
      </c>
      <c r="C162">
        <v>37596</v>
      </c>
      <c r="D162">
        <v>31.2</v>
      </c>
      <c r="E162">
        <v>37.700000000000003</v>
      </c>
      <c r="F162">
        <v>24.5</v>
      </c>
      <c r="G162">
        <v>10.1</v>
      </c>
      <c r="H162">
        <v>2.98</v>
      </c>
      <c r="I162" s="9">
        <v>22493</v>
      </c>
      <c r="J162" s="9">
        <f t="shared" si="6"/>
        <v>21728.237999999998</v>
      </c>
      <c r="K162">
        <v>96.6</v>
      </c>
      <c r="L162" s="9">
        <f t="shared" si="7"/>
        <v>764.76200000000244</v>
      </c>
      <c r="M162" s="29">
        <f t="shared" si="8"/>
        <v>3.5196687370600532</v>
      </c>
      <c r="N162" s="29"/>
    </row>
    <row r="163" spans="1:14" x14ac:dyDescent="0.3">
      <c r="A163" s="5" t="s">
        <v>422</v>
      </c>
      <c r="B163">
        <v>10188</v>
      </c>
      <c r="C163">
        <v>29343</v>
      </c>
      <c r="D163">
        <v>28.2</v>
      </c>
      <c r="E163">
        <v>43</v>
      </c>
      <c r="F163">
        <v>16.7</v>
      </c>
      <c r="G163">
        <v>17.8</v>
      </c>
      <c r="H163">
        <v>2.87</v>
      </c>
      <c r="I163" s="9">
        <v>1732</v>
      </c>
      <c r="J163" s="9">
        <f t="shared" si="6"/>
        <v>1643.6680000000001</v>
      </c>
      <c r="K163">
        <v>94.9</v>
      </c>
      <c r="L163" s="9">
        <f t="shared" si="7"/>
        <v>88.33199999999988</v>
      </c>
      <c r="M163" s="29">
        <f t="shared" si="8"/>
        <v>5.3740779768176949</v>
      </c>
      <c r="N163" s="29"/>
    </row>
    <row r="164" spans="1:14" x14ac:dyDescent="0.3">
      <c r="A164" s="5" t="s">
        <v>423</v>
      </c>
      <c r="B164">
        <v>11718</v>
      </c>
      <c r="C164">
        <v>35816</v>
      </c>
      <c r="D164">
        <v>29.7</v>
      </c>
      <c r="E164">
        <v>38.6</v>
      </c>
      <c r="F164">
        <v>24.2</v>
      </c>
      <c r="G164">
        <v>11.7</v>
      </c>
      <c r="H164">
        <v>3.04</v>
      </c>
      <c r="I164" s="9">
        <v>1743</v>
      </c>
      <c r="J164" s="9">
        <f t="shared" si="6"/>
        <v>1671.537</v>
      </c>
      <c r="K164">
        <v>95.9</v>
      </c>
      <c r="L164" s="9">
        <f t="shared" si="7"/>
        <v>71.462999999999965</v>
      </c>
      <c r="M164" s="29">
        <f t="shared" si="8"/>
        <v>4.2752867570385797</v>
      </c>
      <c r="N164" s="29"/>
    </row>
    <row r="165" spans="1:14" x14ac:dyDescent="0.3">
      <c r="A165" s="5" t="s">
        <v>424</v>
      </c>
      <c r="B165">
        <v>10353</v>
      </c>
      <c r="C165">
        <v>30201</v>
      </c>
      <c r="D165">
        <v>27.8</v>
      </c>
      <c r="E165">
        <v>41.3</v>
      </c>
      <c r="F165">
        <v>18.2</v>
      </c>
      <c r="G165">
        <v>15.8</v>
      </c>
      <c r="H165">
        <v>2.91</v>
      </c>
      <c r="I165" s="9">
        <v>2336</v>
      </c>
      <c r="J165" s="9">
        <f t="shared" si="6"/>
        <v>2289.2799999999997</v>
      </c>
      <c r="K165">
        <v>98</v>
      </c>
      <c r="L165" s="9">
        <f t="shared" si="7"/>
        <v>46.720000000000255</v>
      </c>
      <c r="M165" s="29">
        <f t="shared" si="8"/>
        <v>2.0408163265306234</v>
      </c>
      <c r="N165" s="29"/>
    </row>
    <row r="166" spans="1:14" x14ac:dyDescent="0.3">
      <c r="A166" s="5" t="s">
        <v>425</v>
      </c>
      <c r="B166">
        <v>11648</v>
      </c>
      <c r="C166">
        <v>33029</v>
      </c>
      <c r="D166">
        <v>27.8</v>
      </c>
      <c r="E166">
        <v>42.9</v>
      </c>
      <c r="F166">
        <v>16.7</v>
      </c>
      <c r="G166">
        <v>16.899999999999999</v>
      </c>
      <c r="H166">
        <v>2.83</v>
      </c>
      <c r="I166" s="9">
        <v>2261</v>
      </c>
      <c r="J166" s="9">
        <f t="shared" si="6"/>
        <v>2213.5190000000002</v>
      </c>
      <c r="K166">
        <v>97.9</v>
      </c>
      <c r="L166" s="9">
        <f t="shared" si="7"/>
        <v>47.480999999999767</v>
      </c>
      <c r="M166" s="29">
        <f t="shared" si="8"/>
        <v>2.1450459652706737</v>
      </c>
      <c r="N166" s="29"/>
    </row>
    <row r="167" spans="1:14" x14ac:dyDescent="0.3">
      <c r="A167" s="5" t="s">
        <v>426</v>
      </c>
      <c r="B167">
        <v>9157</v>
      </c>
      <c r="C167">
        <v>25945</v>
      </c>
      <c r="D167">
        <v>27.7</v>
      </c>
      <c r="E167">
        <v>37.1</v>
      </c>
      <c r="F167">
        <v>24.9</v>
      </c>
      <c r="G167">
        <v>9.3000000000000007</v>
      </c>
      <c r="H167">
        <v>2.84</v>
      </c>
      <c r="I167" s="9">
        <v>1843</v>
      </c>
      <c r="J167" s="9">
        <f t="shared" si="6"/>
        <v>1769.28</v>
      </c>
      <c r="K167">
        <v>96</v>
      </c>
      <c r="L167" s="9">
        <f t="shared" si="7"/>
        <v>73.720000000000027</v>
      </c>
      <c r="M167" s="29">
        <f t="shared" si="8"/>
        <v>4.1666666666666687</v>
      </c>
      <c r="N167" s="29"/>
    </row>
    <row r="168" spans="1:14" x14ac:dyDescent="0.3">
      <c r="A168" s="5" t="s">
        <v>427</v>
      </c>
      <c r="B168">
        <v>12779</v>
      </c>
      <c r="C168">
        <v>39849</v>
      </c>
      <c r="D168">
        <v>29.7</v>
      </c>
      <c r="E168">
        <v>37.799999999999997</v>
      </c>
      <c r="F168">
        <v>21.5</v>
      </c>
      <c r="G168">
        <v>7.5</v>
      </c>
      <c r="H168">
        <v>3.09</v>
      </c>
      <c r="I168" s="9">
        <v>1697</v>
      </c>
      <c r="J168" s="9">
        <f t="shared" si="6"/>
        <v>1657.9690000000001</v>
      </c>
      <c r="K168">
        <v>97.7</v>
      </c>
      <c r="L168" s="9">
        <f t="shared" si="7"/>
        <v>39.030999999999949</v>
      </c>
      <c r="M168" s="29">
        <f t="shared" si="8"/>
        <v>2.3541453428863837</v>
      </c>
      <c r="N168" s="29"/>
    </row>
    <row r="169" spans="1:14" x14ac:dyDescent="0.3">
      <c r="A169" s="5" t="s">
        <v>428</v>
      </c>
      <c r="B169">
        <v>13683</v>
      </c>
      <c r="C169">
        <v>42304</v>
      </c>
      <c r="D169">
        <v>28.8</v>
      </c>
      <c r="E169">
        <v>33.5</v>
      </c>
      <c r="F169">
        <v>31.4</v>
      </c>
      <c r="G169">
        <v>5.8</v>
      </c>
      <c r="H169">
        <v>3.05</v>
      </c>
      <c r="I169" s="9">
        <v>2296</v>
      </c>
      <c r="J169" s="9">
        <f t="shared" si="6"/>
        <v>2190.384</v>
      </c>
      <c r="K169">
        <v>95.4</v>
      </c>
      <c r="L169" s="9">
        <f t="shared" si="7"/>
        <v>105.61599999999999</v>
      </c>
      <c r="M169" s="29">
        <f t="shared" si="8"/>
        <v>4.8218029350104814</v>
      </c>
      <c r="N169" s="29"/>
    </row>
    <row r="170" spans="1:14" x14ac:dyDescent="0.3">
      <c r="A170" s="5" t="s">
        <v>429</v>
      </c>
      <c r="B170">
        <v>10749</v>
      </c>
      <c r="C170">
        <v>31863</v>
      </c>
      <c r="D170">
        <v>29.5</v>
      </c>
      <c r="E170">
        <v>35.9</v>
      </c>
      <c r="F170">
        <v>26.8</v>
      </c>
      <c r="G170">
        <v>6.4</v>
      </c>
      <c r="H170">
        <v>2.96</v>
      </c>
      <c r="I170" s="9">
        <v>1412</v>
      </c>
      <c r="J170" s="9">
        <f t="shared" si="6"/>
        <v>1378.1120000000001</v>
      </c>
      <c r="K170">
        <v>97.6</v>
      </c>
      <c r="L170" s="9">
        <f t="shared" si="7"/>
        <v>33.88799999999992</v>
      </c>
      <c r="M170" s="29">
        <f t="shared" si="8"/>
        <v>2.4590163934426168</v>
      </c>
      <c r="N170" s="29"/>
    </row>
    <row r="171" spans="1:14" x14ac:dyDescent="0.3">
      <c r="A171" s="5" t="s">
        <v>430</v>
      </c>
      <c r="B171">
        <v>14255</v>
      </c>
      <c r="C171">
        <v>46757</v>
      </c>
      <c r="D171">
        <v>30</v>
      </c>
      <c r="E171">
        <v>35</v>
      </c>
      <c r="F171">
        <v>29.8</v>
      </c>
      <c r="G171">
        <v>5.9</v>
      </c>
      <c r="H171">
        <v>3.27</v>
      </c>
      <c r="I171" s="9">
        <v>1806</v>
      </c>
      <c r="J171" s="9">
        <f t="shared" si="6"/>
        <v>1773.492</v>
      </c>
      <c r="K171">
        <v>98.2</v>
      </c>
      <c r="L171" s="9">
        <f t="shared" si="7"/>
        <v>32.508000000000038</v>
      </c>
      <c r="M171" s="29">
        <f t="shared" si="8"/>
        <v>1.8329938900203686</v>
      </c>
      <c r="N171" s="29"/>
    </row>
    <row r="172" spans="1:14" x14ac:dyDescent="0.3">
      <c r="A172" s="5" t="s">
        <v>431</v>
      </c>
      <c r="B172">
        <v>13782</v>
      </c>
      <c r="C172">
        <v>46221</v>
      </c>
      <c r="D172">
        <v>27.8</v>
      </c>
      <c r="E172">
        <v>31.4</v>
      </c>
      <c r="F172">
        <v>36.9</v>
      </c>
      <c r="G172">
        <v>2.8</v>
      </c>
      <c r="H172">
        <v>3.34</v>
      </c>
      <c r="I172" s="9">
        <v>1865</v>
      </c>
      <c r="J172" s="9">
        <f t="shared" si="6"/>
        <v>1812.78</v>
      </c>
      <c r="K172">
        <v>97.2</v>
      </c>
      <c r="L172" s="9">
        <f t="shared" si="7"/>
        <v>52.220000000000027</v>
      </c>
      <c r="M172" s="29">
        <f t="shared" si="8"/>
        <v>2.8806584362139933</v>
      </c>
      <c r="N172" s="29"/>
    </row>
    <row r="173" spans="1:14" x14ac:dyDescent="0.3">
      <c r="A173" s="5" t="s">
        <v>432</v>
      </c>
      <c r="B173">
        <v>26754</v>
      </c>
      <c r="C173">
        <v>88769</v>
      </c>
      <c r="D173">
        <v>43.3</v>
      </c>
      <c r="E173">
        <v>38.299999999999997</v>
      </c>
      <c r="F173">
        <v>20.6</v>
      </c>
      <c r="G173">
        <v>11.1</v>
      </c>
      <c r="H173">
        <v>3.54</v>
      </c>
      <c r="I173">
        <v>885</v>
      </c>
      <c r="J173" s="9">
        <f t="shared" si="6"/>
        <v>823.05000000000007</v>
      </c>
      <c r="K173">
        <v>93</v>
      </c>
      <c r="L173" s="9">
        <f t="shared" si="7"/>
        <v>61.949999999999932</v>
      </c>
      <c r="M173" s="29">
        <f t="shared" si="8"/>
        <v>7.5268817204300982</v>
      </c>
      <c r="N173" s="29"/>
    </row>
    <row r="174" spans="1:14" x14ac:dyDescent="0.3">
      <c r="A174" s="5" t="s">
        <v>433</v>
      </c>
      <c r="B174">
        <v>13614</v>
      </c>
      <c r="C174">
        <v>36774</v>
      </c>
      <c r="D174">
        <v>28.8</v>
      </c>
      <c r="E174">
        <v>35.799999999999997</v>
      </c>
      <c r="F174">
        <v>30.7</v>
      </c>
      <c r="G174">
        <v>8.8000000000000007</v>
      </c>
      <c r="H174">
        <v>2.68</v>
      </c>
      <c r="I174" s="9">
        <v>1466</v>
      </c>
      <c r="J174" s="9">
        <f t="shared" si="6"/>
        <v>1378.04</v>
      </c>
      <c r="K174">
        <v>94</v>
      </c>
      <c r="L174" s="9">
        <f t="shared" si="7"/>
        <v>87.960000000000036</v>
      </c>
      <c r="M174" s="29">
        <f t="shared" si="8"/>
        <v>6.3829787234042579</v>
      </c>
      <c r="N174" s="29"/>
    </row>
    <row r="175" spans="1:14" x14ac:dyDescent="0.3">
      <c r="A175" s="5" t="s">
        <v>434</v>
      </c>
      <c r="B175">
        <v>11323</v>
      </c>
      <c r="C175">
        <v>31673</v>
      </c>
      <c r="D175">
        <v>27.8</v>
      </c>
      <c r="E175">
        <v>39.299999999999997</v>
      </c>
      <c r="F175">
        <v>17.8</v>
      </c>
      <c r="G175">
        <v>8.4</v>
      </c>
      <c r="H175">
        <v>2.72</v>
      </c>
      <c r="I175" s="9">
        <v>1151</v>
      </c>
      <c r="J175" s="9">
        <f t="shared" si="6"/>
        <v>1117.6209999999999</v>
      </c>
      <c r="K175">
        <v>97.1</v>
      </c>
      <c r="L175" s="9">
        <f t="shared" si="7"/>
        <v>33.379000000000133</v>
      </c>
      <c r="M175" s="29">
        <f t="shared" si="8"/>
        <v>2.9866117404737507</v>
      </c>
      <c r="N175" s="29"/>
    </row>
    <row r="176" spans="1:14" x14ac:dyDescent="0.3">
      <c r="A176" s="5" t="s">
        <v>435</v>
      </c>
      <c r="B176">
        <v>9081</v>
      </c>
      <c r="C176">
        <v>24542</v>
      </c>
      <c r="D176">
        <v>27.7</v>
      </c>
      <c r="E176">
        <v>40.6</v>
      </c>
      <c r="F176">
        <v>19.8</v>
      </c>
      <c r="G176">
        <v>15.6</v>
      </c>
      <c r="H176">
        <v>2.69</v>
      </c>
      <c r="I176" s="9">
        <v>12604</v>
      </c>
      <c r="J176" s="9">
        <f t="shared" si="6"/>
        <v>11759.531999999999</v>
      </c>
      <c r="K176">
        <v>93.3</v>
      </c>
      <c r="L176" s="9">
        <f t="shared" si="7"/>
        <v>844.46800000000076</v>
      </c>
      <c r="M176" s="29">
        <f t="shared" si="8"/>
        <v>7.1811361200428792</v>
      </c>
      <c r="N176" s="29"/>
    </row>
    <row r="177" spans="1:14" x14ac:dyDescent="0.3">
      <c r="A177" s="5" t="s">
        <v>436</v>
      </c>
      <c r="B177">
        <v>9081</v>
      </c>
      <c r="C177">
        <v>24542</v>
      </c>
      <c r="D177">
        <v>27.7</v>
      </c>
      <c r="E177">
        <v>40.6</v>
      </c>
      <c r="F177">
        <v>19.8</v>
      </c>
      <c r="G177">
        <v>15.6</v>
      </c>
      <c r="H177">
        <v>2.69</v>
      </c>
      <c r="I177" s="9">
        <v>12604</v>
      </c>
      <c r="J177" s="9">
        <f t="shared" si="6"/>
        <v>11759.531999999999</v>
      </c>
      <c r="K177">
        <v>93.3</v>
      </c>
      <c r="L177" s="9">
        <f t="shared" si="7"/>
        <v>844.46800000000076</v>
      </c>
      <c r="M177" s="29">
        <f t="shared" si="8"/>
        <v>7.1811361200428792</v>
      </c>
      <c r="N177" s="29"/>
    </row>
    <row r="178" spans="1:14" x14ac:dyDescent="0.3">
      <c r="A178" s="5" t="s">
        <v>437</v>
      </c>
      <c r="B178">
        <v>8930</v>
      </c>
      <c r="C178">
        <v>22417</v>
      </c>
      <c r="D178">
        <v>28</v>
      </c>
      <c r="E178">
        <v>41.1</v>
      </c>
      <c r="F178">
        <v>18.5</v>
      </c>
      <c r="G178">
        <v>18.3</v>
      </c>
      <c r="H178">
        <v>2.5</v>
      </c>
      <c r="I178" s="9">
        <v>1476</v>
      </c>
      <c r="J178" s="9">
        <f t="shared" si="6"/>
        <v>1338.732</v>
      </c>
      <c r="K178">
        <v>90.7</v>
      </c>
      <c r="L178" s="9">
        <f t="shared" si="7"/>
        <v>137.26800000000003</v>
      </c>
      <c r="M178" s="29">
        <f t="shared" si="8"/>
        <v>10.253583241455349</v>
      </c>
      <c r="N178" s="29"/>
    </row>
    <row r="179" spans="1:14" x14ac:dyDescent="0.3">
      <c r="A179" s="5" t="s">
        <v>438</v>
      </c>
      <c r="B179">
        <v>9687</v>
      </c>
      <c r="C179">
        <v>24176</v>
      </c>
      <c r="D179">
        <v>30.5</v>
      </c>
      <c r="E179">
        <v>43.1</v>
      </c>
      <c r="F179">
        <v>16.899999999999999</v>
      </c>
      <c r="G179">
        <v>20.100000000000001</v>
      </c>
      <c r="H179">
        <v>2.48</v>
      </c>
      <c r="I179" s="9">
        <v>1760</v>
      </c>
      <c r="J179" s="9">
        <f t="shared" si="6"/>
        <v>1561.1200000000001</v>
      </c>
      <c r="K179">
        <v>88.7</v>
      </c>
      <c r="L179" s="9">
        <f t="shared" si="7"/>
        <v>198.87999999999988</v>
      </c>
      <c r="M179" s="29">
        <f t="shared" si="8"/>
        <v>12.739571589627952</v>
      </c>
      <c r="N179" s="29"/>
    </row>
    <row r="180" spans="1:14" x14ac:dyDescent="0.3">
      <c r="A180" s="5" t="s">
        <v>439</v>
      </c>
      <c r="B180">
        <v>9648</v>
      </c>
      <c r="C180">
        <v>25998</v>
      </c>
      <c r="D180">
        <v>24.2</v>
      </c>
      <c r="E180">
        <v>43</v>
      </c>
      <c r="F180">
        <v>17.899999999999999</v>
      </c>
      <c r="G180">
        <v>19.2</v>
      </c>
      <c r="H180">
        <v>2.69</v>
      </c>
      <c r="I180">
        <v>902</v>
      </c>
      <c r="J180" s="9">
        <f t="shared" si="6"/>
        <v>849.68400000000008</v>
      </c>
      <c r="K180">
        <v>94.2</v>
      </c>
      <c r="L180" s="9">
        <f t="shared" si="7"/>
        <v>52.315999999999917</v>
      </c>
      <c r="M180" s="29">
        <f t="shared" si="8"/>
        <v>6.1571125265392679</v>
      </c>
      <c r="N180" s="29"/>
    </row>
    <row r="181" spans="1:14" x14ac:dyDescent="0.3">
      <c r="A181" s="5" t="s">
        <v>440</v>
      </c>
      <c r="B181">
        <v>9069</v>
      </c>
      <c r="C181">
        <v>26054</v>
      </c>
      <c r="D181">
        <v>26.4</v>
      </c>
      <c r="E181">
        <v>36.5</v>
      </c>
      <c r="F181">
        <v>25.3</v>
      </c>
      <c r="G181">
        <v>9.6999999999999993</v>
      </c>
      <c r="H181">
        <v>2.87</v>
      </c>
      <c r="I181" s="9">
        <v>2132</v>
      </c>
      <c r="J181" s="9">
        <f t="shared" si="6"/>
        <v>2055.248</v>
      </c>
      <c r="K181">
        <v>96.4</v>
      </c>
      <c r="L181" s="9">
        <f t="shared" si="7"/>
        <v>76.751999999999953</v>
      </c>
      <c r="M181" s="29">
        <f t="shared" si="8"/>
        <v>3.7344398340248941</v>
      </c>
      <c r="N181" s="29"/>
    </row>
    <row r="182" spans="1:14" x14ac:dyDescent="0.3">
      <c r="A182" s="5" t="s">
        <v>441</v>
      </c>
      <c r="B182">
        <v>9564</v>
      </c>
      <c r="C182">
        <v>25463</v>
      </c>
      <c r="D182">
        <v>27.3</v>
      </c>
      <c r="E182">
        <v>42.2</v>
      </c>
      <c r="F182">
        <v>18.8</v>
      </c>
      <c r="G182">
        <v>17.899999999999999</v>
      </c>
      <c r="H182">
        <v>2.65</v>
      </c>
      <c r="I182" s="9">
        <v>2052</v>
      </c>
      <c r="J182" s="9">
        <f t="shared" si="6"/>
        <v>1896.048</v>
      </c>
      <c r="K182">
        <v>92.4</v>
      </c>
      <c r="L182" s="9">
        <f t="shared" si="7"/>
        <v>155.952</v>
      </c>
      <c r="M182" s="29">
        <f t="shared" si="8"/>
        <v>8.2251082251082259</v>
      </c>
      <c r="N182" s="29"/>
    </row>
    <row r="183" spans="1:14" x14ac:dyDescent="0.3">
      <c r="A183" s="5" t="s">
        <v>442</v>
      </c>
      <c r="B183">
        <v>9591</v>
      </c>
      <c r="C183">
        <v>25311</v>
      </c>
      <c r="D183">
        <v>25.4</v>
      </c>
      <c r="E183">
        <v>43.3</v>
      </c>
      <c r="F183">
        <v>17.600000000000001</v>
      </c>
      <c r="G183">
        <v>20.100000000000001</v>
      </c>
      <c r="H183">
        <v>2.61</v>
      </c>
      <c r="I183" s="9">
        <v>1531</v>
      </c>
      <c r="J183" s="9">
        <f t="shared" si="6"/>
        <v>1442.202</v>
      </c>
      <c r="K183">
        <v>94.2</v>
      </c>
      <c r="L183" s="9">
        <f t="shared" si="7"/>
        <v>88.798000000000002</v>
      </c>
      <c r="M183" s="29">
        <f t="shared" si="8"/>
        <v>6.1571125265392785</v>
      </c>
      <c r="N183" s="29"/>
    </row>
    <row r="184" spans="1:14" x14ac:dyDescent="0.3">
      <c r="A184" s="5" t="s">
        <v>443</v>
      </c>
      <c r="B184">
        <v>7193</v>
      </c>
      <c r="C184">
        <v>21160</v>
      </c>
      <c r="D184">
        <v>27.6</v>
      </c>
      <c r="E184">
        <v>37.799999999999997</v>
      </c>
      <c r="F184">
        <v>20.399999999999999</v>
      </c>
      <c r="G184">
        <v>10.1</v>
      </c>
      <c r="H184">
        <v>2.93</v>
      </c>
      <c r="I184" s="9">
        <v>1772</v>
      </c>
      <c r="J184" s="9">
        <f t="shared" si="6"/>
        <v>1702.8919999999998</v>
      </c>
      <c r="K184">
        <v>96.1</v>
      </c>
      <c r="L184" s="9">
        <f t="shared" si="7"/>
        <v>69.108000000000175</v>
      </c>
      <c r="M184" s="29">
        <f t="shared" si="8"/>
        <v>4.0582726326743082</v>
      </c>
      <c r="N184" s="29"/>
    </row>
    <row r="185" spans="1:14" x14ac:dyDescent="0.3">
      <c r="A185" s="5" t="s">
        <v>444</v>
      </c>
      <c r="B185">
        <v>9335</v>
      </c>
      <c r="C185">
        <v>26804</v>
      </c>
      <c r="D185">
        <v>28.8</v>
      </c>
      <c r="E185">
        <v>39.700000000000003</v>
      </c>
      <c r="F185">
        <v>21.4</v>
      </c>
      <c r="G185">
        <v>11.9</v>
      </c>
      <c r="H185">
        <v>2.81</v>
      </c>
      <c r="I185">
        <v>979</v>
      </c>
      <c r="J185" s="9">
        <f t="shared" si="6"/>
        <v>908.51199999999994</v>
      </c>
      <c r="K185">
        <v>92.8</v>
      </c>
      <c r="L185" s="9">
        <f t="shared" si="7"/>
        <v>70.488000000000056</v>
      </c>
      <c r="M185" s="29">
        <f t="shared" si="8"/>
        <v>7.7586206896551797</v>
      </c>
      <c r="N185" s="29"/>
    </row>
    <row r="186" spans="1:14" x14ac:dyDescent="0.3">
      <c r="A186" s="5" t="s">
        <v>445</v>
      </c>
      <c r="B186">
        <v>8550</v>
      </c>
      <c r="C186">
        <v>23822</v>
      </c>
      <c r="D186">
        <v>28.6</v>
      </c>
      <c r="E186">
        <v>37.700000000000003</v>
      </c>
      <c r="F186">
        <v>23.4</v>
      </c>
      <c r="G186">
        <v>11.5</v>
      </c>
      <c r="H186">
        <v>2.76</v>
      </c>
      <c r="I186" s="9">
        <v>6865</v>
      </c>
      <c r="J186" s="9">
        <f t="shared" si="6"/>
        <v>6569.8050000000003</v>
      </c>
      <c r="K186">
        <v>95.7</v>
      </c>
      <c r="L186" s="9">
        <f t="shared" si="7"/>
        <v>295.19499999999971</v>
      </c>
      <c r="M186" s="29">
        <f t="shared" si="8"/>
        <v>4.4932079414837993</v>
      </c>
      <c r="N186" s="29"/>
    </row>
    <row r="187" spans="1:14" x14ac:dyDescent="0.3">
      <c r="A187" s="5" t="s">
        <v>446</v>
      </c>
      <c r="B187">
        <v>8550</v>
      </c>
      <c r="C187">
        <v>23822</v>
      </c>
      <c r="D187">
        <v>28.6</v>
      </c>
      <c r="E187">
        <v>37.700000000000003</v>
      </c>
      <c r="F187">
        <v>23.4</v>
      </c>
      <c r="G187">
        <v>11.5</v>
      </c>
      <c r="H187">
        <v>2.76</v>
      </c>
      <c r="I187" s="9">
        <v>6865</v>
      </c>
      <c r="J187" s="9">
        <f t="shared" si="6"/>
        <v>6569.8050000000003</v>
      </c>
      <c r="K187">
        <v>95.7</v>
      </c>
      <c r="L187" s="9">
        <f t="shared" si="7"/>
        <v>295.19499999999971</v>
      </c>
      <c r="M187" s="29">
        <f t="shared" si="8"/>
        <v>4.4932079414837993</v>
      </c>
      <c r="N187" s="29"/>
    </row>
    <row r="188" spans="1:14" x14ac:dyDescent="0.3">
      <c r="A188" s="5" t="s">
        <v>447</v>
      </c>
      <c r="B188">
        <v>9189</v>
      </c>
      <c r="C188">
        <v>23776</v>
      </c>
      <c r="D188">
        <v>27.9</v>
      </c>
      <c r="E188">
        <v>44</v>
      </c>
      <c r="F188">
        <v>16.100000000000001</v>
      </c>
      <c r="G188">
        <v>20.6</v>
      </c>
      <c r="H188">
        <v>2.57</v>
      </c>
      <c r="I188" s="9">
        <v>1713</v>
      </c>
      <c r="J188" s="9">
        <f t="shared" si="6"/>
        <v>1659.8970000000002</v>
      </c>
      <c r="K188">
        <v>96.9</v>
      </c>
      <c r="L188" s="9">
        <f t="shared" si="7"/>
        <v>53.102999999999838</v>
      </c>
      <c r="M188" s="29">
        <f t="shared" si="8"/>
        <v>3.1991744066047372</v>
      </c>
      <c r="N188" s="29"/>
    </row>
    <row r="189" spans="1:14" x14ac:dyDescent="0.3">
      <c r="A189" s="5" t="s">
        <v>448</v>
      </c>
      <c r="B189">
        <v>7682</v>
      </c>
      <c r="C189">
        <v>22249</v>
      </c>
      <c r="D189">
        <v>28.1</v>
      </c>
      <c r="E189">
        <v>36.799999999999997</v>
      </c>
      <c r="F189">
        <v>24.2</v>
      </c>
      <c r="G189">
        <v>10.5</v>
      </c>
      <c r="H189">
        <v>2.87</v>
      </c>
      <c r="I189" s="9">
        <v>2032</v>
      </c>
      <c r="J189" s="9">
        <f t="shared" si="6"/>
        <v>1940.56</v>
      </c>
      <c r="K189">
        <v>95.5</v>
      </c>
      <c r="L189" s="9">
        <f t="shared" si="7"/>
        <v>91.440000000000055</v>
      </c>
      <c r="M189" s="29">
        <f t="shared" si="8"/>
        <v>4.7120418848167569</v>
      </c>
      <c r="N189" s="29"/>
    </row>
    <row r="190" spans="1:14" x14ac:dyDescent="0.3">
      <c r="A190" s="5" t="s">
        <v>449</v>
      </c>
      <c r="B190">
        <v>9134</v>
      </c>
      <c r="C190">
        <v>27380</v>
      </c>
      <c r="D190">
        <v>27.6</v>
      </c>
      <c r="E190">
        <v>35.799999999999997</v>
      </c>
      <c r="F190">
        <v>25.7</v>
      </c>
      <c r="G190">
        <v>6.2</v>
      </c>
      <c r="H190">
        <v>2.99</v>
      </c>
      <c r="I190" s="9">
        <v>1185</v>
      </c>
      <c r="J190" s="9">
        <f t="shared" si="6"/>
        <v>1156.56</v>
      </c>
      <c r="K190">
        <v>97.6</v>
      </c>
      <c r="L190" s="9">
        <f t="shared" si="7"/>
        <v>28.440000000000055</v>
      </c>
      <c r="M190" s="29">
        <f t="shared" si="8"/>
        <v>2.4590163934426279</v>
      </c>
      <c r="N190" s="29"/>
    </row>
    <row r="191" spans="1:14" x14ac:dyDescent="0.3">
      <c r="A191" s="5" t="s">
        <v>450</v>
      </c>
      <c r="B191">
        <v>8545</v>
      </c>
      <c r="C191">
        <v>23438</v>
      </c>
      <c r="D191">
        <v>28.8</v>
      </c>
      <c r="E191">
        <v>34.4</v>
      </c>
      <c r="F191">
        <v>27.8</v>
      </c>
      <c r="G191">
        <v>7.7</v>
      </c>
      <c r="H191">
        <v>2.7</v>
      </c>
      <c r="I191" s="9">
        <v>1935</v>
      </c>
      <c r="J191" s="9">
        <f t="shared" si="6"/>
        <v>1816.9650000000001</v>
      </c>
      <c r="K191">
        <v>93.9</v>
      </c>
      <c r="L191" s="9">
        <f t="shared" si="7"/>
        <v>118.03499999999985</v>
      </c>
      <c r="M191" s="29">
        <f t="shared" si="8"/>
        <v>6.4962726304579252</v>
      </c>
      <c r="N191" s="29"/>
    </row>
    <row r="192" spans="1:14" x14ac:dyDescent="0.3">
      <c r="A192" s="5" t="s">
        <v>451</v>
      </c>
      <c r="B192">
        <v>8582</v>
      </c>
      <c r="C192">
        <v>24113</v>
      </c>
      <c r="D192">
        <v>24.7</v>
      </c>
      <c r="E192">
        <v>40.700000000000003</v>
      </c>
      <c r="F192">
        <v>19</v>
      </c>
      <c r="G192">
        <v>15.3</v>
      </c>
      <c r="H192">
        <v>2.8</v>
      </c>
      <c r="I192" s="9">
        <v>16318</v>
      </c>
      <c r="J192" s="9">
        <f t="shared" si="6"/>
        <v>16073.23</v>
      </c>
      <c r="K192">
        <v>98.5</v>
      </c>
      <c r="L192" s="9">
        <f t="shared" si="7"/>
        <v>244.77000000000044</v>
      </c>
      <c r="M192" s="29">
        <f t="shared" si="8"/>
        <v>1.5228426395939114</v>
      </c>
      <c r="N192" s="29"/>
    </row>
    <row r="193" spans="1:14" ht="28.8" x14ac:dyDescent="0.3">
      <c r="A193" s="5" t="s">
        <v>452</v>
      </c>
      <c r="B193">
        <v>8195</v>
      </c>
      <c r="C193">
        <v>23038</v>
      </c>
      <c r="D193">
        <v>22.6</v>
      </c>
      <c r="E193">
        <v>41.6</v>
      </c>
      <c r="F193">
        <v>17.5</v>
      </c>
      <c r="G193">
        <v>16.2</v>
      </c>
      <c r="H193">
        <v>2.81</v>
      </c>
      <c r="I193" s="9">
        <v>5225</v>
      </c>
      <c r="J193" s="9">
        <f t="shared" si="6"/>
        <v>5167.5250000000005</v>
      </c>
      <c r="K193">
        <v>98.9</v>
      </c>
      <c r="L193" s="9">
        <f t="shared" si="7"/>
        <v>57.474999999999454</v>
      </c>
      <c r="M193" s="29">
        <f t="shared" si="8"/>
        <v>1.1122345803842157</v>
      </c>
      <c r="N193" s="29"/>
    </row>
    <row r="194" spans="1:14" ht="28.8" x14ac:dyDescent="0.3">
      <c r="A194" s="5" t="s">
        <v>453</v>
      </c>
      <c r="B194">
        <v>9249</v>
      </c>
      <c r="C194">
        <v>24617</v>
      </c>
      <c r="D194">
        <v>24.7</v>
      </c>
      <c r="E194">
        <v>43.3</v>
      </c>
      <c r="F194">
        <v>15.8</v>
      </c>
      <c r="G194">
        <v>19.600000000000001</v>
      </c>
      <c r="H194">
        <v>2.65</v>
      </c>
      <c r="I194" s="9">
        <v>1211</v>
      </c>
      <c r="J194" s="9">
        <f t="shared" si="6"/>
        <v>1191.624</v>
      </c>
      <c r="K194">
        <v>98.4</v>
      </c>
      <c r="L194" s="9">
        <f t="shared" si="7"/>
        <v>19.375999999999976</v>
      </c>
      <c r="M194" s="29">
        <f t="shared" si="8"/>
        <v>1.6260162601625998</v>
      </c>
      <c r="N194" s="29"/>
    </row>
    <row r="195" spans="1:14" ht="28.8" x14ac:dyDescent="0.3">
      <c r="A195" s="5" t="s">
        <v>454</v>
      </c>
      <c r="B195">
        <v>7984</v>
      </c>
      <c r="C195">
        <v>22612</v>
      </c>
      <c r="D195">
        <v>22.4</v>
      </c>
      <c r="E195">
        <v>40</v>
      </c>
      <c r="F195">
        <v>19.899999999999999</v>
      </c>
      <c r="G195">
        <v>14.6</v>
      </c>
      <c r="H195">
        <v>2.83</v>
      </c>
      <c r="I195" s="9">
        <v>2299</v>
      </c>
      <c r="J195" s="9">
        <f t="shared" ref="J195:J258" si="9">I195*(K195/100)</f>
        <v>2278.3090000000002</v>
      </c>
      <c r="K195">
        <v>99.1</v>
      </c>
      <c r="L195" s="9">
        <f t="shared" ref="L195:L258" si="10">I195-J195</f>
        <v>20.690999999999804</v>
      </c>
      <c r="M195" s="29">
        <f t="shared" ref="M195:M258" si="11">L195/J195*100</f>
        <v>0.90817356205851807</v>
      </c>
      <c r="N195" s="29"/>
    </row>
    <row r="196" spans="1:14" ht="28.8" x14ac:dyDescent="0.3">
      <c r="A196" s="5" t="s">
        <v>455</v>
      </c>
      <c r="B196">
        <v>7738</v>
      </c>
      <c r="C196">
        <v>22416</v>
      </c>
      <c r="D196">
        <v>21</v>
      </c>
      <c r="E196">
        <v>42.4</v>
      </c>
      <c r="F196">
        <v>15.5</v>
      </c>
      <c r="G196">
        <v>15.9</v>
      </c>
      <c r="H196">
        <v>2.9</v>
      </c>
      <c r="I196" s="9">
        <v>1715</v>
      </c>
      <c r="J196" s="9">
        <f t="shared" si="9"/>
        <v>1699.5650000000001</v>
      </c>
      <c r="K196">
        <v>99.1</v>
      </c>
      <c r="L196" s="9">
        <f t="shared" si="10"/>
        <v>15.434999999999945</v>
      </c>
      <c r="M196" s="29">
        <f t="shared" si="11"/>
        <v>0.90817356205852351</v>
      </c>
      <c r="N196" s="29"/>
    </row>
    <row r="197" spans="1:14" ht="28.8" x14ac:dyDescent="0.3">
      <c r="A197" s="5" t="s">
        <v>456</v>
      </c>
      <c r="B197">
        <v>8764</v>
      </c>
      <c r="C197">
        <v>24618</v>
      </c>
      <c r="D197">
        <v>25.6</v>
      </c>
      <c r="E197">
        <v>40.299999999999997</v>
      </c>
      <c r="F197">
        <v>19.8</v>
      </c>
      <c r="G197">
        <v>14.9</v>
      </c>
      <c r="H197">
        <v>2.8</v>
      </c>
      <c r="I197" s="9">
        <v>11093</v>
      </c>
      <c r="J197" s="9">
        <f t="shared" si="9"/>
        <v>10904.419</v>
      </c>
      <c r="K197">
        <v>98.3</v>
      </c>
      <c r="L197" s="9">
        <f t="shared" si="10"/>
        <v>188.58100000000013</v>
      </c>
      <c r="M197" s="29">
        <f t="shared" si="11"/>
        <v>1.7293997965412016</v>
      </c>
      <c r="N197" s="29"/>
    </row>
    <row r="198" spans="1:14" ht="28.8" x14ac:dyDescent="0.3">
      <c r="A198" s="5" t="s">
        <v>457</v>
      </c>
      <c r="B198">
        <v>9350</v>
      </c>
      <c r="C198">
        <v>25858</v>
      </c>
      <c r="D198">
        <v>25.9</v>
      </c>
      <c r="E198">
        <v>40.5</v>
      </c>
      <c r="F198">
        <v>19.899999999999999</v>
      </c>
      <c r="G198">
        <v>14.9</v>
      </c>
      <c r="H198">
        <v>2.77</v>
      </c>
      <c r="I198" s="9">
        <v>1474</v>
      </c>
      <c r="J198" s="9">
        <f t="shared" si="9"/>
        <v>1447.4680000000001</v>
      </c>
      <c r="K198">
        <v>98.2</v>
      </c>
      <c r="L198" s="9">
        <f t="shared" si="10"/>
        <v>26.531999999999925</v>
      </c>
      <c r="M198" s="29">
        <f t="shared" si="11"/>
        <v>1.8329938900203613</v>
      </c>
      <c r="N198" s="29"/>
    </row>
    <row r="199" spans="1:14" ht="28.8" x14ac:dyDescent="0.3">
      <c r="A199" s="5" t="s">
        <v>458</v>
      </c>
      <c r="B199">
        <v>8662</v>
      </c>
      <c r="C199">
        <v>24274</v>
      </c>
      <c r="D199">
        <v>23.8</v>
      </c>
      <c r="E199">
        <v>39.9</v>
      </c>
      <c r="F199">
        <v>21.5</v>
      </c>
      <c r="G199">
        <v>15.6</v>
      </c>
      <c r="H199">
        <v>2.78</v>
      </c>
      <c r="I199" s="9">
        <v>1704</v>
      </c>
      <c r="J199" s="9">
        <f t="shared" si="9"/>
        <v>1673.328</v>
      </c>
      <c r="K199">
        <v>98.2</v>
      </c>
      <c r="L199" s="9">
        <f t="shared" si="10"/>
        <v>30.672000000000025</v>
      </c>
      <c r="M199" s="29">
        <f t="shared" si="11"/>
        <v>1.8329938900203684</v>
      </c>
      <c r="N199" s="29"/>
    </row>
    <row r="200" spans="1:14" ht="28.8" x14ac:dyDescent="0.3">
      <c r="A200" s="5" t="s">
        <v>459</v>
      </c>
      <c r="B200">
        <v>9773</v>
      </c>
      <c r="C200">
        <v>26752</v>
      </c>
      <c r="D200">
        <v>26.4</v>
      </c>
      <c r="E200">
        <v>41.1</v>
      </c>
      <c r="F200">
        <v>19.2</v>
      </c>
      <c r="G200">
        <v>16.2</v>
      </c>
      <c r="H200">
        <v>2.73</v>
      </c>
      <c r="I200" s="9">
        <v>2152</v>
      </c>
      <c r="J200" s="9">
        <f t="shared" si="9"/>
        <v>2115.4160000000002</v>
      </c>
      <c r="K200">
        <v>98.3</v>
      </c>
      <c r="L200" s="9">
        <f t="shared" si="10"/>
        <v>36.583999999999833</v>
      </c>
      <c r="M200" s="29">
        <f t="shared" si="11"/>
        <v>1.7293997965411922</v>
      </c>
      <c r="N200" s="29"/>
    </row>
    <row r="201" spans="1:14" ht="28.8" x14ac:dyDescent="0.3">
      <c r="A201" s="5" t="s">
        <v>460</v>
      </c>
      <c r="B201">
        <v>8675</v>
      </c>
      <c r="C201">
        <v>23542</v>
      </c>
      <c r="D201">
        <v>21.5</v>
      </c>
      <c r="E201">
        <v>43.8</v>
      </c>
      <c r="F201">
        <v>16</v>
      </c>
      <c r="G201">
        <v>20.2</v>
      </c>
      <c r="H201">
        <v>2.71</v>
      </c>
      <c r="I201" s="9">
        <v>1766</v>
      </c>
      <c r="J201" s="9">
        <f t="shared" si="9"/>
        <v>1750.106</v>
      </c>
      <c r="K201">
        <v>99.1</v>
      </c>
      <c r="L201" s="9">
        <f t="shared" si="10"/>
        <v>15.894000000000005</v>
      </c>
      <c r="M201" s="29">
        <f t="shared" si="11"/>
        <v>0.90817356205852717</v>
      </c>
      <c r="N201" s="29"/>
    </row>
    <row r="202" spans="1:14" ht="28.8" x14ac:dyDescent="0.3">
      <c r="A202" s="5" t="s">
        <v>461</v>
      </c>
      <c r="B202">
        <v>7206</v>
      </c>
      <c r="C202">
        <v>22413</v>
      </c>
      <c r="D202">
        <v>28.4</v>
      </c>
      <c r="E202">
        <v>39.799999999999997</v>
      </c>
      <c r="F202">
        <v>18.7</v>
      </c>
      <c r="G202">
        <v>11.9</v>
      </c>
      <c r="H202">
        <v>3.08</v>
      </c>
      <c r="I202" s="9">
        <v>1461</v>
      </c>
      <c r="J202" s="9">
        <f t="shared" si="9"/>
        <v>1453.6949999999999</v>
      </c>
      <c r="K202">
        <v>99.5</v>
      </c>
      <c r="L202" s="9">
        <f t="shared" si="10"/>
        <v>7.3050000000000637</v>
      </c>
      <c r="M202" s="29">
        <f t="shared" si="11"/>
        <v>0.50251256281407475</v>
      </c>
      <c r="N202" s="29"/>
    </row>
    <row r="203" spans="1:14" ht="28.8" x14ac:dyDescent="0.3">
      <c r="A203" s="5" t="s">
        <v>462</v>
      </c>
      <c r="B203">
        <v>8299</v>
      </c>
      <c r="C203">
        <v>23424</v>
      </c>
      <c r="D203">
        <v>26.8</v>
      </c>
      <c r="E203">
        <v>34.799999999999997</v>
      </c>
      <c r="F203">
        <v>25.1</v>
      </c>
      <c r="G203">
        <v>6.6</v>
      </c>
      <c r="H203">
        <v>2.82</v>
      </c>
      <c r="I203" s="9">
        <v>1704</v>
      </c>
      <c r="J203" s="9">
        <f t="shared" si="9"/>
        <v>1649.472</v>
      </c>
      <c r="K203">
        <v>96.8</v>
      </c>
      <c r="L203" s="9">
        <f t="shared" si="10"/>
        <v>54.52800000000002</v>
      </c>
      <c r="M203" s="29">
        <f t="shared" si="11"/>
        <v>3.3057851239669436</v>
      </c>
      <c r="N203" s="29"/>
    </row>
    <row r="204" spans="1:14" ht="28.8" x14ac:dyDescent="0.3">
      <c r="A204" s="5" t="s">
        <v>463</v>
      </c>
      <c r="B204">
        <v>9223</v>
      </c>
      <c r="C204">
        <v>25750</v>
      </c>
      <c r="D204">
        <v>21.7</v>
      </c>
      <c r="E204">
        <v>43.6</v>
      </c>
      <c r="F204">
        <v>16.5</v>
      </c>
      <c r="G204">
        <v>20.8</v>
      </c>
      <c r="H204">
        <v>2.79</v>
      </c>
      <c r="I204">
        <v>832</v>
      </c>
      <c r="J204" s="9">
        <f t="shared" si="9"/>
        <v>813.69600000000003</v>
      </c>
      <c r="K204">
        <v>97.8</v>
      </c>
      <c r="L204" s="9">
        <f t="shared" si="10"/>
        <v>18.303999999999974</v>
      </c>
      <c r="M204" s="29">
        <f t="shared" si="11"/>
        <v>2.2494887525562337</v>
      </c>
      <c r="N204" s="29"/>
    </row>
    <row r="205" spans="1:14" x14ac:dyDescent="0.3">
      <c r="A205" s="5" t="s">
        <v>464</v>
      </c>
      <c r="B205">
        <v>10314</v>
      </c>
      <c r="C205">
        <v>26418</v>
      </c>
      <c r="D205">
        <v>30.6</v>
      </c>
      <c r="E205">
        <v>42.2</v>
      </c>
      <c r="F205">
        <v>18.8</v>
      </c>
      <c r="G205">
        <v>17.899999999999999</v>
      </c>
      <c r="H205">
        <v>2.54</v>
      </c>
      <c r="I205" s="9">
        <v>27355</v>
      </c>
      <c r="J205" s="9">
        <f t="shared" si="9"/>
        <v>26178.735000000001</v>
      </c>
      <c r="K205">
        <v>95.7</v>
      </c>
      <c r="L205" s="9">
        <f t="shared" si="10"/>
        <v>1176.2649999999994</v>
      </c>
      <c r="M205" s="29">
        <f t="shared" si="11"/>
        <v>4.4932079414838011</v>
      </c>
      <c r="N205" s="29"/>
    </row>
    <row r="206" spans="1:14" x14ac:dyDescent="0.3">
      <c r="A206" s="5" t="s">
        <v>465</v>
      </c>
      <c r="B206">
        <v>10438</v>
      </c>
      <c r="C206">
        <v>26712</v>
      </c>
      <c r="D206">
        <v>28.8</v>
      </c>
      <c r="E206">
        <v>43</v>
      </c>
      <c r="F206">
        <v>18.3</v>
      </c>
      <c r="G206">
        <v>19.5</v>
      </c>
      <c r="H206">
        <v>2.54</v>
      </c>
      <c r="I206" s="9">
        <v>9581</v>
      </c>
      <c r="J206" s="9">
        <f t="shared" si="9"/>
        <v>9188.1790000000001</v>
      </c>
      <c r="K206">
        <v>95.9</v>
      </c>
      <c r="L206" s="9">
        <f t="shared" si="10"/>
        <v>392.82099999999991</v>
      </c>
      <c r="M206" s="29">
        <f t="shared" si="11"/>
        <v>4.2752867570385806</v>
      </c>
      <c r="N206" s="29"/>
    </row>
    <row r="207" spans="1:14" x14ac:dyDescent="0.3">
      <c r="A207" s="5" t="s">
        <v>466</v>
      </c>
      <c r="B207">
        <v>10936</v>
      </c>
      <c r="C207">
        <v>28590</v>
      </c>
      <c r="D207">
        <v>29.9</v>
      </c>
      <c r="E207">
        <v>46.1</v>
      </c>
      <c r="F207">
        <v>15.5</v>
      </c>
      <c r="G207">
        <v>23.9</v>
      </c>
      <c r="H207">
        <v>2.59</v>
      </c>
      <c r="I207">
        <v>736</v>
      </c>
      <c r="J207" s="9">
        <f t="shared" si="9"/>
        <v>704.35200000000009</v>
      </c>
      <c r="K207">
        <v>95.7</v>
      </c>
      <c r="L207" s="9">
        <f t="shared" si="10"/>
        <v>31.647999999999911</v>
      </c>
      <c r="M207" s="29">
        <f t="shared" si="11"/>
        <v>4.4932079414837904</v>
      </c>
      <c r="N207" s="29"/>
    </row>
    <row r="208" spans="1:14" x14ac:dyDescent="0.3">
      <c r="A208" s="5" t="s">
        <v>467</v>
      </c>
      <c r="B208">
        <v>11025</v>
      </c>
      <c r="C208">
        <v>28262</v>
      </c>
      <c r="D208">
        <v>29.2</v>
      </c>
      <c r="E208">
        <v>46.2</v>
      </c>
      <c r="F208">
        <v>15.3</v>
      </c>
      <c r="G208">
        <v>25.9</v>
      </c>
      <c r="H208">
        <v>2.54</v>
      </c>
      <c r="I208" s="9">
        <v>1811</v>
      </c>
      <c r="J208" s="9">
        <f t="shared" si="9"/>
        <v>1727.6940000000002</v>
      </c>
      <c r="K208">
        <v>95.4</v>
      </c>
      <c r="L208" s="9">
        <f t="shared" si="10"/>
        <v>83.305999999999813</v>
      </c>
      <c r="M208" s="29">
        <f t="shared" si="11"/>
        <v>4.8218029350104707</v>
      </c>
      <c r="N208" s="29"/>
    </row>
    <row r="209" spans="1:14" x14ac:dyDescent="0.3">
      <c r="A209" s="5" t="s">
        <v>468</v>
      </c>
      <c r="B209">
        <v>10115</v>
      </c>
      <c r="C209">
        <v>25735</v>
      </c>
      <c r="D209">
        <v>26.7</v>
      </c>
      <c r="E209">
        <v>46.1</v>
      </c>
      <c r="F209">
        <v>14.8</v>
      </c>
      <c r="G209">
        <v>24.2</v>
      </c>
      <c r="H209">
        <v>2.52</v>
      </c>
      <c r="I209" s="9">
        <v>1040</v>
      </c>
      <c r="J209" s="9">
        <f t="shared" si="9"/>
        <v>1019.1999999999999</v>
      </c>
      <c r="K209">
        <v>98</v>
      </c>
      <c r="L209" s="9">
        <f t="shared" si="10"/>
        <v>20.800000000000068</v>
      </c>
      <c r="M209" s="29">
        <f t="shared" si="11"/>
        <v>2.040816326530619</v>
      </c>
      <c r="N209" s="29"/>
    </row>
    <row r="210" spans="1:14" x14ac:dyDescent="0.3">
      <c r="A210" s="5" t="s">
        <v>469</v>
      </c>
      <c r="B210">
        <v>9520</v>
      </c>
      <c r="C210">
        <v>23046</v>
      </c>
      <c r="D210">
        <v>29.8</v>
      </c>
      <c r="E210">
        <v>44.8</v>
      </c>
      <c r="F210">
        <v>16.899999999999999</v>
      </c>
      <c r="G210">
        <v>22.9</v>
      </c>
      <c r="H210">
        <v>2.4</v>
      </c>
      <c r="I210" s="9">
        <v>1619</v>
      </c>
      <c r="J210" s="9">
        <f t="shared" si="9"/>
        <v>1510.5269999999998</v>
      </c>
      <c r="K210">
        <v>93.3</v>
      </c>
      <c r="L210" s="9">
        <f t="shared" si="10"/>
        <v>108.47300000000018</v>
      </c>
      <c r="M210" s="29">
        <f t="shared" si="11"/>
        <v>7.1811361200428863</v>
      </c>
      <c r="N210" s="29"/>
    </row>
    <row r="211" spans="1:14" x14ac:dyDescent="0.3">
      <c r="A211" s="5" t="s">
        <v>470</v>
      </c>
      <c r="B211">
        <v>11146</v>
      </c>
      <c r="C211">
        <v>29114</v>
      </c>
      <c r="D211">
        <v>28</v>
      </c>
      <c r="E211">
        <v>38.200000000000003</v>
      </c>
      <c r="F211">
        <v>23.2</v>
      </c>
      <c r="G211">
        <v>11.5</v>
      </c>
      <c r="H211">
        <v>2.6</v>
      </c>
      <c r="I211" s="9">
        <v>2443</v>
      </c>
      <c r="J211" s="9">
        <f t="shared" si="9"/>
        <v>2364.8240000000001</v>
      </c>
      <c r="K211">
        <v>96.8</v>
      </c>
      <c r="L211" s="9">
        <f t="shared" si="10"/>
        <v>78.175999999999931</v>
      </c>
      <c r="M211" s="29">
        <f t="shared" si="11"/>
        <v>3.3057851239669396</v>
      </c>
      <c r="N211" s="29"/>
    </row>
    <row r="212" spans="1:14" x14ac:dyDescent="0.3">
      <c r="A212" s="5" t="s">
        <v>471</v>
      </c>
      <c r="B212">
        <v>9748</v>
      </c>
      <c r="C212">
        <v>25338</v>
      </c>
      <c r="D212">
        <v>27.9</v>
      </c>
      <c r="E212">
        <v>41.5</v>
      </c>
      <c r="F212">
        <v>19.2</v>
      </c>
      <c r="G212">
        <v>16.600000000000001</v>
      </c>
      <c r="H212">
        <v>2.59</v>
      </c>
      <c r="I212" s="9">
        <v>1932</v>
      </c>
      <c r="J212" s="9">
        <f t="shared" si="9"/>
        <v>1862.4480000000001</v>
      </c>
      <c r="K212">
        <v>96.4</v>
      </c>
      <c r="L212" s="9">
        <f t="shared" si="10"/>
        <v>69.551999999999907</v>
      </c>
      <c r="M212" s="29">
        <f t="shared" si="11"/>
        <v>3.7344398340248914</v>
      </c>
      <c r="N212" s="29"/>
    </row>
    <row r="213" spans="1:14" x14ac:dyDescent="0.3">
      <c r="A213" s="5" t="s">
        <v>472</v>
      </c>
      <c r="B213">
        <v>9419</v>
      </c>
      <c r="C213">
        <v>24243</v>
      </c>
      <c r="D213">
        <v>29.3</v>
      </c>
      <c r="E213">
        <v>41.4</v>
      </c>
      <c r="F213">
        <v>19.399999999999999</v>
      </c>
      <c r="G213">
        <v>16.8</v>
      </c>
      <c r="H213">
        <v>2.56</v>
      </c>
      <c r="I213" s="9">
        <v>12395</v>
      </c>
      <c r="J213" s="9">
        <f t="shared" si="9"/>
        <v>11849.619999999999</v>
      </c>
      <c r="K213">
        <v>95.6</v>
      </c>
      <c r="L213" s="9">
        <f t="shared" si="10"/>
        <v>545.38000000000102</v>
      </c>
      <c r="M213" s="29">
        <f t="shared" si="11"/>
        <v>4.6025104602510556</v>
      </c>
      <c r="N213" s="29"/>
    </row>
    <row r="214" spans="1:14" x14ac:dyDescent="0.3">
      <c r="A214" s="5" t="s">
        <v>473</v>
      </c>
      <c r="B214">
        <v>9818</v>
      </c>
      <c r="C214">
        <v>24522</v>
      </c>
      <c r="D214">
        <v>29.5</v>
      </c>
      <c r="E214">
        <v>42</v>
      </c>
      <c r="F214">
        <v>19.399999999999999</v>
      </c>
      <c r="G214">
        <v>17.8</v>
      </c>
      <c r="H214">
        <v>2.48</v>
      </c>
      <c r="I214" s="9">
        <v>2026</v>
      </c>
      <c r="J214" s="9">
        <f t="shared" si="9"/>
        <v>1920.6479999999999</v>
      </c>
      <c r="K214">
        <v>94.8</v>
      </c>
      <c r="L214" s="9">
        <f t="shared" si="10"/>
        <v>105.35200000000009</v>
      </c>
      <c r="M214" s="29">
        <f t="shared" si="11"/>
        <v>5.4852320675105535</v>
      </c>
      <c r="N214" s="29"/>
    </row>
    <row r="215" spans="1:14" x14ac:dyDescent="0.3">
      <c r="A215" s="5" t="s">
        <v>474</v>
      </c>
      <c r="B215">
        <v>7829</v>
      </c>
      <c r="C215">
        <v>19299</v>
      </c>
      <c r="D215">
        <v>28.7</v>
      </c>
      <c r="E215">
        <v>43.2</v>
      </c>
      <c r="F215">
        <v>17.5</v>
      </c>
      <c r="G215">
        <v>20.7</v>
      </c>
      <c r="H215">
        <v>2.4500000000000002</v>
      </c>
      <c r="I215" s="9">
        <v>1520</v>
      </c>
      <c r="J215" s="9">
        <f t="shared" si="9"/>
        <v>1387.76</v>
      </c>
      <c r="K215">
        <v>91.3</v>
      </c>
      <c r="L215" s="9">
        <f t="shared" si="10"/>
        <v>132.24</v>
      </c>
      <c r="M215" s="29">
        <f t="shared" si="11"/>
        <v>9.529025191675796</v>
      </c>
      <c r="N215" s="29"/>
    </row>
    <row r="216" spans="1:14" x14ac:dyDescent="0.3">
      <c r="A216" s="5" t="s">
        <v>475</v>
      </c>
      <c r="B216">
        <v>9512</v>
      </c>
      <c r="C216">
        <v>25471</v>
      </c>
      <c r="D216">
        <v>29.1</v>
      </c>
      <c r="E216">
        <v>46.1</v>
      </c>
      <c r="F216">
        <v>12.4</v>
      </c>
      <c r="G216">
        <v>21.3</v>
      </c>
      <c r="H216">
        <v>2.64</v>
      </c>
      <c r="I216" s="9">
        <v>1109</v>
      </c>
      <c r="J216" s="9">
        <f t="shared" si="9"/>
        <v>1076.8389999999999</v>
      </c>
      <c r="K216">
        <v>97.1</v>
      </c>
      <c r="L216" s="9">
        <f t="shared" si="10"/>
        <v>32.161000000000058</v>
      </c>
      <c r="M216" s="29">
        <f t="shared" si="11"/>
        <v>2.986611740473744</v>
      </c>
      <c r="N216" s="29"/>
    </row>
    <row r="217" spans="1:14" x14ac:dyDescent="0.3">
      <c r="A217" s="5" t="s">
        <v>476</v>
      </c>
      <c r="B217">
        <v>10833</v>
      </c>
      <c r="C217">
        <v>28221</v>
      </c>
      <c r="D217">
        <v>32.200000000000003</v>
      </c>
      <c r="E217">
        <v>39.6</v>
      </c>
      <c r="F217">
        <v>20.8</v>
      </c>
      <c r="G217">
        <v>14.3</v>
      </c>
      <c r="H217">
        <v>2.58</v>
      </c>
      <c r="I217" s="9">
        <v>2348</v>
      </c>
      <c r="J217" s="9">
        <f t="shared" si="9"/>
        <v>2258.7760000000003</v>
      </c>
      <c r="K217">
        <v>96.2</v>
      </c>
      <c r="L217" s="9">
        <f t="shared" si="10"/>
        <v>89.223999999999705</v>
      </c>
      <c r="M217" s="29">
        <f t="shared" si="11"/>
        <v>3.9501039501039363</v>
      </c>
      <c r="N217" s="29"/>
    </row>
    <row r="218" spans="1:14" x14ac:dyDescent="0.3">
      <c r="A218" s="5" t="s">
        <v>477</v>
      </c>
      <c r="B218">
        <v>8687</v>
      </c>
      <c r="C218">
        <v>22183</v>
      </c>
      <c r="D218">
        <v>25.3</v>
      </c>
      <c r="E218">
        <v>47.4</v>
      </c>
      <c r="F218">
        <v>11.8</v>
      </c>
      <c r="G218">
        <v>25.5</v>
      </c>
      <c r="H218">
        <v>2.5499999999999998</v>
      </c>
      <c r="I218">
        <v>979</v>
      </c>
      <c r="J218" s="9">
        <f t="shared" si="9"/>
        <v>969.21</v>
      </c>
      <c r="K218">
        <v>99</v>
      </c>
      <c r="L218" s="9">
        <f t="shared" si="10"/>
        <v>9.7899999999999636</v>
      </c>
      <c r="M218" s="29">
        <f t="shared" si="11"/>
        <v>1.0101010101010064</v>
      </c>
      <c r="N218" s="29"/>
    </row>
    <row r="219" spans="1:14" x14ac:dyDescent="0.3">
      <c r="A219" s="5" t="s">
        <v>478</v>
      </c>
      <c r="B219">
        <v>8237</v>
      </c>
      <c r="C219">
        <v>20290</v>
      </c>
      <c r="D219">
        <v>26</v>
      </c>
      <c r="E219">
        <v>39.700000000000003</v>
      </c>
      <c r="F219">
        <v>21.2</v>
      </c>
      <c r="G219">
        <v>16.7</v>
      </c>
      <c r="H219">
        <v>2.4500000000000002</v>
      </c>
      <c r="I219" s="9">
        <v>1658</v>
      </c>
      <c r="J219" s="9">
        <f t="shared" si="9"/>
        <v>1575.1</v>
      </c>
      <c r="K219">
        <v>95</v>
      </c>
      <c r="L219" s="9">
        <f t="shared" si="10"/>
        <v>82.900000000000091</v>
      </c>
      <c r="M219" s="29">
        <f t="shared" si="11"/>
        <v>5.2631578947368478</v>
      </c>
      <c r="N219" s="29"/>
    </row>
    <row r="220" spans="1:14" x14ac:dyDescent="0.3">
      <c r="A220" s="5" t="s">
        <v>479</v>
      </c>
      <c r="B220">
        <v>8731</v>
      </c>
      <c r="C220">
        <v>22131</v>
      </c>
      <c r="D220">
        <v>27</v>
      </c>
      <c r="E220">
        <v>41.4</v>
      </c>
      <c r="F220">
        <v>18</v>
      </c>
      <c r="G220">
        <v>15.4</v>
      </c>
      <c r="H220">
        <v>2.5299999999999998</v>
      </c>
      <c r="I220">
        <v>988</v>
      </c>
      <c r="J220" s="9">
        <f t="shared" si="9"/>
        <v>933.66</v>
      </c>
      <c r="K220">
        <v>94.5</v>
      </c>
      <c r="L220" s="9">
        <f t="shared" si="10"/>
        <v>54.340000000000032</v>
      </c>
      <c r="M220" s="29">
        <f t="shared" si="11"/>
        <v>5.820105820105824</v>
      </c>
      <c r="N220" s="29"/>
    </row>
    <row r="221" spans="1:14" x14ac:dyDescent="0.3">
      <c r="A221" s="5" t="s">
        <v>480</v>
      </c>
      <c r="B221">
        <v>10282</v>
      </c>
      <c r="C221">
        <v>28980</v>
      </c>
      <c r="D221">
        <v>26.5</v>
      </c>
      <c r="E221">
        <v>36.799999999999997</v>
      </c>
      <c r="F221">
        <v>26.6</v>
      </c>
      <c r="G221">
        <v>9.1</v>
      </c>
      <c r="H221">
        <v>2.8</v>
      </c>
      <c r="I221" s="9">
        <v>1767</v>
      </c>
      <c r="J221" s="9">
        <f t="shared" si="9"/>
        <v>1729.8930000000003</v>
      </c>
      <c r="K221">
        <v>97.9</v>
      </c>
      <c r="L221" s="9">
        <f t="shared" si="10"/>
        <v>37.106999999999744</v>
      </c>
      <c r="M221" s="29">
        <f t="shared" si="11"/>
        <v>2.1450459652706693</v>
      </c>
      <c r="N221" s="29"/>
    </row>
    <row r="222" spans="1:14" x14ac:dyDescent="0.3">
      <c r="A222" s="5" t="s">
        <v>481</v>
      </c>
      <c r="B222">
        <v>10552</v>
      </c>
      <c r="C222">
        <v>26110</v>
      </c>
      <c r="D222">
        <v>37.6</v>
      </c>
      <c r="E222">
        <v>40.200000000000003</v>
      </c>
      <c r="F222">
        <v>20.100000000000001</v>
      </c>
      <c r="G222">
        <v>12.5</v>
      </c>
      <c r="H222">
        <v>2.4500000000000002</v>
      </c>
      <c r="I222" s="9">
        <v>3120</v>
      </c>
      <c r="J222" s="9">
        <f t="shared" si="9"/>
        <v>2945.28</v>
      </c>
      <c r="K222">
        <v>94.4</v>
      </c>
      <c r="L222" s="9">
        <f t="shared" si="10"/>
        <v>174.7199999999998</v>
      </c>
      <c r="M222" s="29">
        <f t="shared" si="11"/>
        <v>5.9322033898305007</v>
      </c>
      <c r="N222" s="29"/>
    </row>
    <row r="223" spans="1:14" x14ac:dyDescent="0.3">
      <c r="A223" s="5" t="s">
        <v>482</v>
      </c>
      <c r="B223">
        <v>8381</v>
      </c>
      <c r="C223">
        <v>20138</v>
      </c>
      <c r="D223">
        <v>29.7</v>
      </c>
      <c r="E223">
        <v>44</v>
      </c>
      <c r="F223">
        <v>14.9</v>
      </c>
      <c r="G223">
        <v>18.3</v>
      </c>
      <c r="H223">
        <v>2.38</v>
      </c>
      <c r="I223" s="9">
        <v>1560</v>
      </c>
      <c r="J223" s="9">
        <f t="shared" si="9"/>
        <v>1453.92</v>
      </c>
      <c r="K223">
        <v>93.2</v>
      </c>
      <c r="L223" s="9">
        <f t="shared" si="10"/>
        <v>106.07999999999993</v>
      </c>
      <c r="M223" s="29">
        <f t="shared" si="11"/>
        <v>7.2961373390557887</v>
      </c>
      <c r="N223" s="29"/>
    </row>
    <row r="224" spans="1:14" x14ac:dyDescent="0.3">
      <c r="A224" s="5" t="s">
        <v>483</v>
      </c>
      <c r="B224">
        <v>12718</v>
      </c>
      <c r="C224">
        <v>32435</v>
      </c>
      <c r="D224">
        <v>40.799999999999997</v>
      </c>
      <c r="E224">
        <v>36.299999999999997</v>
      </c>
      <c r="F224">
        <v>25.3</v>
      </c>
      <c r="G224">
        <v>6.6</v>
      </c>
      <c r="H224">
        <v>2.5299999999999998</v>
      </c>
      <c r="I224" s="9">
        <v>1560</v>
      </c>
      <c r="J224" s="9">
        <f t="shared" si="9"/>
        <v>1491.36</v>
      </c>
      <c r="K224">
        <v>95.6</v>
      </c>
      <c r="L224" s="9">
        <f t="shared" si="10"/>
        <v>68.6400000000001</v>
      </c>
      <c r="M224" s="29">
        <f t="shared" si="11"/>
        <v>4.6025104602510529</v>
      </c>
      <c r="N224" s="29"/>
    </row>
    <row r="225" spans="1:14" x14ac:dyDescent="0.3">
      <c r="A225" s="5" t="s">
        <v>484</v>
      </c>
      <c r="B225">
        <v>14357</v>
      </c>
      <c r="C225">
        <v>37723</v>
      </c>
      <c r="D225">
        <v>36.200000000000003</v>
      </c>
      <c r="E225">
        <v>45.8</v>
      </c>
      <c r="F225">
        <v>15.8</v>
      </c>
      <c r="G225">
        <v>24.5</v>
      </c>
      <c r="H225">
        <v>2.6</v>
      </c>
      <c r="I225" s="9">
        <v>2259</v>
      </c>
      <c r="J225" s="9">
        <f t="shared" si="9"/>
        <v>2195.748</v>
      </c>
      <c r="K225">
        <v>97.2</v>
      </c>
      <c r="L225" s="9">
        <f t="shared" si="10"/>
        <v>63.251999999999953</v>
      </c>
      <c r="M225" s="29">
        <f t="shared" si="11"/>
        <v>2.8806584362139893</v>
      </c>
      <c r="N225" s="29"/>
    </row>
    <row r="226" spans="1:14" x14ac:dyDescent="0.3">
      <c r="A226" s="5" t="s">
        <v>485</v>
      </c>
      <c r="B226">
        <v>11916</v>
      </c>
      <c r="C226">
        <v>28701</v>
      </c>
      <c r="D226">
        <v>28.3</v>
      </c>
      <c r="E226">
        <v>48.5</v>
      </c>
      <c r="F226">
        <v>13.7</v>
      </c>
      <c r="G226">
        <v>27.9</v>
      </c>
      <c r="H226">
        <v>2.4</v>
      </c>
      <c r="I226" s="9">
        <v>1005</v>
      </c>
      <c r="J226" s="9">
        <f t="shared" si="9"/>
        <v>970.82999999999993</v>
      </c>
      <c r="K226">
        <v>96.6</v>
      </c>
      <c r="L226" s="9">
        <f t="shared" si="10"/>
        <v>34.170000000000073</v>
      </c>
      <c r="M226" s="29">
        <f t="shared" si="11"/>
        <v>3.5196687370600492</v>
      </c>
      <c r="N226" s="29"/>
    </row>
    <row r="227" spans="1:14" x14ac:dyDescent="0.3">
      <c r="A227" s="5" t="s">
        <v>486</v>
      </c>
      <c r="B227">
        <v>16306</v>
      </c>
      <c r="C227">
        <v>46196</v>
      </c>
      <c r="D227">
        <v>41.3</v>
      </c>
      <c r="E227">
        <v>43.6</v>
      </c>
      <c r="F227">
        <v>17.399999999999999</v>
      </c>
      <c r="G227">
        <v>21.8</v>
      </c>
      <c r="H227">
        <v>2.79</v>
      </c>
      <c r="I227" s="9">
        <v>1254</v>
      </c>
      <c r="J227" s="9">
        <f t="shared" si="9"/>
        <v>1225.1579999999999</v>
      </c>
      <c r="K227">
        <v>97.7</v>
      </c>
      <c r="L227" s="9">
        <f t="shared" si="10"/>
        <v>28.842000000000098</v>
      </c>
      <c r="M227" s="29">
        <f t="shared" si="11"/>
        <v>2.3541453428863952</v>
      </c>
      <c r="N227" s="29"/>
    </row>
    <row r="228" spans="1:14" x14ac:dyDescent="0.3">
      <c r="A228" s="5" t="s">
        <v>487</v>
      </c>
      <c r="B228">
        <v>8843</v>
      </c>
      <c r="C228">
        <v>23668</v>
      </c>
      <c r="D228">
        <v>22.9</v>
      </c>
      <c r="E228">
        <v>42.9</v>
      </c>
      <c r="F228">
        <v>17.399999999999999</v>
      </c>
      <c r="G228">
        <v>19.2</v>
      </c>
      <c r="H228">
        <v>2.66</v>
      </c>
      <c r="I228" s="9">
        <v>5125</v>
      </c>
      <c r="J228" s="9">
        <f t="shared" si="9"/>
        <v>5022.5</v>
      </c>
      <c r="K228">
        <v>98</v>
      </c>
      <c r="L228" s="9">
        <f t="shared" si="10"/>
        <v>102.5</v>
      </c>
      <c r="M228" s="29">
        <f t="shared" si="11"/>
        <v>2.0408163265306123</v>
      </c>
      <c r="N228" s="29"/>
    </row>
    <row r="229" spans="1:14" x14ac:dyDescent="0.3">
      <c r="A229" s="5" t="s">
        <v>488</v>
      </c>
      <c r="B229">
        <v>9117</v>
      </c>
      <c r="C229">
        <v>23070</v>
      </c>
      <c r="D229">
        <v>21.8</v>
      </c>
      <c r="E229">
        <v>46.1</v>
      </c>
      <c r="F229">
        <v>13.7</v>
      </c>
      <c r="G229">
        <v>24.8</v>
      </c>
      <c r="H229">
        <v>2.5099999999999998</v>
      </c>
      <c r="I229" s="9">
        <v>2206</v>
      </c>
      <c r="J229" s="9">
        <f t="shared" si="9"/>
        <v>2166.2919999999999</v>
      </c>
      <c r="K229">
        <v>98.2</v>
      </c>
      <c r="L229" s="9">
        <f t="shared" si="10"/>
        <v>39.708000000000084</v>
      </c>
      <c r="M229" s="29">
        <f t="shared" si="11"/>
        <v>1.8329938900203704</v>
      </c>
      <c r="N229" s="29"/>
    </row>
    <row r="230" spans="1:14" x14ac:dyDescent="0.3">
      <c r="A230" s="5" t="s">
        <v>489</v>
      </c>
      <c r="B230">
        <v>9407</v>
      </c>
      <c r="C230">
        <v>23893</v>
      </c>
      <c r="D230">
        <v>21.9</v>
      </c>
      <c r="E230">
        <v>45.8</v>
      </c>
      <c r="F230">
        <v>13.7</v>
      </c>
      <c r="G230">
        <v>24</v>
      </c>
      <c r="H230">
        <v>2.5299999999999998</v>
      </c>
      <c r="I230" s="9">
        <v>1181</v>
      </c>
      <c r="J230" s="9">
        <f t="shared" si="9"/>
        <v>1159.742</v>
      </c>
      <c r="K230">
        <v>98.2</v>
      </c>
      <c r="L230" s="9">
        <f t="shared" si="10"/>
        <v>21.258000000000038</v>
      </c>
      <c r="M230" s="29">
        <f t="shared" si="11"/>
        <v>1.8329938900203699</v>
      </c>
      <c r="N230" s="29"/>
    </row>
    <row r="231" spans="1:14" x14ac:dyDescent="0.3">
      <c r="A231" s="5" t="s">
        <v>490</v>
      </c>
      <c r="B231">
        <v>8788</v>
      </c>
      <c r="C231">
        <v>22141</v>
      </c>
      <c r="D231">
        <v>21.5</v>
      </c>
      <c r="E231">
        <v>46.4</v>
      </c>
      <c r="F231">
        <v>13.7</v>
      </c>
      <c r="G231">
        <v>25.7</v>
      </c>
      <c r="H231">
        <v>2.4900000000000002</v>
      </c>
      <c r="I231" s="9">
        <v>1025</v>
      </c>
      <c r="J231" s="9">
        <f t="shared" si="9"/>
        <v>1007.5749999999999</v>
      </c>
      <c r="K231">
        <v>98.3</v>
      </c>
      <c r="L231" s="9">
        <f t="shared" si="10"/>
        <v>17.425000000000068</v>
      </c>
      <c r="M231" s="29">
        <f t="shared" si="11"/>
        <v>1.7293997965412071</v>
      </c>
      <c r="N231" s="29"/>
    </row>
    <row r="232" spans="1:14" x14ac:dyDescent="0.3">
      <c r="A232" s="5" t="s">
        <v>491</v>
      </c>
      <c r="B232">
        <v>8635</v>
      </c>
      <c r="C232">
        <v>24169</v>
      </c>
      <c r="D232">
        <v>23.6</v>
      </c>
      <c r="E232">
        <v>40.4</v>
      </c>
      <c r="F232">
        <v>20.3</v>
      </c>
      <c r="G232">
        <v>15</v>
      </c>
      <c r="H232">
        <v>2.78</v>
      </c>
      <c r="I232" s="9">
        <v>2919</v>
      </c>
      <c r="J232" s="9">
        <f t="shared" si="9"/>
        <v>2851.8629999999998</v>
      </c>
      <c r="K232">
        <v>97.7</v>
      </c>
      <c r="L232" s="9">
        <f t="shared" si="10"/>
        <v>67.137000000000171</v>
      </c>
      <c r="M232" s="29">
        <f t="shared" si="11"/>
        <v>2.354145342886393</v>
      </c>
      <c r="N232" s="29"/>
    </row>
    <row r="233" spans="1:14" x14ac:dyDescent="0.3">
      <c r="A233" s="5" t="s">
        <v>492</v>
      </c>
      <c r="B233">
        <v>9626</v>
      </c>
      <c r="C233">
        <v>24374</v>
      </c>
      <c r="D233">
        <v>24.7</v>
      </c>
      <c r="E233">
        <v>45.5</v>
      </c>
      <c r="F233">
        <v>14.7</v>
      </c>
      <c r="G233">
        <v>24.2</v>
      </c>
      <c r="H233">
        <v>2.5299999999999998</v>
      </c>
      <c r="I233" s="9">
        <v>1397</v>
      </c>
      <c r="J233" s="9">
        <f t="shared" si="9"/>
        <v>1341.12</v>
      </c>
      <c r="K233">
        <v>96</v>
      </c>
      <c r="L233" s="9">
        <f t="shared" si="10"/>
        <v>55.880000000000109</v>
      </c>
      <c r="M233" s="29">
        <f t="shared" si="11"/>
        <v>4.1666666666666758</v>
      </c>
      <c r="N233" s="29"/>
    </row>
    <row r="234" spans="1:14" x14ac:dyDescent="0.3">
      <c r="A234" s="5" t="s">
        <v>493</v>
      </c>
      <c r="B234">
        <v>7741</v>
      </c>
      <c r="C234">
        <v>23943</v>
      </c>
      <c r="D234">
        <v>21.8</v>
      </c>
      <c r="E234">
        <v>35.799999999999997</v>
      </c>
      <c r="F234">
        <v>25.4</v>
      </c>
      <c r="G234">
        <v>6.6</v>
      </c>
      <c r="H234">
        <v>3.07</v>
      </c>
      <c r="I234" s="9">
        <v>1522</v>
      </c>
      <c r="J234" s="9">
        <f t="shared" si="9"/>
        <v>1511.346</v>
      </c>
      <c r="K234">
        <v>99.3</v>
      </c>
      <c r="L234" s="9">
        <f t="shared" si="10"/>
        <v>10.653999999999996</v>
      </c>
      <c r="M234" s="29">
        <f t="shared" si="11"/>
        <v>0.70493454179254755</v>
      </c>
      <c r="N234" s="29"/>
    </row>
    <row r="235" spans="1:14" x14ac:dyDescent="0.3">
      <c r="A235" s="5" t="s">
        <v>494</v>
      </c>
      <c r="B235">
        <v>8837</v>
      </c>
      <c r="C235">
        <v>23971</v>
      </c>
      <c r="D235">
        <v>28</v>
      </c>
      <c r="E235">
        <v>40.5</v>
      </c>
      <c r="F235">
        <v>19.5</v>
      </c>
      <c r="G235">
        <v>15.7</v>
      </c>
      <c r="H235">
        <v>2.69</v>
      </c>
      <c r="I235" s="9">
        <v>10594</v>
      </c>
      <c r="J235" s="9">
        <f t="shared" si="9"/>
        <v>9778.2619999999988</v>
      </c>
      <c r="K235">
        <v>92.3</v>
      </c>
      <c r="L235" s="9">
        <f t="shared" si="10"/>
        <v>815.73800000000119</v>
      </c>
      <c r="M235" s="29">
        <f t="shared" si="11"/>
        <v>8.3423618634886374</v>
      </c>
      <c r="N235" s="29"/>
    </row>
    <row r="236" spans="1:14" x14ac:dyDescent="0.3">
      <c r="A236" s="5" t="s">
        <v>495</v>
      </c>
      <c r="B236">
        <v>9255</v>
      </c>
      <c r="C236">
        <v>25281</v>
      </c>
      <c r="D236">
        <v>27</v>
      </c>
      <c r="E236">
        <v>41</v>
      </c>
      <c r="F236">
        <v>18.8</v>
      </c>
      <c r="G236">
        <v>16.2</v>
      </c>
      <c r="H236">
        <v>2.72</v>
      </c>
      <c r="I236" s="9">
        <v>5255</v>
      </c>
      <c r="J236" s="9">
        <f t="shared" si="9"/>
        <v>4860.875</v>
      </c>
      <c r="K236">
        <v>92.5</v>
      </c>
      <c r="L236" s="9">
        <f t="shared" si="10"/>
        <v>394.125</v>
      </c>
      <c r="M236" s="29">
        <f t="shared" si="11"/>
        <v>8.1081081081081088</v>
      </c>
      <c r="N236" s="29"/>
    </row>
    <row r="237" spans="1:14" x14ac:dyDescent="0.3">
      <c r="A237" s="5" t="s">
        <v>496</v>
      </c>
      <c r="B237">
        <v>11003</v>
      </c>
      <c r="C237">
        <v>26853</v>
      </c>
      <c r="D237">
        <v>26.4</v>
      </c>
      <c r="E237">
        <v>47.3</v>
      </c>
      <c r="F237">
        <v>13.6</v>
      </c>
      <c r="G237">
        <v>26.1</v>
      </c>
      <c r="H237">
        <v>2.42</v>
      </c>
      <c r="I237">
        <v>618</v>
      </c>
      <c r="J237" s="9">
        <f t="shared" si="9"/>
        <v>590.80799999999999</v>
      </c>
      <c r="K237">
        <v>95.6</v>
      </c>
      <c r="L237" s="9">
        <f t="shared" si="10"/>
        <v>27.192000000000007</v>
      </c>
      <c r="M237" s="29">
        <f t="shared" si="11"/>
        <v>4.6025104602510476</v>
      </c>
      <c r="N237" s="29"/>
    </row>
    <row r="238" spans="1:14" x14ac:dyDescent="0.3">
      <c r="A238" s="5" t="s">
        <v>497</v>
      </c>
      <c r="B238">
        <v>9394</v>
      </c>
      <c r="C238">
        <v>25265</v>
      </c>
      <c r="D238">
        <v>27.9</v>
      </c>
      <c r="E238">
        <v>42.2</v>
      </c>
      <c r="F238">
        <v>15.8</v>
      </c>
      <c r="G238">
        <v>17</v>
      </c>
      <c r="H238">
        <v>2.68</v>
      </c>
      <c r="I238" s="9">
        <v>1191</v>
      </c>
      <c r="J238" s="9">
        <f t="shared" si="9"/>
        <v>1086.192</v>
      </c>
      <c r="K238">
        <v>91.2</v>
      </c>
      <c r="L238" s="9">
        <f t="shared" si="10"/>
        <v>104.80799999999999</v>
      </c>
      <c r="M238" s="29">
        <f t="shared" si="11"/>
        <v>9.6491228070175428</v>
      </c>
      <c r="N238" s="29"/>
    </row>
    <row r="239" spans="1:14" x14ac:dyDescent="0.3">
      <c r="A239" s="5" t="s">
        <v>498</v>
      </c>
      <c r="B239">
        <v>8837</v>
      </c>
      <c r="C239">
        <v>21311</v>
      </c>
      <c r="D239">
        <v>22.7</v>
      </c>
      <c r="E239">
        <v>46.8</v>
      </c>
      <c r="F239">
        <v>13.3</v>
      </c>
      <c r="G239">
        <v>25.3</v>
      </c>
      <c r="H239">
        <v>2.4</v>
      </c>
      <c r="I239">
        <v>877</v>
      </c>
      <c r="J239" s="9">
        <f t="shared" si="9"/>
        <v>801.57799999999997</v>
      </c>
      <c r="K239">
        <v>91.4</v>
      </c>
      <c r="L239" s="9">
        <f t="shared" si="10"/>
        <v>75.422000000000025</v>
      </c>
      <c r="M239" s="29">
        <f t="shared" si="11"/>
        <v>9.4091903719912509</v>
      </c>
      <c r="N239" s="29"/>
    </row>
    <row r="240" spans="1:14" x14ac:dyDescent="0.3">
      <c r="A240" s="5" t="s">
        <v>499</v>
      </c>
      <c r="B240">
        <v>8912</v>
      </c>
      <c r="C240">
        <v>26498</v>
      </c>
      <c r="D240">
        <v>27.6</v>
      </c>
      <c r="E240">
        <v>37.1</v>
      </c>
      <c r="F240">
        <v>23.3</v>
      </c>
      <c r="G240">
        <v>10.199999999999999</v>
      </c>
      <c r="H240">
        <v>2.96</v>
      </c>
      <c r="I240" s="9">
        <v>2569</v>
      </c>
      <c r="J240" s="9">
        <f t="shared" si="9"/>
        <v>2384.0319999999997</v>
      </c>
      <c r="K240">
        <v>92.8</v>
      </c>
      <c r="L240" s="9">
        <f t="shared" si="10"/>
        <v>184.9680000000003</v>
      </c>
      <c r="M240" s="29">
        <f t="shared" si="11"/>
        <v>7.7586206896551868</v>
      </c>
      <c r="N240" s="29"/>
    </row>
    <row r="241" spans="1:14" x14ac:dyDescent="0.3">
      <c r="A241" s="5" t="s">
        <v>500</v>
      </c>
      <c r="B241">
        <v>8429</v>
      </c>
      <c r="C241">
        <v>22710</v>
      </c>
      <c r="D241">
        <v>28.7</v>
      </c>
      <c r="E241">
        <v>40</v>
      </c>
      <c r="F241">
        <v>20.2</v>
      </c>
      <c r="G241">
        <v>15.2</v>
      </c>
      <c r="H241">
        <v>2.66</v>
      </c>
      <c r="I241" s="9">
        <v>5339</v>
      </c>
      <c r="J241" s="9">
        <f t="shared" si="9"/>
        <v>4917.2190000000001</v>
      </c>
      <c r="K241">
        <v>92.1</v>
      </c>
      <c r="L241" s="9">
        <f t="shared" si="10"/>
        <v>421.78099999999995</v>
      </c>
      <c r="M241" s="29">
        <f t="shared" si="11"/>
        <v>8.5776330076004328</v>
      </c>
      <c r="N241" s="29"/>
    </row>
    <row r="242" spans="1:14" x14ac:dyDescent="0.3">
      <c r="A242" s="5" t="s">
        <v>501</v>
      </c>
      <c r="B242">
        <v>8553</v>
      </c>
      <c r="C242">
        <v>21665</v>
      </c>
      <c r="D242">
        <v>30.7</v>
      </c>
      <c r="E242">
        <v>41.1</v>
      </c>
      <c r="F242">
        <v>18.399999999999999</v>
      </c>
      <c r="G242">
        <v>16.7</v>
      </c>
      <c r="H242">
        <v>2.4900000000000002</v>
      </c>
      <c r="I242" s="9">
        <v>1113</v>
      </c>
      <c r="J242" s="9">
        <f t="shared" si="9"/>
        <v>1007.265</v>
      </c>
      <c r="K242">
        <v>90.5</v>
      </c>
      <c r="L242" s="9">
        <f t="shared" si="10"/>
        <v>105.73500000000001</v>
      </c>
      <c r="M242" s="29">
        <f t="shared" si="11"/>
        <v>10.497237569060774</v>
      </c>
      <c r="N242" s="29"/>
    </row>
    <row r="243" spans="1:14" x14ac:dyDescent="0.3">
      <c r="A243" s="5" t="s">
        <v>502</v>
      </c>
      <c r="B243">
        <v>9336</v>
      </c>
      <c r="C243">
        <v>24553</v>
      </c>
      <c r="D243">
        <v>27.6</v>
      </c>
      <c r="E243">
        <v>43.6</v>
      </c>
      <c r="F243">
        <v>16.7</v>
      </c>
      <c r="G243">
        <v>19.600000000000001</v>
      </c>
      <c r="H243">
        <v>2.6</v>
      </c>
      <c r="I243" s="9">
        <v>1838</v>
      </c>
      <c r="J243" s="9">
        <f t="shared" si="9"/>
        <v>1740.586</v>
      </c>
      <c r="K243">
        <v>94.7</v>
      </c>
      <c r="L243" s="9">
        <f t="shared" si="10"/>
        <v>97.413999999999987</v>
      </c>
      <c r="M243" s="29">
        <f t="shared" si="11"/>
        <v>5.596620908130939</v>
      </c>
      <c r="N243" s="29"/>
    </row>
    <row r="244" spans="1:14" x14ac:dyDescent="0.3">
      <c r="A244" s="5" t="s">
        <v>503</v>
      </c>
      <c r="B244">
        <v>7675</v>
      </c>
      <c r="C244">
        <v>21729</v>
      </c>
      <c r="D244">
        <v>28.1</v>
      </c>
      <c r="E244">
        <v>36.9</v>
      </c>
      <c r="F244">
        <v>23.8</v>
      </c>
      <c r="G244">
        <v>11</v>
      </c>
      <c r="H244">
        <v>2.8</v>
      </c>
      <c r="I244" s="9">
        <v>2388</v>
      </c>
      <c r="J244" s="9">
        <f t="shared" si="9"/>
        <v>2168.3039999999996</v>
      </c>
      <c r="K244">
        <v>90.8</v>
      </c>
      <c r="L244" s="9">
        <f t="shared" si="10"/>
        <v>219.69600000000037</v>
      </c>
      <c r="M244" s="29">
        <f t="shared" si="11"/>
        <v>10.132158590308389</v>
      </c>
      <c r="N244" s="29"/>
    </row>
    <row r="245" spans="1:14" x14ac:dyDescent="0.3">
      <c r="A245" s="5" t="s">
        <v>504</v>
      </c>
      <c r="B245">
        <v>10250</v>
      </c>
      <c r="C245">
        <v>27357</v>
      </c>
      <c r="D245">
        <v>28.7</v>
      </c>
      <c r="E245">
        <v>42.4</v>
      </c>
      <c r="F245">
        <v>17.8</v>
      </c>
      <c r="G245">
        <v>17.600000000000001</v>
      </c>
      <c r="H245">
        <v>2.65</v>
      </c>
      <c r="I245" s="9">
        <v>29230</v>
      </c>
      <c r="J245" s="9">
        <f t="shared" si="9"/>
        <v>28411.559999999998</v>
      </c>
      <c r="K245">
        <v>97.2</v>
      </c>
      <c r="L245" s="9">
        <f t="shared" si="10"/>
        <v>818.44000000000233</v>
      </c>
      <c r="M245" s="29">
        <f t="shared" si="11"/>
        <v>2.880658436214</v>
      </c>
      <c r="N245" s="29"/>
    </row>
    <row r="246" spans="1:14" x14ac:dyDescent="0.3">
      <c r="A246" s="5" t="s">
        <v>505</v>
      </c>
      <c r="B246">
        <v>12776</v>
      </c>
      <c r="C246">
        <v>33243</v>
      </c>
      <c r="D246">
        <v>32</v>
      </c>
      <c r="E246">
        <v>45.8</v>
      </c>
      <c r="F246">
        <v>12.9</v>
      </c>
      <c r="G246">
        <v>22.2</v>
      </c>
      <c r="H246">
        <v>2.59</v>
      </c>
      <c r="I246" s="9">
        <v>1583</v>
      </c>
      <c r="J246" s="9">
        <f t="shared" si="9"/>
        <v>1535.51</v>
      </c>
      <c r="K246">
        <v>97</v>
      </c>
      <c r="L246" s="9">
        <f t="shared" si="10"/>
        <v>47.490000000000009</v>
      </c>
      <c r="M246" s="29">
        <f t="shared" si="11"/>
        <v>3.0927835051546397</v>
      </c>
      <c r="N246" s="29"/>
    </row>
    <row r="247" spans="1:14" x14ac:dyDescent="0.3">
      <c r="A247" s="5" t="s">
        <v>506</v>
      </c>
      <c r="B247">
        <v>13665</v>
      </c>
      <c r="C247">
        <v>35341</v>
      </c>
      <c r="D247">
        <v>32</v>
      </c>
      <c r="E247">
        <v>47.2</v>
      </c>
      <c r="F247">
        <v>12</v>
      </c>
      <c r="G247">
        <v>25.5</v>
      </c>
      <c r="H247">
        <v>2.57</v>
      </c>
      <c r="I247">
        <v>832</v>
      </c>
      <c r="J247" s="9">
        <f t="shared" si="9"/>
        <v>797.05599999999993</v>
      </c>
      <c r="K247">
        <v>95.8</v>
      </c>
      <c r="L247" s="9">
        <f t="shared" si="10"/>
        <v>34.944000000000074</v>
      </c>
      <c r="M247" s="29">
        <f t="shared" si="11"/>
        <v>4.3841336116910323</v>
      </c>
      <c r="N247" s="29"/>
    </row>
    <row r="248" spans="1:14" x14ac:dyDescent="0.3">
      <c r="A248" s="5" t="s">
        <v>507</v>
      </c>
      <c r="B248">
        <v>11790</v>
      </c>
      <c r="C248">
        <v>30885</v>
      </c>
      <c r="D248">
        <v>31.2</v>
      </c>
      <c r="E248">
        <v>44.3</v>
      </c>
      <c r="F248">
        <v>13.9</v>
      </c>
      <c r="G248">
        <v>18.600000000000001</v>
      </c>
      <c r="H248">
        <v>2.61</v>
      </c>
      <c r="I248">
        <v>751</v>
      </c>
      <c r="J248" s="9">
        <f t="shared" si="9"/>
        <v>738.98400000000004</v>
      </c>
      <c r="K248">
        <v>98.4</v>
      </c>
      <c r="L248" s="9">
        <f t="shared" si="10"/>
        <v>12.015999999999963</v>
      </c>
      <c r="M248" s="29">
        <f t="shared" si="11"/>
        <v>1.6260162601625967</v>
      </c>
      <c r="N248" s="29"/>
    </row>
    <row r="249" spans="1:14" x14ac:dyDescent="0.3">
      <c r="A249" s="5" t="s">
        <v>508</v>
      </c>
      <c r="B249">
        <v>12226</v>
      </c>
      <c r="C249">
        <v>32146</v>
      </c>
      <c r="D249">
        <v>30.1</v>
      </c>
      <c r="E249">
        <v>45</v>
      </c>
      <c r="F249">
        <v>14.7</v>
      </c>
      <c r="G249">
        <v>22.8</v>
      </c>
      <c r="H249">
        <v>2.56</v>
      </c>
      <c r="I249">
        <v>900</v>
      </c>
      <c r="J249" s="9">
        <f t="shared" si="9"/>
        <v>869.4</v>
      </c>
      <c r="K249">
        <v>96.6</v>
      </c>
      <c r="L249" s="9">
        <f t="shared" si="10"/>
        <v>30.600000000000023</v>
      </c>
      <c r="M249" s="29">
        <f t="shared" si="11"/>
        <v>3.5196687370600444</v>
      </c>
      <c r="N249" s="29"/>
    </row>
    <row r="250" spans="1:14" x14ac:dyDescent="0.3">
      <c r="A250" s="5" t="s">
        <v>509</v>
      </c>
      <c r="B250">
        <v>12226</v>
      </c>
      <c r="C250">
        <v>32146</v>
      </c>
      <c r="D250">
        <v>30.1</v>
      </c>
      <c r="E250">
        <v>45</v>
      </c>
      <c r="F250">
        <v>14.7</v>
      </c>
      <c r="G250">
        <v>22.8</v>
      </c>
      <c r="H250">
        <v>2.56</v>
      </c>
      <c r="I250">
        <v>900</v>
      </c>
      <c r="J250" s="9">
        <f t="shared" si="9"/>
        <v>869.4</v>
      </c>
      <c r="K250">
        <v>96.6</v>
      </c>
      <c r="L250" s="9">
        <f t="shared" si="10"/>
        <v>30.600000000000023</v>
      </c>
      <c r="M250" s="29">
        <f t="shared" si="11"/>
        <v>3.5196687370600444</v>
      </c>
      <c r="N250" s="29"/>
    </row>
    <row r="251" spans="1:14" x14ac:dyDescent="0.3">
      <c r="A251" s="5" t="s">
        <v>510</v>
      </c>
      <c r="B251">
        <v>10579</v>
      </c>
      <c r="C251">
        <v>27825</v>
      </c>
      <c r="D251">
        <v>30.9</v>
      </c>
      <c r="E251">
        <v>45.9</v>
      </c>
      <c r="F251">
        <v>14.3</v>
      </c>
      <c r="G251">
        <v>24.4</v>
      </c>
      <c r="H251">
        <v>2.62</v>
      </c>
      <c r="I251" s="9">
        <v>1113</v>
      </c>
      <c r="J251" s="9">
        <f t="shared" si="9"/>
        <v>1088.5139999999999</v>
      </c>
      <c r="K251">
        <v>97.8</v>
      </c>
      <c r="L251" s="9">
        <f t="shared" si="10"/>
        <v>24.486000000000104</v>
      </c>
      <c r="M251" s="29">
        <f t="shared" si="11"/>
        <v>2.249488752556247</v>
      </c>
      <c r="N251" s="29"/>
    </row>
    <row r="252" spans="1:14" x14ac:dyDescent="0.3">
      <c r="A252" s="5" t="s">
        <v>511</v>
      </c>
      <c r="B252">
        <v>10579</v>
      </c>
      <c r="C252">
        <v>27825</v>
      </c>
      <c r="D252">
        <v>30.9</v>
      </c>
      <c r="E252">
        <v>45.9</v>
      </c>
      <c r="F252">
        <v>14.3</v>
      </c>
      <c r="G252">
        <v>24.4</v>
      </c>
      <c r="H252">
        <v>2.62</v>
      </c>
      <c r="I252" s="9">
        <v>1113</v>
      </c>
      <c r="J252" s="9">
        <f t="shared" si="9"/>
        <v>1088.5139999999999</v>
      </c>
      <c r="K252">
        <v>97.8</v>
      </c>
      <c r="L252" s="9">
        <f t="shared" si="10"/>
        <v>24.486000000000104</v>
      </c>
      <c r="M252" s="29">
        <f t="shared" si="11"/>
        <v>2.249488752556247</v>
      </c>
      <c r="N252" s="29"/>
    </row>
    <row r="253" spans="1:14" x14ac:dyDescent="0.3">
      <c r="A253" s="5" t="s">
        <v>512</v>
      </c>
      <c r="B253">
        <v>10105</v>
      </c>
      <c r="C253">
        <v>26823</v>
      </c>
      <c r="D253">
        <v>27.6</v>
      </c>
      <c r="E253">
        <v>43.4</v>
      </c>
      <c r="F253">
        <v>17.3</v>
      </c>
      <c r="G253">
        <v>20.100000000000001</v>
      </c>
      <c r="H253">
        <v>2.65</v>
      </c>
      <c r="I253" s="9">
        <v>9968</v>
      </c>
      <c r="J253" s="9">
        <f t="shared" si="9"/>
        <v>9778.6080000000002</v>
      </c>
      <c r="K253">
        <v>98.1</v>
      </c>
      <c r="L253" s="9">
        <f t="shared" si="10"/>
        <v>189.39199999999983</v>
      </c>
      <c r="M253" s="29">
        <f t="shared" si="11"/>
        <v>1.9367991845056047</v>
      </c>
      <c r="N253" s="29"/>
    </row>
    <row r="254" spans="1:14" x14ac:dyDescent="0.3">
      <c r="A254" s="5" t="s">
        <v>513</v>
      </c>
      <c r="B254">
        <v>9753</v>
      </c>
      <c r="C254">
        <v>27031</v>
      </c>
      <c r="D254">
        <v>25.8</v>
      </c>
      <c r="E254">
        <v>39.200000000000003</v>
      </c>
      <c r="F254">
        <v>21.4</v>
      </c>
      <c r="G254">
        <v>12.4</v>
      </c>
      <c r="H254">
        <v>2.76</v>
      </c>
      <c r="I254" s="9">
        <v>1896</v>
      </c>
      <c r="J254" s="9">
        <f t="shared" si="9"/>
        <v>1861.8720000000001</v>
      </c>
      <c r="K254">
        <v>98.2</v>
      </c>
      <c r="L254" s="9">
        <f t="shared" si="10"/>
        <v>34.127999999999929</v>
      </c>
      <c r="M254" s="29">
        <f t="shared" si="11"/>
        <v>1.8329938900203628</v>
      </c>
      <c r="N254" s="29"/>
    </row>
    <row r="255" spans="1:14" x14ac:dyDescent="0.3">
      <c r="A255" s="5" t="s">
        <v>514</v>
      </c>
      <c r="B255">
        <v>12132</v>
      </c>
      <c r="C255">
        <v>31301</v>
      </c>
      <c r="D255">
        <v>29.7</v>
      </c>
      <c r="E255">
        <v>45</v>
      </c>
      <c r="F255">
        <v>14.2</v>
      </c>
      <c r="G255">
        <v>21.6</v>
      </c>
      <c r="H255">
        <v>2.57</v>
      </c>
      <c r="I255" s="9">
        <v>1294</v>
      </c>
      <c r="J255" s="9">
        <f t="shared" si="9"/>
        <v>1255.18</v>
      </c>
      <c r="K255">
        <v>97</v>
      </c>
      <c r="L255" s="9">
        <f t="shared" si="10"/>
        <v>38.819999999999936</v>
      </c>
      <c r="M255" s="29">
        <f t="shared" si="11"/>
        <v>3.092783505154634</v>
      </c>
      <c r="N255" s="29"/>
    </row>
    <row r="256" spans="1:14" x14ac:dyDescent="0.3">
      <c r="A256" s="5" t="s">
        <v>515</v>
      </c>
      <c r="B256">
        <v>11517</v>
      </c>
      <c r="C256">
        <v>28847</v>
      </c>
      <c r="D256">
        <v>27.7</v>
      </c>
      <c r="E256">
        <v>48.1</v>
      </c>
      <c r="F256">
        <v>13.7</v>
      </c>
      <c r="G256">
        <v>29.5</v>
      </c>
      <c r="H256">
        <v>2.5099999999999998</v>
      </c>
      <c r="I256" s="9">
        <v>1584</v>
      </c>
      <c r="J256" s="9">
        <f t="shared" si="9"/>
        <v>1557.0719999999999</v>
      </c>
      <c r="K256">
        <v>98.3</v>
      </c>
      <c r="L256" s="9">
        <f t="shared" si="10"/>
        <v>26.928000000000111</v>
      </c>
      <c r="M256" s="29">
        <f t="shared" si="11"/>
        <v>1.7293997965412076</v>
      </c>
      <c r="N256" s="29"/>
    </row>
    <row r="257" spans="1:14" x14ac:dyDescent="0.3">
      <c r="A257" s="5" t="s">
        <v>516</v>
      </c>
      <c r="B257">
        <v>9514</v>
      </c>
      <c r="C257">
        <v>24059</v>
      </c>
      <c r="D257">
        <v>25.8</v>
      </c>
      <c r="E257">
        <v>44.5</v>
      </c>
      <c r="F257">
        <v>17.3</v>
      </c>
      <c r="G257">
        <v>23.6</v>
      </c>
      <c r="H257">
        <v>2.52</v>
      </c>
      <c r="I257">
        <v>881</v>
      </c>
      <c r="J257" s="9">
        <f t="shared" si="9"/>
        <v>873.952</v>
      </c>
      <c r="K257">
        <v>99.2</v>
      </c>
      <c r="L257" s="9">
        <f t="shared" si="10"/>
        <v>7.0480000000000018</v>
      </c>
      <c r="M257" s="29">
        <f t="shared" si="11"/>
        <v>0.80645161290322598</v>
      </c>
      <c r="N257" s="29"/>
    </row>
    <row r="258" spans="1:14" x14ac:dyDescent="0.3">
      <c r="A258" s="5" t="s">
        <v>517</v>
      </c>
      <c r="B258">
        <v>8420</v>
      </c>
      <c r="C258">
        <v>21385</v>
      </c>
      <c r="D258">
        <v>26.9</v>
      </c>
      <c r="E258">
        <v>41.6</v>
      </c>
      <c r="F258">
        <v>20.3</v>
      </c>
      <c r="G258">
        <v>18.600000000000001</v>
      </c>
      <c r="H258">
        <v>2.5299999999999998</v>
      </c>
      <c r="I258" s="9">
        <v>1222</v>
      </c>
      <c r="J258" s="9">
        <f t="shared" si="9"/>
        <v>1189.0059999999999</v>
      </c>
      <c r="K258">
        <v>97.3</v>
      </c>
      <c r="L258" s="9">
        <f t="shared" si="10"/>
        <v>32.994000000000142</v>
      </c>
      <c r="M258" s="29">
        <f t="shared" si="11"/>
        <v>2.7749229188078228</v>
      </c>
      <c r="N258" s="29"/>
    </row>
    <row r="259" spans="1:14" x14ac:dyDescent="0.3">
      <c r="A259" s="5" t="s">
        <v>518</v>
      </c>
      <c r="B259">
        <v>9478</v>
      </c>
      <c r="C259">
        <v>26586</v>
      </c>
      <c r="D259">
        <v>26.2</v>
      </c>
      <c r="E259">
        <v>41.8</v>
      </c>
      <c r="F259">
        <v>19.100000000000001</v>
      </c>
      <c r="G259">
        <v>16.399999999999999</v>
      </c>
      <c r="H259">
        <v>2.8</v>
      </c>
      <c r="I259" s="9">
        <v>1569</v>
      </c>
      <c r="J259" s="9">
        <f t="shared" ref="J259:J322" si="12">I259*(K259/100)</f>
        <v>1539.1890000000001</v>
      </c>
      <c r="K259">
        <v>98.1</v>
      </c>
      <c r="L259" s="9">
        <f t="shared" ref="L259:L322" si="13">I259-J259</f>
        <v>29.810999999999922</v>
      </c>
      <c r="M259" s="29">
        <f t="shared" ref="M259:M322" si="14">L259/J259*100</f>
        <v>1.9367991845056012</v>
      </c>
      <c r="N259" s="29"/>
    </row>
    <row r="260" spans="1:14" x14ac:dyDescent="0.3">
      <c r="A260" s="5" t="s">
        <v>519</v>
      </c>
      <c r="B260">
        <v>9696</v>
      </c>
      <c r="C260">
        <v>26886</v>
      </c>
      <c r="D260">
        <v>26.7</v>
      </c>
      <c r="E260">
        <v>44.9</v>
      </c>
      <c r="F260">
        <v>14.1</v>
      </c>
      <c r="G260">
        <v>21.6</v>
      </c>
      <c r="H260">
        <v>2.77</v>
      </c>
      <c r="I260" s="9">
        <v>1522</v>
      </c>
      <c r="J260" s="9">
        <f t="shared" si="12"/>
        <v>1499.17</v>
      </c>
      <c r="K260">
        <v>98.5</v>
      </c>
      <c r="L260" s="9">
        <f t="shared" si="13"/>
        <v>22.829999999999927</v>
      </c>
      <c r="M260" s="29">
        <f t="shared" si="14"/>
        <v>1.5228426395939036</v>
      </c>
      <c r="N260" s="29"/>
    </row>
    <row r="261" spans="1:14" x14ac:dyDescent="0.3">
      <c r="A261" s="5" t="s">
        <v>520</v>
      </c>
      <c r="B261">
        <v>9947</v>
      </c>
      <c r="C261">
        <v>28331</v>
      </c>
      <c r="D261">
        <v>25.8</v>
      </c>
      <c r="E261">
        <v>41.3</v>
      </c>
      <c r="F261">
        <v>19.899999999999999</v>
      </c>
      <c r="G261">
        <v>16.3</v>
      </c>
      <c r="H261">
        <v>2.84</v>
      </c>
      <c r="I261" s="9">
        <v>7928</v>
      </c>
      <c r="J261" s="9">
        <f t="shared" si="12"/>
        <v>7817.0079999999998</v>
      </c>
      <c r="K261">
        <v>98.6</v>
      </c>
      <c r="L261" s="9">
        <f t="shared" si="13"/>
        <v>110.99200000000019</v>
      </c>
      <c r="M261" s="29">
        <f t="shared" si="14"/>
        <v>1.419878296146047</v>
      </c>
      <c r="N261" s="29"/>
    </row>
    <row r="262" spans="1:14" x14ac:dyDescent="0.3">
      <c r="A262" s="5" t="s">
        <v>521</v>
      </c>
      <c r="B262">
        <v>10973</v>
      </c>
      <c r="C262">
        <v>28354</v>
      </c>
      <c r="D262">
        <v>26.5</v>
      </c>
      <c r="E262">
        <v>44.7</v>
      </c>
      <c r="F262">
        <v>17.600000000000001</v>
      </c>
      <c r="G262">
        <v>23.6</v>
      </c>
      <c r="H262">
        <v>2.58</v>
      </c>
      <c r="I262" s="9">
        <v>1036</v>
      </c>
      <c r="J262" s="9">
        <f t="shared" si="12"/>
        <v>1011.136</v>
      </c>
      <c r="K262">
        <v>97.6</v>
      </c>
      <c r="L262" s="9">
        <f t="shared" si="13"/>
        <v>24.864000000000033</v>
      </c>
      <c r="M262" s="29">
        <f t="shared" si="14"/>
        <v>2.4590163934426266</v>
      </c>
      <c r="N262" s="29"/>
    </row>
    <row r="263" spans="1:14" x14ac:dyDescent="0.3">
      <c r="A263" s="5" t="s">
        <v>522</v>
      </c>
      <c r="B263">
        <v>11249</v>
      </c>
      <c r="C263">
        <v>28661</v>
      </c>
      <c r="D263">
        <v>28.9</v>
      </c>
      <c r="E263">
        <v>43.6</v>
      </c>
      <c r="F263">
        <v>18.2</v>
      </c>
      <c r="G263">
        <v>22.3</v>
      </c>
      <c r="H263">
        <v>2.5499999999999998</v>
      </c>
      <c r="I263">
        <v>920</v>
      </c>
      <c r="J263" s="9">
        <f t="shared" si="12"/>
        <v>876.76</v>
      </c>
      <c r="K263">
        <v>95.3</v>
      </c>
      <c r="L263" s="9">
        <f t="shared" si="13"/>
        <v>43.240000000000009</v>
      </c>
      <c r="M263" s="29">
        <f t="shared" si="14"/>
        <v>4.9317943336831069</v>
      </c>
      <c r="N263" s="29"/>
    </row>
    <row r="264" spans="1:14" x14ac:dyDescent="0.3">
      <c r="A264" s="5" t="s">
        <v>523</v>
      </c>
      <c r="B264">
        <v>9186</v>
      </c>
      <c r="C264">
        <v>28182</v>
      </c>
      <c r="D264">
        <v>22.8</v>
      </c>
      <c r="E264">
        <v>41.3</v>
      </c>
      <c r="F264">
        <v>18.8</v>
      </c>
      <c r="G264">
        <v>15.9</v>
      </c>
      <c r="H264">
        <v>3.07</v>
      </c>
      <c r="I264" s="9">
        <v>1310</v>
      </c>
      <c r="J264" s="9">
        <f t="shared" si="12"/>
        <v>1307.3800000000001</v>
      </c>
      <c r="K264">
        <v>99.8</v>
      </c>
      <c r="L264" s="9">
        <f t="shared" si="13"/>
        <v>2.6199999999998909</v>
      </c>
      <c r="M264" s="29">
        <f t="shared" si="14"/>
        <v>0.20040080160319806</v>
      </c>
      <c r="N264" s="29"/>
    </row>
    <row r="265" spans="1:14" x14ac:dyDescent="0.3">
      <c r="A265" s="5" t="s">
        <v>524</v>
      </c>
      <c r="B265">
        <v>10118</v>
      </c>
      <c r="C265">
        <v>29131</v>
      </c>
      <c r="D265">
        <v>25.2</v>
      </c>
      <c r="E265">
        <v>42.3</v>
      </c>
      <c r="F265">
        <v>18.7</v>
      </c>
      <c r="G265">
        <v>17.899999999999999</v>
      </c>
      <c r="H265">
        <v>2.87</v>
      </c>
      <c r="I265" s="9">
        <v>2050</v>
      </c>
      <c r="J265" s="9">
        <f t="shared" si="12"/>
        <v>2027.4500000000003</v>
      </c>
      <c r="K265">
        <v>98.9</v>
      </c>
      <c r="L265" s="9">
        <f t="shared" si="13"/>
        <v>22.549999999999727</v>
      </c>
      <c r="M265" s="29">
        <f t="shared" si="14"/>
        <v>1.1122345803842129</v>
      </c>
      <c r="N265" s="29"/>
    </row>
    <row r="266" spans="1:14" x14ac:dyDescent="0.3">
      <c r="A266" s="5" t="s">
        <v>525</v>
      </c>
      <c r="B266">
        <v>9450</v>
      </c>
      <c r="C266">
        <v>29401</v>
      </c>
      <c r="D266">
        <v>25.3</v>
      </c>
      <c r="E266">
        <v>34.9</v>
      </c>
      <c r="F266">
        <v>27.8</v>
      </c>
      <c r="G266">
        <v>5.4</v>
      </c>
      <c r="H266">
        <v>3.11</v>
      </c>
      <c r="I266" s="9">
        <v>1398</v>
      </c>
      <c r="J266" s="9">
        <f t="shared" si="12"/>
        <v>1386.816</v>
      </c>
      <c r="K266">
        <v>99.2</v>
      </c>
      <c r="L266" s="9">
        <f t="shared" si="13"/>
        <v>11.183999999999969</v>
      </c>
      <c r="M266" s="29">
        <f t="shared" si="14"/>
        <v>0.80645161290322354</v>
      </c>
      <c r="N266" s="29"/>
    </row>
    <row r="267" spans="1:14" x14ac:dyDescent="0.3">
      <c r="A267" s="5" t="s">
        <v>526</v>
      </c>
      <c r="B267">
        <v>9205</v>
      </c>
      <c r="C267">
        <v>25766</v>
      </c>
      <c r="D267">
        <v>26.1</v>
      </c>
      <c r="E267">
        <v>42.3</v>
      </c>
      <c r="F267">
        <v>17.600000000000001</v>
      </c>
      <c r="G267">
        <v>16.100000000000001</v>
      </c>
      <c r="H267">
        <v>2.79</v>
      </c>
      <c r="I267" s="9">
        <v>1214</v>
      </c>
      <c r="J267" s="9">
        <f t="shared" si="12"/>
        <v>1204.288</v>
      </c>
      <c r="K267">
        <v>99.2</v>
      </c>
      <c r="L267" s="9">
        <f t="shared" si="13"/>
        <v>9.7119999999999891</v>
      </c>
      <c r="M267" s="29">
        <f t="shared" si="14"/>
        <v>0.80645161290322487</v>
      </c>
      <c r="N267" s="29"/>
    </row>
    <row r="268" spans="1:14" x14ac:dyDescent="0.3">
      <c r="A268" s="5" t="s">
        <v>527</v>
      </c>
      <c r="B268">
        <v>9948</v>
      </c>
      <c r="C268">
        <v>25320</v>
      </c>
      <c r="D268">
        <v>31.3</v>
      </c>
      <c r="E268">
        <v>40.9</v>
      </c>
      <c r="F268">
        <v>18.3</v>
      </c>
      <c r="G268">
        <v>13.1</v>
      </c>
      <c r="H268">
        <v>2.5099999999999998</v>
      </c>
      <c r="I268" s="9">
        <v>7738</v>
      </c>
      <c r="J268" s="9">
        <f t="shared" si="12"/>
        <v>7320.1479999999992</v>
      </c>
      <c r="K268">
        <v>94.6</v>
      </c>
      <c r="L268" s="9">
        <f t="shared" si="13"/>
        <v>417.85200000000077</v>
      </c>
      <c r="M268" s="29">
        <f t="shared" si="14"/>
        <v>5.7082452431289754</v>
      </c>
      <c r="N268" s="29"/>
    </row>
    <row r="269" spans="1:14" x14ac:dyDescent="0.3">
      <c r="A269" s="5" t="s">
        <v>528</v>
      </c>
      <c r="B269">
        <v>8047</v>
      </c>
      <c r="C269">
        <v>20013</v>
      </c>
      <c r="D269">
        <v>20.6</v>
      </c>
      <c r="E269">
        <v>42.9</v>
      </c>
      <c r="F269">
        <v>15.3</v>
      </c>
      <c r="G269">
        <v>15.4</v>
      </c>
      <c r="H269">
        <v>2.48</v>
      </c>
      <c r="I269" s="9">
        <v>1060</v>
      </c>
      <c r="J269" s="9">
        <f t="shared" si="12"/>
        <v>1038.8</v>
      </c>
      <c r="K269">
        <v>98</v>
      </c>
      <c r="L269" s="9">
        <f t="shared" si="13"/>
        <v>21.200000000000045</v>
      </c>
      <c r="M269" s="29">
        <f t="shared" si="14"/>
        <v>2.0408163265306167</v>
      </c>
      <c r="N269" s="29"/>
    </row>
    <row r="270" spans="1:14" x14ac:dyDescent="0.3">
      <c r="A270" s="5" t="s">
        <v>529</v>
      </c>
      <c r="B270">
        <v>10883</v>
      </c>
      <c r="C270">
        <v>26753</v>
      </c>
      <c r="D270">
        <v>33.5</v>
      </c>
      <c r="E270">
        <v>41.2</v>
      </c>
      <c r="F270">
        <v>17.5</v>
      </c>
      <c r="G270">
        <v>12.7</v>
      </c>
      <c r="H270">
        <v>2.41</v>
      </c>
      <c r="I270" s="9">
        <v>2566</v>
      </c>
      <c r="J270" s="9">
        <f t="shared" si="12"/>
        <v>2376.116</v>
      </c>
      <c r="K270">
        <v>92.6</v>
      </c>
      <c r="L270" s="9">
        <f t="shared" si="13"/>
        <v>189.88400000000001</v>
      </c>
      <c r="M270" s="29">
        <f t="shared" si="14"/>
        <v>7.9913606911447097</v>
      </c>
      <c r="N270" s="29"/>
    </row>
    <row r="271" spans="1:14" x14ac:dyDescent="0.3">
      <c r="A271" s="5" t="s">
        <v>530</v>
      </c>
      <c r="B271">
        <v>9884</v>
      </c>
      <c r="C271">
        <v>25384</v>
      </c>
      <c r="D271">
        <v>33.200000000000003</v>
      </c>
      <c r="E271">
        <v>39.799999999999997</v>
      </c>
      <c r="F271">
        <v>19.7</v>
      </c>
      <c r="G271">
        <v>13.1</v>
      </c>
      <c r="H271">
        <v>2.52</v>
      </c>
      <c r="I271" s="9">
        <v>1710</v>
      </c>
      <c r="J271" s="9">
        <f t="shared" si="12"/>
        <v>1593.72</v>
      </c>
      <c r="K271">
        <v>93.2</v>
      </c>
      <c r="L271" s="9">
        <f t="shared" si="13"/>
        <v>116.27999999999997</v>
      </c>
      <c r="M271" s="29">
        <f t="shared" si="14"/>
        <v>7.2961373390557913</v>
      </c>
      <c r="N271" s="29"/>
    </row>
    <row r="272" spans="1:14" x14ac:dyDescent="0.3">
      <c r="A272" s="5" t="s">
        <v>531</v>
      </c>
      <c r="B272">
        <v>9931</v>
      </c>
      <c r="C272">
        <v>29244</v>
      </c>
      <c r="D272">
        <v>26.3</v>
      </c>
      <c r="E272">
        <v>39.9</v>
      </c>
      <c r="F272">
        <v>20.5</v>
      </c>
      <c r="G272">
        <v>11.4</v>
      </c>
      <c r="H272">
        <v>2.94</v>
      </c>
      <c r="I272" s="9">
        <v>1066</v>
      </c>
      <c r="J272" s="9">
        <f t="shared" si="12"/>
        <v>1051.076</v>
      </c>
      <c r="K272">
        <v>98.6</v>
      </c>
      <c r="L272" s="9">
        <f t="shared" si="13"/>
        <v>14.923999999999978</v>
      </c>
      <c r="M272" s="29">
        <f t="shared" si="14"/>
        <v>1.4198782961460426</v>
      </c>
      <c r="N272" s="29"/>
    </row>
    <row r="273" spans="1:14" x14ac:dyDescent="0.3">
      <c r="A273" s="5" t="s">
        <v>532</v>
      </c>
      <c r="B273" t="s">
        <v>337</v>
      </c>
      <c r="C273" t="s">
        <v>337</v>
      </c>
      <c r="D273" t="s">
        <v>337</v>
      </c>
      <c r="E273" t="s">
        <v>337</v>
      </c>
      <c r="F273" t="s">
        <v>337</v>
      </c>
      <c r="G273" t="s">
        <v>337</v>
      </c>
      <c r="H273" t="s">
        <v>337</v>
      </c>
      <c r="I273" s="9">
        <v>1336</v>
      </c>
      <c r="J273" s="9">
        <f t="shared" si="12"/>
        <v>1261.184</v>
      </c>
      <c r="K273">
        <v>94.4</v>
      </c>
      <c r="L273" s="9">
        <f t="shared" si="13"/>
        <v>74.816000000000031</v>
      </c>
      <c r="M273" s="29">
        <f t="shared" si="14"/>
        <v>5.9322033898305113</v>
      </c>
      <c r="N273" s="29"/>
    </row>
    <row r="274" spans="1:14" x14ac:dyDescent="0.3">
      <c r="A274" s="5" t="s">
        <v>533</v>
      </c>
      <c r="B274">
        <v>9929</v>
      </c>
      <c r="C274">
        <v>25768</v>
      </c>
      <c r="D274">
        <v>25.8</v>
      </c>
      <c r="E274">
        <v>43.1</v>
      </c>
      <c r="F274">
        <v>17.899999999999999</v>
      </c>
      <c r="G274">
        <v>18.399999999999999</v>
      </c>
      <c r="H274">
        <v>2.59</v>
      </c>
      <c r="I274" s="9">
        <v>2558</v>
      </c>
      <c r="J274" s="9">
        <f t="shared" si="12"/>
        <v>2481.2599999999998</v>
      </c>
      <c r="K274">
        <v>97</v>
      </c>
      <c r="L274" s="9">
        <f t="shared" si="13"/>
        <v>76.740000000000236</v>
      </c>
      <c r="M274" s="29">
        <f t="shared" si="14"/>
        <v>3.0927835051546491</v>
      </c>
      <c r="N274" s="29"/>
    </row>
    <row r="275" spans="1:14" x14ac:dyDescent="0.3">
      <c r="A275" s="5" t="s">
        <v>534</v>
      </c>
      <c r="B275">
        <v>9604</v>
      </c>
      <c r="C275">
        <v>25531</v>
      </c>
      <c r="D275">
        <v>26.8</v>
      </c>
      <c r="E275">
        <v>41.7</v>
      </c>
      <c r="F275">
        <v>20</v>
      </c>
      <c r="G275">
        <v>16.7</v>
      </c>
      <c r="H275">
        <v>2.65</v>
      </c>
      <c r="I275" s="9">
        <v>1390</v>
      </c>
      <c r="J275" s="9">
        <f t="shared" si="12"/>
        <v>1335.79</v>
      </c>
      <c r="K275">
        <v>96.1</v>
      </c>
      <c r="L275" s="9">
        <f t="shared" si="13"/>
        <v>54.210000000000036</v>
      </c>
      <c r="M275" s="29">
        <f t="shared" si="14"/>
        <v>4.0582726326743011</v>
      </c>
      <c r="N275" s="29"/>
    </row>
    <row r="276" spans="1:14" ht="28.8" x14ac:dyDescent="0.3">
      <c r="A276" s="5" t="s">
        <v>535</v>
      </c>
      <c r="B276">
        <v>9604</v>
      </c>
      <c r="C276">
        <v>25531</v>
      </c>
      <c r="D276">
        <v>26.8</v>
      </c>
      <c r="E276">
        <v>41.7</v>
      </c>
      <c r="F276">
        <v>20</v>
      </c>
      <c r="G276">
        <v>16.7</v>
      </c>
      <c r="H276">
        <v>2.65</v>
      </c>
      <c r="I276" s="9">
        <v>1390</v>
      </c>
      <c r="J276" s="9">
        <f t="shared" si="12"/>
        <v>1335.79</v>
      </c>
      <c r="K276">
        <v>96.1</v>
      </c>
      <c r="L276" s="9">
        <f t="shared" si="13"/>
        <v>54.210000000000036</v>
      </c>
      <c r="M276" s="29">
        <f t="shared" si="14"/>
        <v>4.0582726326743011</v>
      </c>
      <c r="N276" s="29"/>
    </row>
    <row r="277" spans="1:14" x14ac:dyDescent="0.3">
      <c r="A277" s="5" t="s">
        <v>536</v>
      </c>
      <c r="B277">
        <v>10316</v>
      </c>
      <c r="C277">
        <v>26034</v>
      </c>
      <c r="D277">
        <v>24.8</v>
      </c>
      <c r="E277">
        <v>44.7</v>
      </c>
      <c r="F277">
        <v>15.5</v>
      </c>
      <c r="G277">
        <v>20.5</v>
      </c>
      <c r="H277">
        <v>2.52</v>
      </c>
      <c r="I277" s="9">
        <v>1168</v>
      </c>
      <c r="J277" s="9">
        <f t="shared" si="12"/>
        <v>1145.808</v>
      </c>
      <c r="K277">
        <v>98.1</v>
      </c>
      <c r="L277" s="9">
        <f t="shared" si="13"/>
        <v>22.192000000000007</v>
      </c>
      <c r="M277" s="29">
        <f t="shared" si="14"/>
        <v>1.9367991845056072</v>
      </c>
      <c r="N277" s="29"/>
    </row>
    <row r="278" spans="1:14" ht="28.8" x14ac:dyDescent="0.3">
      <c r="A278" s="5" t="s">
        <v>537</v>
      </c>
      <c r="B278">
        <v>10316</v>
      </c>
      <c r="C278">
        <v>26034</v>
      </c>
      <c r="D278">
        <v>24.8</v>
      </c>
      <c r="E278">
        <v>44.7</v>
      </c>
      <c r="F278">
        <v>15.5</v>
      </c>
      <c r="G278">
        <v>20.5</v>
      </c>
      <c r="H278">
        <v>2.52</v>
      </c>
      <c r="I278" s="9">
        <v>1168</v>
      </c>
      <c r="J278" s="9">
        <f t="shared" si="12"/>
        <v>1145.808</v>
      </c>
      <c r="K278">
        <v>98.1</v>
      </c>
      <c r="L278" s="9">
        <f t="shared" si="13"/>
        <v>22.192000000000007</v>
      </c>
      <c r="M278" s="29">
        <f t="shared" si="14"/>
        <v>1.9367991845056072</v>
      </c>
      <c r="N278" s="29"/>
    </row>
    <row r="279" spans="1:14" x14ac:dyDescent="0.3">
      <c r="A279" s="5" t="s">
        <v>538</v>
      </c>
      <c r="B279">
        <v>8982</v>
      </c>
      <c r="C279">
        <v>23181</v>
      </c>
      <c r="D279">
        <v>24.4</v>
      </c>
      <c r="E279">
        <v>42.5</v>
      </c>
      <c r="F279">
        <v>17.7</v>
      </c>
      <c r="G279">
        <v>18.100000000000001</v>
      </c>
      <c r="H279">
        <v>2.57</v>
      </c>
      <c r="I279" s="9">
        <v>5327</v>
      </c>
      <c r="J279" s="9">
        <f t="shared" si="12"/>
        <v>5140.5549999999994</v>
      </c>
      <c r="K279">
        <v>96.5</v>
      </c>
      <c r="L279" s="9">
        <f t="shared" si="13"/>
        <v>186.44500000000062</v>
      </c>
      <c r="M279" s="29">
        <f t="shared" si="14"/>
        <v>3.6269430051813591</v>
      </c>
      <c r="N279" s="29"/>
    </row>
    <row r="280" spans="1:14" x14ac:dyDescent="0.3">
      <c r="A280" s="5" t="s">
        <v>539</v>
      </c>
      <c r="B280">
        <v>8937</v>
      </c>
      <c r="C280">
        <v>23596</v>
      </c>
      <c r="D280">
        <v>24.9</v>
      </c>
      <c r="E280">
        <v>41.3</v>
      </c>
      <c r="F280">
        <v>19.2</v>
      </c>
      <c r="G280">
        <v>16.600000000000001</v>
      </c>
      <c r="H280">
        <v>2.63</v>
      </c>
      <c r="I280" s="9">
        <v>3167</v>
      </c>
      <c r="J280" s="9">
        <f t="shared" si="12"/>
        <v>3087.8249999999998</v>
      </c>
      <c r="K280">
        <v>97.5</v>
      </c>
      <c r="L280" s="9">
        <f t="shared" si="13"/>
        <v>79.175000000000182</v>
      </c>
      <c r="M280" s="29">
        <f t="shared" si="14"/>
        <v>2.5641025641025701</v>
      </c>
      <c r="N280" s="29"/>
    </row>
    <row r="281" spans="1:14" x14ac:dyDescent="0.3">
      <c r="A281" s="5" t="s">
        <v>540</v>
      </c>
      <c r="B281">
        <v>8239</v>
      </c>
      <c r="C281">
        <v>21997</v>
      </c>
      <c r="D281">
        <v>24.3</v>
      </c>
      <c r="E281">
        <v>39.299999999999997</v>
      </c>
      <c r="F281">
        <v>22.2</v>
      </c>
      <c r="G281">
        <v>14.7</v>
      </c>
      <c r="H281">
        <v>2.65</v>
      </c>
      <c r="I281" s="9">
        <v>1699</v>
      </c>
      <c r="J281" s="9">
        <f t="shared" si="12"/>
        <v>1644.6320000000001</v>
      </c>
      <c r="K281">
        <v>96.8</v>
      </c>
      <c r="L281" s="9">
        <f t="shared" si="13"/>
        <v>54.367999999999938</v>
      </c>
      <c r="M281" s="29">
        <f t="shared" si="14"/>
        <v>3.3057851239669382</v>
      </c>
      <c r="N281" s="29"/>
    </row>
    <row r="282" spans="1:14" x14ac:dyDescent="0.3">
      <c r="A282" s="5" t="s">
        <v>541</v>
      </c>
      <c r="B282">
        <v>9743</v>
      </c>
      <c r="C282">
        <v>25397</v>
      </c>
      <c r="D282">
        <v>25.1</v>
      </c>
      <c r="E282">
        <v>43.6</v>
      </c>
      <c r="F282">
        <v>15.7</v>
      </c>
      <c r="G282">
        <v>18.8</v>
      </c>
      <c r="H282">
        <v>2.6</v>
      </c>
      <c r="I282" s="9">
        <v>1468</v>
      </c>
      <c r="J282" s="9">
        <f t="shared" si="12"/>
        <v>1444.5120000000002</v>
      </c>
      <c r="K282">
        <v>98.4</v>
      </c>
      <c r="L282" s="9">
        <f t="shared" si="13"/>
        <v>23.487999999999829</v>
      </c>
      <c r="M282" s="29">
        <f t="shared" si="14"/>
        <v>1.6260162601625896</v>
      </c>
      <c r="N282" s="29"/>
    </row>
    <row r="283" spans="1:14" x14ac:dyDescent="0.3">
      <c r="A283" s="5" t="s">
        <v>542</v>
      </c>
      <c r="B283">
        <v>9046</v>
      </c>
      <c r="C283">
        <v>22605</v>
      </c>
      <c r="D283">
        <v>23.8</v>
      </c>
      <c r="E283">
        <v>44.2</v>
      </c>
      <c r="F283">
        <v>15.7</v>
      </c>
      <c r="G283">
        <v>20.2</v>
      </c>
      <c r="H283">
        <v>2.4900000000000002</v>
      </c>
      <c r="I283" s="9">
        <v>2160</v>
      </c>
      <c r="J283" s="9">
        <f t="shared" si="12"/>
        <v>2052</v>
      </c>
      <c r="K283">
        <v>95</v>
      </c>
      <c r="L283" s="9">
        <f t="shared" si="13"/>
        <v>108</v>
      </c>
      <c r="M283" s="29">
        <f t="shared" si="14"/>
        <v>5.2631578947368416</v>
      </c>
      <c r="N283" s="29"/>
    </row>
    <row r="284" spans="1:14" x14ac:dyDescent="0.3">
      <c r="A284" s="5" t="s">
        <v>543</v>
      </c>
      <c r="B284">
        <v>8827</v>
      </c>
      <c r="C284">
        <v>21779</v>
      </c>
      <c r="D284">
        <v>23.9</v>
      </c>
      <c r="E284">
        <v>43.5</v>
      </c>
      <c r="F284">
        <v>16.399999999999999</v>
      </c>
      <c r="G284">
        <v>18.2</v>
      </c>
      <c r="H284">
        <v>2.4500000000000002</v>
      </c>
      <c r="I284" s="9">
        <v>1064</v>
      </c>
      <c r="J284" s="9">
        <f t="shared" si="12"/>
        <v>991.64800000000002</v>
      </c>
      <c r="K284">
        <v>93.2</v>
      </c>
      <c r="L284" s="9">
        <f t="shared" si="13"/>
        <v>72.351999999999975</v>
      </c>
      <c r="M284" s="29">
        <f t="shared" si="14"/>
        <v>7.2961373390557913</v>
      </c>
      <c r="N284" s="29"/>
    </row>
    <row r="285" spans="1:14" x14ac:dyDescent="0.3">
      <c r="A285" s="5" t="s">
        <v>544</v>
      </c>
      <c r="B285">
        <v>9258</v>
      </c>
      <c r="C285">
        <v>23425</v>
      </c>
      <c r="D285">
        <v>23.9</v>
      </c>
      <c r="E285">
        <v>44.9</v>
      </c>
      <c r="F285">
        <v>15</v>
      </c>
      <c r="G285">
        <v>22.2</v>
      </c>
      <c r="H285">
        <v>2.52</v>
      </c>
      <c r="I285" s="9">
        <v>1096</v>
      </c>
      <c r="J285" s="9">
        <f t="shared" si="12"/>
        <v>1059.8320000000001</v>
      </c>
      <c r="K285">
        <v>96.7</v>
      </c>
      <c r="L285" s="9">
        <f t="shared" si="13"/>
        <v>36.167999999999893</v>
      </c>
      <c r="M285" s="29">
        <f t="shared" si="14"/>
        <v>3.412616339193371</v>
      </c>
      <c r="N285" s="29"/>
    </row>
    <row r="286" spans="1:14" x14ac:dyDescent="0.3">
      <c r="A286" s="5" t="s">
        <v>545</v>
      </c>
      <c r="B286">
        <v>9012</v>
      </c>
      <c r="C286">
        <v>21458</v>
      </c>
      <c r="D286">
        <v>29.4</v>
      </c>
      <c r="E286">
        <v>44.2</v>
      </c>
      <c r="F286">
        <v>16.3</v>
      </c>
      <c r="G286">
        <v>20</v>
      </c>
      <c r="H286">
        <v>2.36</v>
      </c>
      <c r="I286" s="9">
        <v>5026</v>
      </c>
      <c r="J286" s="9">
        <f t="shared" si="12"/>
        <v>4890.2979999999998</v>
      </c>
      <c r="K286">
        <v>97.3</v>
      </c>
      <c r="L286" s="9">
        <f t="shared" si="13"/>
        <v>135.70200000000023</v>
      </c>
      <c r="M286" s="29">
        <f t="shared" si="14"/>
        <v>2.7749229188078157</v>
      </c>
      <c r="N286" s="29"/>
    </row>
    <row r="287" spans="1:14" ht="28.8" x14ac:dyDescent="0.3">
      <c r="A287" s="5" t="s">
        <v>546</v>
      </c>
      <c r="B287">
        <v>8997</v>
      </c>
      <c r="C287">
        <v>22072</v>
      </c>
      <c r="D287">
        <v>26.8</v>
      </c>
      <c r="E287">
        <v>43.7</v>
      </c>
      <c r="F287">
        <v>16.899999999999999</v>
      </c>
      <c r="G287">
        <v>20.8</v>
      </c>
      <c r="H287">
        <v>2.4300000000000002</v>
      </c>
      <c r="I287" s="9">
        <v>2141</v>
      </c>
      <c r="J287" s="9">
        <f t="shared" si="12"/>
        <v>2106.7440000000001</v>
      </c>
      <c r="K287">
        <v>98.4</v>
      </c>
      <c r="L287" s="9">
        <f t="shared" si="13"/>
        <v>34.255999999999858</v>
      </c>
      <c r="M287" s="29">
        <f t="shared" si="14"/>
        <v>1.6260162601625949</v>
      </c>
      <c r="N287" s="29"/>
    </row>
    <row r="288" spans="1:14" ht="28.8" x14ac:dyDescent="0.3">
      <c r="A288" s="5" t="s">
        <v>547</v>
      </c>
      <c r="B288">
        <v>8997</v>
      </c>
      <c r="C288">
        <v>22072</v>
      </c>
      <c r="D288">
        <v>26.8</v>
      </c>
      <c r="E288">
        <v>43.7</v>
      </c>
      <c r="F288">
        <v>16.899999999999999</v>
      </c>
      <c r="G288">
        <v>20.8</v>
      </c>
      <c r="H288">
        <v>2.4300000000000002</v>
      </c>
      <c r="I288" s="9">
        <v>2141</v>
      </c>
      <c r="J288" s="9">
        <f t="shared" si="12"/>
        <v>2106.7440000000001</v>
      </c>
      <c r="K288">
        <v>98.4</v>
      </c>
      <c r="L288" s="9">
        <f t="shared" si="13"/>
        <v>34.255999999999858</v>
      </c>
      <c r="M288" s="29">
        <f t="shared" si="14"/>
        <v>1.6260162601625949</v>
      </c>
      <c r="N288" s="29"/>
    </row>
    <row r="289" spans="1:14" ht="28.8" x14ac:dyDescent="0.3">
      <c r="A289" s="5" t="s">
        <v>548</v>
      </c>
      <c r="B289">
        <v>9023</v>
      </c>
      <c r="C289">
        <v>21023</v>
      </c>
      <c r="D289">
        <v>31.4</v>
      </c>
      <c r="E289">
        <v>44.5</v>
      </c>
      <c r="F289">
        <v>15.9</v>
      </c>
      <c r="G289">
        <v>19.5</v>
      </c>
      <c r="H289">
        <v>2.2999999999999998</v>
      </c>
      <c r="I289" s="9">
        <v>2885</v>
      </c>
      <c r="J289" s="9">
        <f t="shared" si="12"/>
        <v>2784.0250000000001</v>
      </c>
      <c r="K289">
        <v>96.5</v>
      </c>
      <c r="L289" s="9">
        <f t="shared" si="13"/>
        <v>100.97499999999991</v>
      </c>
      <c r="M289" s="29">
        <f t="shared" si="14"/>
        <v>3.626943005181344</v>
      </c>
      <c r="N289" s="29"/>
    </row>
    <row r="290" spans="1:14" ht="28.8" x14ac:dyDescent="0.3">
      <c r="A290" s="5" t="s">
        <v>549</v>
      </c>
      <c r="B290">
        <v>8896</v>
      </c>
      <c r="C290">
        <v>21481</v>
      </c>
      <c r="D290">
        <v>27.3</v>
      </c>
      <c r="E290">
        <v>45.3</v>
      </c>
      <c r="F290">
        <v>16.2</v>
      </c>
      <c r="G290">
        <v>21.7</v>
      </c>
      <c r="H290">
        <v>2.4</v>
      </c>
      <c r="I290">
        <v>797</v>
      </c>
      <c r="J290" s="9">
        <f t="shared" si="12"/>
        <v>789.827</v>
      </c>
      <c r="K290">
        <v>99.1</v>
      </c>
      <c r="L290" s="9">
        <f t="shared" si="13"/>
        <v>7.1730000000000018</v>
      </c>
      <c r="M290" s="29">
        <f t="shared" si="14"/>
        <v>0.90817356205852695</v>
      </c>
      <c r="N290" s="29"/>
    </row>
    <row r="291" spans="1:14" ht="28.8" x14ac:dyDescent="0.3">
      <c r="A291" s="5" t="s">
        <v>550</v>
      </c>
      <c r="B291">
        <v>9071</v>
      </c>
      <c r="C291">
        <v>20856</v>
      </c>
      <c r="D291">
        <v>32.700000000000003</v>
      </c>
      <c r="E291">
        <v>44.2</v>
      </c>
      <c r="F291">
        <v>15.8</v>
      </c>
      <c r="G291">
        <v>18.600000000000001</v>
      </c>
      <c r="H291">
        <v>2.27</v>
      </c>
      <c r="I291" s="9">
        <v>2088</v>
      </c>
      <c r="J291" s="9">
        <f t="shared" si="12"/>
        <v>1994.04</v>
      </c>
      <c r="K291">
        <v>95.5</v>
      </c>
      <c r="L291" s="9">
        <f t="shared" si="13"/>
        <v>93.960000000000036</v>
      </c>
      <c r="M291" s="29">
        <f t="shared" si="14"/>
        <v>4.712041884816756</v>
      </c>
      <c r="N291" s="29"/>
    </row>
    <row r="292" spans="1:14" x14ac:dyDescent="0.3">
      <c r="A292" s="5" t="s">
        <v>551</v>
      </c>
      <c r="B292">
        <v>12542</v>
      </c>
      <c r="C292">
        <v>38999</v>
      </c>
      <c r="D292">
        <v>28.3</v>
      </c>
      <c r="E292">
        <v>38.5</v>
      </c>
      <c r="F292">
        <v>20.7</v>
      </c>
      <c r="G292">
        <v>9.3000000000000007</v>
      </c>
      <c r="H292">
        <v>3.1</v>
      </c>
      <c r="I292" s="9">
        <v>2872</v>
      </c>
      <c r="J292" s="9">
        <f t="shared" si="12"/>
        <v>2817.4319999999998</v>
      </c>
      <c r="K292">
        <v>98.1</v>
      </c>
      <c r="L292" s="9">
        <f t="shared" si="13"/>
        <v>54.568000000000211</v>
      </c>
      <c r="M292" s="29">
        <f t="shared" si="14"/>
        <v>1.9367991845056141</v>
      </c>
      <c r="N292" s="29"/>
    </row>
    <row r="293" spans="1:14" x14ac:dyDescent="0.3">
      <c r="A293" s="5" t="s">
        <v>552</v>
      </c>
      <c r="B293">
        <v>12542</v>
      </c>
      <c r="C293">
        <v>38999</v>
      </c>
      <c r="D293">
        <v>28.3</v>
      </c>
      <c r="E293">
        <v>38.5</v>
      </c>
      <c r="F293">
        <v>20.7</v>
      </c>
      <c r="G293">
        <v>9.3000000000000007</v>
      </c>
      <c r="H293">
        <v>3.1</v>
      </c>
      <c r="I293" s="9">
        <v>2872</v>
      </c>
      <c r="J293" s="9">
        <f t="shared" si="12"/>
        <v>2817.4319999999998</v>
      </c>
      <c r="K293">
        <v>98.1</v>
      </c>
      <c r="L293" s="9">
        <f t="shared" si="13"/>
        <v>54.568000000000211</v>
      </c>
      <c r="M293" s="29">
        <f t="shared" si="14"/>
        <v>1.9367991845056141</v>
      </c>
      <c r="N293" s="29"/>
    </row>
    <row r="294" spans="1:14" ht="28.8" x14ac:dyDescent="0.3">
      <c r="A294" s="5" t="s">
        <v>553</v>
      </c>
      <c r="B294">
        <v>12222</v>
      </c>
      <c r="C294">
        <v>37673</v>
      </c>
      <c r="D294">
        <v>28.3</v>
      </c>
      <c r="E294">
        <v>39.299999999999997</v>
      </c>
      <c r="F294">
        <v>19.3</v>
      </c>
      <c r="G294">
        <v>10.8</v>
      </c>
      <c r="H294">
        <v>3.08</v>
      </c>
      <c r="I294" s="9">
        <v>1837</v>
      </c>
      <c r="J294" s="9">
        <f t="shared" si="12"/>
        <v>1803.934</v>
      </c>
      <c r="K294">
        <v>98.2</v>
      </c>
      <c r="L294" s="9">
        <f t="shared" si="13"/>
        <v>33.066000000000031</v>
      </c>
      <c r="M294" s="29">
        <f t="shared" si="14"/>
        <v>1.8329938900203684</v>
      </c>
      <c r="N294" s="29"/>
    </row>
    <row r="295" spans="1:14" ht="28.8" x14ac:dyDescent="0.3">
      <c r="A295" s="5" t="s">
        <v>554</v>
      </c>
      <c r="B295">
        <v>13109</v>
      </c>
      <c r="C295">
        <v>41411</v>
      </c>
      <c r="D295">
        <v>28</v>
      </c>
      <c r="E295">
        <v>37</v>
      </c>
      <c r="F295">
        <v>23.1</v>
      </c>
      <c r="G295">
        <v>6.6</v>
      </c>
      <c r="H295">
        <v>3.16</v>
      </c>
      <c r="I295" s="9">
        <v>1035</v>
      </c>
      <c r="J295" s="9">
        <f t="shared" si="12"/>
        <v>1013.2650000000001</v>
      </c>
      <c r="K295">
        <v>97.9</v>
      </c>
      <c r="L295" s="9">
        <f t="shared" si="13"/>
        <v>21.7349999999999</v>
      </c>
      <c r="M295" s="29">
        <f t="shared" si="14"/>
        <v>2.1450459652706746</v>
      </c>
      <c r="N295" s="29"/>
    </row>
    <row r="296" spans="1:14" x14ac:dyDescent="0.3">
      <c r="A296" s="5" t="s">
        <v>555</v>
      </c>
      <c r="B296">
        <v>10950</v>
      </c>
      <c r="C296">
        <v>30094</v>
      </c>
      <c r="D296">
        <v>29.3</v>
      </c>
      <c r="E296">
        <v>41.7</v>
      </c>
      <c r="F296">
        <v>19</v>
      </c>
      <c r="G296">
        <v>17.5</v>
      </c>
      <c r="H296">
        <v>2.74</v>
      </c>
      <c r="I296" s="9">
        <v>17128</v>
      </c>
      <c r="J296" s="9">
        <f t="shared" si="12"/>
        <v>16357.24</v>
      </c>
      <c r="K296">
        <v>95.5</v>
      </c>
      <c r="L296" s="9">
        <f t="shared" si="13"/>
        <v>770.76000000000022</v>
      </c>
      <c r="M296" s="29">
        <f t="shared" si="14"/>
        <v>4.7120418848167551</v>
      </c>
      <c r="N296" s="29"/>
    </row>
    <row r="297" spans="1:14" x14ac:dyDescent="0.3">
      <c r="A297" s="5" t="s">
        <v>556</v>
      </c>
      <c r="B297">
        <v>10950</v>
      </c>
      <c r="C297">
        <v>30094</v>
      </c>
      <c r="D297">
        <v>29.3</v>
      </c>
      <c r="E297">
        <v>41.7</v>
      </c>
      <c r="F297">
        <v>19</v>
      </c>
      <c r="G297">
        <v>17.5</v>
      </c>
      <c r="H297">
        <v>2.74</v>
      </c>
      <c r="I297" s="9">
        <v>17128</v>
      </c>
      <c r="J297" s="9">
        <f t="shared" si="12"/>
        <v>16357.24</v>
      </c>
      <c r="K297">
        <v>95.5</v>
      </c>
      <c r="L297" s="9">
        <f t="shared" si="13"/>
        <v>770.76000000000022</v>
      </c>
      <c r="M297" s="29">
        <f t="shared" si="14"/>
        <v>4.7120418848167551</v>
      </c>
      <c r="N297" s="29"/>
    </row>
    <row r="298" spans="1:14" ht="28.8" x14ac:dyDescent="0.3">
      <c r="A298" s="5" t="s">
        <v>557</v>
      </c>
      <c r="B298">
        <v>12351</v>
      </c>
      <c r="C298">
        <v>37026</v>
      </c>
      <c r="D298">
        <v>26.5</v>
      </c>
      <c r="E298">
        <v>40.9</v>
      </c>
      <c r="F298">
        <v>19.2</v>
      </c>
      <c r="G298">
        <v>14.1</v>
      </c>
      <c r="H298">
        <v>2.98</v>
      </c>
      <c r="I298" s="9">
        <v>1436</v>
      </c>
      <c r="J298" s="9">
        <f t="shared" si="12"/>
        <v>1379.9959999999999</v>
      </c>
      <c r="K298">
        <v>96.1</v>
      </c>
      <c r="L298" s="9">
        <f t="shared" si="13"/>
        <v>56.004000000000133</v>
      </c>
      <c r="M298" s="29">
        <f t="shared" si="14"/>
        <v>4.0582726326743073</v>
      </c>
      <c r="N298" s="29"/>
    </row>
    <row r="299" spans="1:14" ht="28.8" x14ac:dyDescent="0.3">
      <c r="A299" s="5" t="s">
        <v>558</v>
      </c>
      <c r="B299">
        <v>12182</v>
      </c>
      <c r="C299">
        <v>33838</v>
      </c>
      <c r="D299">
        <v>25.8</v>
      </c>
      <c r="E299">
        <v>44.8</v>
      </c>
      <c r="F299">
        <v>16.100000000000001</v>
      </c>
      <c r="G299">
        <v>23.1</v>
      </c>
      <c r="H299">
        <v>2.77</v>
      </c>
      <c r="I299" s="9">
        <v>1401</v>
      </c>
      <c r="J299" s="9">
        <f t="shared" si="12"/>
        <v>1363.173</v>
      </c>
      <c r="K299">
        <v>97.3</v>
      </c>
      <c r="L299" s="9">
        <f t="shared" si="13"/>
        <v>37.826999999999998</v>
      </c>
      <c r="M299" s="29">
        <f t="shared" si="14"/>
        <v>2.7749229188078108</v>
      </c>
      <c r="N299" s="29"/>
    </row>
    <row r="300" spans="1:14" ht="28.8" x14ac:dyDescent="0.3">
      <c r="A300" s="5" t="s">
        <v>559</v>
      </c>
      <c r="B300">
        <v>11049</v>
      </c>
      <c r="C300">
        <v>27914</v>
      </c>
      <c r="D300">
        <v>28.7</v>
      </c>
      <c r="E300">
        <v>45.3</v>
      </c>
      <c r="F300">
        <v>14.6</v>
      </c>
      <c r="G300">
        <v>23.9</v>
      </c>
      <c r="H300">
        <v>2.52</v>
      </c>
      <c r="I300" s="9">
        <v>1886</v>
      </c>
      <c r="J300" s="9">
        <f t="shared" si="12"/>
        <v>1765.2959999999998</v>
      </c>
      <c r="K300">
        <v>93.6</v>
      </c>
      <c r="L300" s="9">
        <f t="shared" si="13"/>
        <v>120.70400000000018</v>
      </c>
      <c r="M300" s="29">
        <f t="shared" si="14"/>
        <v>6.837606837606848</v>
      </c>
      <c r="N300" s="29"/>
    </row>
    <row r="301" spans="1:14" ht="28.8" x14ac:dyDescent="0.3">
      <c r="A301" s="5" t="s">
        <v>560</v>
      </c>
      <c r="B301">
        <v>11129</v>
      </c>
      <c r="C301">
        <v>28931</v>
      </c>
      <c r="D301">
        <v>31.5</v>
      </c>
      <c r="E301">
        <v>44.7</v>
      </c>
      <c r="F301">
        <v>14.3</v>
      </c>
      <c r="G301">
        <v>21.7</v>
      </c>
      <c r="H301">
        <v>2.59</v>
      </c>
      <c r="I301" s="9">
        <v>1533</v>
      </c>
      <c r="J301" s="9">
        <f t="shared" si="12"/>
        <v>1454.817</v>
      </c>
      <c r="K301">
        <v>94.9</v>
      </c>
      <c r="L301" s="9">
        <f t="shared" si="13"/>
        <v>78.182999999999993</v>
      </c>
      <c r="M301" s="29">
        <f t="shared" si="14"/>
        <v>5.3740779768177021</v>
      </c>
      <c r="N301" s="29"/>
    </row>
    <row r="302" spans="1:14" ht="28.8" x14ac:dyDescent="0.3">
      <c r="A302" s="5" t="s">
        <v>561</v>
      </c>
      <c r="B302">
        <v>8248</v>
      </c>
      <c r="C302">
        <v>20666</v>
      </c>
      <c r="D302">
        <v>25.1</v>
      </c>
      <c r="E302">
        <v>41.7</v>
      </c>
      <c r="F302">
        <v>20.9</v>
      </c>
      <c r="G302">
        <v>21.4</v>
      </c>
      <c r="H302">
        <v>2.5</v>
      </c>
      <c r="I302">
        <v>885</v>
      </c>
      <c r="J302" s="9">
        <f t="shared" si="12"/>
        <v>836.32499999999993</v>
      </c>
      <c r="K302">
        <v>94.5</v>
      </c>
      <c r="L302" s="9">
        <f t="shared" si="13"/>
        <v>48.675000000000068</v>
      </c>
      <c r="M302" s="29">
        <f t="shared" si="14"/>
        <v>5.8201058201058284</v>
      </c>
      <c r="N302" s="29"/>
    </row>
    <row r="303" spans="1:14" ht="28.8" x14ac:dyDescent="0.3">
      <c r="A303" s="5" t="s">
        <v>562</v>
      </c>
      <c r="B303">
        <v>8697</v>
      </c>
      <c r="C303">
        <v>23106</v>
      </c>
      <c r="D303">
        <v>26.6</v>
      </c>
      <c r="E303">
        <v>41.8</v>
      </c>
      <c r="F303">
        <v>16.899999999999999</v>
      </c>
      <c r="G303">
        <v>17.399999999999999</v>
      </c>
      <c r="H303">
        <v>2.64</v>
      </c>
      <c r="I303" s="9">
        <v>1175</v>
      </c>
      <c r="J303" s="9">
        <f t="shared" si="12"/>
        <v>1124.4750000000001</v>
      </c>
      <c r="K303">
        <v>95.7</v>
      </c>
      <c r="L303" s="9">
        <f t="shared" si="13"/>
        <v>50.524999999999864</v>
      </c>
      <c r="M303" s="29">
        <f t="shared" si="14"/>
        <v>4.4932079414837904</v>
      </c>
      <c r="N303" s="29"/>
    </row>
    <row r="304" spans="1:14" ht="28.8" x14ac:dyDescent="0.3">
      <c r="A304" s="5" t="s">
        <v>563</v>
      </c>
      <c r="B304">
        <v>8903</v>
      </c>
      <c r="C304">
        <v>24303</v>
      </c>
      <c r="D304">
        <v>29.7</v>
      </c>
      <c r="E304">
        <v>41.2</v>
      </c>
      <c r="F304">
        <v>20.5</v>
      </c>
      <c r="G304">
        <v>19.100000000000001</v>
      </c>
      <c r="H304">
        <v>2.72</v>
      </c>
      <c r="I304" s="9">
        <v>1934</v>
      </c>
      <c r="J304" s="9">
        <f t="shared" si="12"/>
        <v>1823.7619999999999</v>
      </c>
      <c r="K304">
        <v>94.3</v>
      </c>
      <c r="L304" s="9">
        <f t="shared" si="13"/>
        <v>110.23800000000006</v>
      </c>
      <c r="M304" s="29">
        <f t="shared" si="14"/>
        <v>6.0445387062566311</v>
      </c>
      <c r="N304" s="29"/>
    </row>
    <row r="305" spans="1:14" ht="28.8" x14ac:dyDescent="0.3">
      <c r="A305" s="5" t="s">
        <v>564</v>
      </c>
      <c r="B305">
        <v>8344</v>
      </c>
      <c r="C305">
        <v>23772</v>
      </c>
      <c r="D305">
        <v>25.5</v>
      </c>
      <c r="E305">
        <v>40.799999999999997</v>
      </c>
      <c r="F305">
        <v>20.2</v>
      </c>
      <c r="G305">
        <v>16.899999999999999</v>
      </c>
      <c r="H305">
        <v>2.83</v>
      </c>
      <c r="I305" s="9">
        <v>1270</v>
      </c>
      <c r="J305" s="9">
        <f t="shared" si="12"/>
        <v>1197.6099999999999</v>
      </c>
      <c r="K305">
        <v>94.3</v>
      </c>
      <c r="L305" s="9">
        <f t="shared" si="13"/>
        <v>72.3900000000001</v>
      </c>
      <c r="M305" s="29">
        <f t="shared" si="14"/>
        <v>6.0445387062566365</v>
      </c>
      <c r="N305" s="29"/>
    </row>
    <row r="306" spans="1:14" ht="28.8" x14ac:dyDescent="0.3">
      <c r="A306" s="5" t="s">
        <v>565</v>
      </c>
      <c r="B306">
        <v>10607</v>
      </c>
      <c r="C306">
        <v>25786</v>
      </c>
      <c r="D306">
        <v>27.4</v>
      </c>
      <c r="E306">
        <v>42.9</v>
      </c>
      <c r="F306">
        <v>17.3</v>
      </c>
      <c r="G306">
        <v>18.399999999999999</v>
      </c>
      <c r="H306">
        <v>2.41</v>
      </c>
      <c r="I306" s="9">
        <v>1264</v>
      </c>
      <c r="J306" s="9">
        <f t="shared" si="12"/>
        <v>1204.5919999999999</v>
      </c>
      <c r="K306">
        <v>95.3</v>
      </c>
      <c r="L306" s="9">
        <f t="shared" si="13"/>
        <v>59.408000000000129</v>
      </c>
      <c r="M306" s="29">
        <f t="shared" si="14"/>
        <v>4.9317943336831167</v>
      </c>
      <c r="N306" s="29"/>
    </row>
    <row r="307" spans="1:14" ht="28.8" x14ac:dyDescent="0.3">
      <c r="A307" s="5" t="s">
        <v>566</v>
      </c>
      <c r="B307">
        <v>12470</v>
      </c>
      <c r="C307">
        <v>38044</v>
      </c>
      <c r="D307">
        <v>27.1</v>
      </c>
      <c r="E307">
        <v>38.799999999999997</v>
      </c>
      <c r="F307">
        <v>20.7</v>
      </c>
      <c r="G307">
        <v>10.4</v>
      </c>
      <c r="H307">
        <v>3.04</v>
      </c>
      <c r="I307" s="9">
        <v>1929</v>
      </c>
      <c r="J307" s="9">
        <f t="shared" si="12"/>
        <v>1849.9110000000001</v>
      </c>
      <c r="K307">
        <v>95.9</v>
      </c>
      <c r="L307" s="9">
        <f t="shared" si="13"/>
        <v>79.088999999999942</v>
      </c>
      <c r="M307" s="29">
        <f t="shared" si="14"/>
        <v>4.2752867570385789</v>
      </c>
      <c r="N307" s="29"/>
    </row>
    <row r="308" spans="1:14" ht="28.8" x14ac:dyDescent="0.3">
      <c r="A308" s="5" t="s">
        <v>567</v>
      </c>
      <c r="B308">
        <v>12545</v>
      </c>
      <c r="C308">
        <v>35612</v>
      </c>
      <c r="D308">
        <v>27.6</v>
      </c>
      <c r="E308">
        <v>39.6</v>
      </c>
      <c r="F308">
        <v>22</v>
      </c>
      <c r="G308">
        <v>13.5</v>
      </c>
      <c r="H308">
        <v>2.83</v>
      </c>
      <c r="I308" s="9">
        <v>1431</v>
      </c>
      <c r="J308" s="9">
        <f t="shared" si="12"/>
        <v>1396.6559999999999</v>
      </c>
      <c r="K308">
        <v>97.6</v>
      </c>
      <c r="L308" s="9">
        <f t="shared" si="13"/>
        <v>34.344000000000051</v>
      </c>
      <c r="M308" s="29">
        <f t="shared" si="14"/>
        <v>2.4590163934426266</v>
      </c>
      <c r="N308" s="29"/>
    </row>
    <row r="309" spans="1:14" ht="28.8" x14ac:dyDescent="0.3">
      <c r="A309" s="5" t="s">
        <v>568</v>
      </c>
      <c r="B309">
        <v>14349</v>
      </c>
      <c r="C309">
        <v>45955</v>
      </c>
      <c r="D309">
        <v>26.4</v>
      </c>
      <c r="E309">
        <v>35.5</v>
      </c>
      <c r="F309">
        <v>29.6</v>
      </c>
      <c r="G309">
        <v>8.1</v>
      </c>
      <c r="H309">
        <v>3.21</v>
      </c>
      <c r="I309">
        <v>984</v>
      </c>
      <c r="J309" s="9">
        <f t="shared" si="12"/>
        <v>963.33600000000013</v>
      </c>
      <c r="K309">
        <v>97.9</v>
      </c>
      <c r="L309" s="9">
        <f t="shared" si="13"/>
        <v>20.663999999999874</v>
      </c>
      <c r="M309" s="29">
        <f t="shared" si="14"/>
        <v>2.145045965270671</v>
      </c>
      <c r="N309" s="29"/>
    </row>
    <row r="310" spans="1:14" x14ac:dyDescent="0.3">
      <c r="A310" s="5" t="s">
        <v>569</v>
      </c>
      <c r="B310">
        <v>9976</v>
      </c>
      <c r="C310">
        <v>25166</v>
      </c>
      <c r="D310">
        <v>30.2</v>
      </c>
      <c r="E310">
        <v>44.3</v>
      </c>
      <c r="F310">
        <v>15.5</v>
      </c>
      <c r="G310">
        <v>19.7</v>
      </c>
      <c r="H310">
        <v>2.48</v>
      </c>
      <c r="I310">
        <v>625</v>
      </c>
      <c r="J310" s="9">
        <f t="shared" si="12"/>
        <v>588.125</v>
      </c>
      <c r="K310">
        <v>94.1</v>
      </c>
      <c r="L310" s="9">
        <f t="shared" si="13"/>
        <v>36.875</v>
      </c>
      <c r="M310" s="29">
        <f t="shared" si="14"/>
        <v>6.2699256110520727</v>
      </c>
      <c r="N310" s="29"/>
    </row>
    <row r="311" spans="1:14" x14ac:dyDescent="0.3">
      <c r="A311" s="5" t="s">
        <v>570</v>
      </c>
      <c r="B311">
        <v>9976</v>
      </c>
      <c r="C311">
        <v>25166</v>
      </c>
      <c r="D311">
        <v>30.2</v>
      </c>
      <c r="E311">
        <v>44.3</v>
      </c>
      <c r="F311">
        <v>15.5</v>
      </c>
      <c r="G311">
        <v>19.7</v>
      </c>
      <c r="H311">
        <v>2.48</v>
      </c>
      <c r="I311">
        <v>625</v>
      </c>
      <c r="J311" s="9">
        <f t="shared" si="12"/>
        <v>588.125</v>
      </c>
      <c r="K311">
        <v>94.1</v>
      </c>
      <c r="L311" s="9">
        <f t="shared" si="13"/>
        <v>36.875</v>
      </c>
      <c r="M311" s="29">
        <f t="shared" si="14"/>
        <v>6.2699256110520727</v>
      </c>
      <c r="N311" s="29"/>
    </row>
    <row r="312" spans="1:14" ht="28.8" x14ac:dyDescent="0.3">
      <c r="A312" s="5" t="s">
        <v>571</v>
      </c>
      <c r="B312">
        <v>9976</v>
      </c>
      <c r="C312">
        <v>25166</v>
      </c>
      <c r="D312">
        <v>30.2</v>
      </c>
      <c r="E312">
        <v>44.3</v>
      </c>
      <c r="F312">
        <v>15.5</v>
      </c>
      <c r="G312">
        <v>19.7</v>
      </c>
      <c r="H312">
        <v>2.48</v>
      </c>
      <c r="I312">
        <v>625</v>
      </c>
      <c r="J312" s="9">
        <f t="shared" si="12"/>
        <v>588.125</v>
      </c>
      <c r="K312">
        <v>94.1</v>
      </c>
      <c r="L312" s="9">
        <f t="shared" si="13"/>
        <v>36.875</v>
      </c>
      <c r="M312" s="29">
        <f t="shared" si="14"/>
        <v>6.2699256110520727</v>
      </c>
      <c r="N312" s="29"/>
    </row>
    <row r="313" spans="1:14" x14ac:dyDescent="0.3">
      <c r="A313" s="5" t="s">
        <v>572</v>
      </c>
      <c r="B313">
        <v>10066</v>
      </c>
      <c r="C313">
        <v>22750</v>
      </c>
      <c r="D313">
        <v>28.3</v>
      </c>
      <c r="E313">
        <v>47.7</v>
      </c>
      <c r="F313">
        <v>13</v>
      </c>
      <c r="G313">
        <v>24.4</v>
      </c>
      <c r="H313">
        <v>2.2400000000000002</v>
      </c>
      <c r="I313" s="9">
        <v>1526</v>
      </c>
      <c r="J313" s="9">
        <f t="shared" si="12"/>
        <v>1458.856</v>
      </c>
      <c r="K313">
        <v>95.6</v>
      </c>
      <c r="L313" s="9">
        <f t="shared" si="13"/>
        <v>67.144000000000005</v>
      </c>
      <c r="M313" s="29">
        <f t="shared" si="14"/>
        <v>4.6025104602510458</v>
      </c>
      <c r="N313" s="29"/>
    </row>
    <row r="314" spans="1:14" ht="28.8" x14ac:dyDescent="0.3">
      <c r="A314" s="5" t="s">
        <v>573</v>
      </c>
      <c r="B314">
        <v>10066</v>
      </c>
      <c r="C314">
        <v>22750</v>
      </c>
      <c r="D314">
        <v>28.3</v>
      </c>
      <c r="E314">
        <v>47.7</v>
      </c>
      <c r="F314">
        <v>13</v>
      </c>
      <c r="G314">
        <v>24.4</v>
      </c>
      <c r="H314">
        <v>2.2400000000000002</v>
      </c>
      <c r="I314" s="9">
        <v>1526</v>
      </c>
      <c r="J314" s="9">
        <f t="shared" si="12"/>
        <v>1458.856</v>
      </c>
      <c r="K314">
        <v>95.6</v>
      </c>
      <c r="L314" s="9">
        <f t="shared" si="13"/>
        <v>67.144000000000005</v>
      </c>
      <c r="M314" s="29">
        <f t="shared" si="14"/>
        <v>4.6025104602510458</v>
      </c>
      <c r="N314" s="29"/>
    </row>
    <row r="315" spans="1:14" ht="28.8" x14ac:dyDescent="0.3">
      <c r="A315" s="5" t="s">
        <v>574</v>
      </c>
      <c r="B315">
        <v>10066</v>
      </c>
      <c r="C315">
        <v>22750</v>
      </c>
      <c r="D315">
        <v>28.3</v>
      </c>
      <c r="E315">
        <v>47.7</v>
      </c>
      <c r="F315">
        <v>13</v>
      </c>
      <c r="G315">
        <v>24.4</v>
      </c>
      <c r="H315">
        <v>2.2400000000000002</v>
      </c>
      <c r="I315" s="9">
        <v>1526</v>
      </c>
      <c r="J315" s="9">
        <f t="shared" si="12"/>
        <v>1458.856</v>
      </c>
      <c r="K315">
        <v>95.6</v>
      </c>
      <c r="L315" s="9">
        <f t="shared" si="13"/>
        <v>67.144000000000005</v>
      </c>
      <c r="M315" s="29">
        <f t="shared" si="14"/>
        <v>4.6025104602510458</v>
      </c>
      <c r="N315" s="29"/>
    </row>
    <row r="316" spans="1:14" x14ac:dyDescent="0.3">
      <c r="A316" s="5" t="s">
        <v>575</v>
      </c>
      <c r="B316">
        <v>9708</v>
      </c>
      <c r="C316">
        <v>24003</v>
      </c>
      <c r="D316">
        <v>28.9</v>
      </c>
      <c r="E316">
        <v>45</v>
      </c>
      <c r="F316">
        <v>15.8</v>
      </c>
      <c r="G316">
        <v>21</v>
      </c>
      <c r="H316">
        <v>2.4500000000000002</v>
      </c>
      <c r="I316" s="9">
        <v>4697</v>
      </c>
      <c r="J316" s="9">
        <f t="shared" si="12"/>
        <v>4598.3630000000003</v>
      </c>
      <c r="K316">
        <v>97.9</v>
      </c>
      <c r="L316" s="9">
        <f t="shared" si="13"/>
        <v>98.636999999999716</v>
      </c>
      <c r="M316" s="29">
        <f t="shared" si="14"/>
        <v>2.1450459652706777</v>
      </c>
      <c r="N316" s="29"/>
    </row>
    <row r="317" spans="1:14" x14ac:dyDescent="0.3">
      <c r="A317" s="5" t="s">
        <v>576</v>
      </c>
      <c r="B317">
        <v>9808</v>
      </c>
      <c r="C317">
        <v>23294</v>
      </c>
      <c r="D317">
        <v>28.4</v>
      </c>
      <c r="E317">
        <v>47.4</v>
      </c>
      <c r="F317">
        <v>13.5</v>
      </c>
      <c r="G317">
        <v>25</v>
      </c>
      <c r="H317">
        <v>2.37</v>
      </c>
      <c r="I317" s="9">
        <v>1935</v>
      </c>
      <c r="J317" s="9">
        <f t="shared" si="12"/>
        <v>1904.0400000000002</v>
      </c>
      <c r="K317">
        <v>98.4</v>
      </c>
      <c r="L317" s="9">
        <f t="shared" si="13"/>
        <v>30.959999999999809</v>
      </c>
      <c r="M317" s="29">
        <f t="shared" si="14"/>
        <v>1.6260162601625914</v>
      </c>
      <c r="N317" s="29"/>
    </row>
    <row r="318" spans="1:14" ht="28.8" x14ac:dyDescent="0.3">
      <c r="A318" s="5" t="s">
        <v>577</v>
      </c>
      <c r="B318">
        <v>9972</v>
      </c>
      <c r="C318">
        <v>24104</v>
      </c>
      <c r="D318">
        <v>28.6</v>
      </c>
      <c r="E318">
        <v>47.2</v>
      </c>
      <c r="F318">
        <v>12.9</v>
      </c>
      <c r="G318">
        <v>23.8</v>
      </c>
      <c r="H318">
        <v>2.4</v>
      </c>
      <c r="I318" s="9">
        <v>1103</v>
      </c>
      <c r="J318" s="9">
        <f t="shared" si="12"/>
        <v>1082.0429999999999</v>
      </c>
      <c r="K318">
        <v>98.1</v>
      </c>
      <c r="L318" s="9">
        <f t="shared" si="13"/>
        <v>20.957000000000107</v>
      </c>
      <c r="M318" s="29">
        <f t="shared" si="14"/>
        <v>1.9367991845056165</v>
      </c>
      <c r="N318" s="29"/>
    </row>
    <row r="319" spans="1:14" ht="28.8" x14ac:dyDescent="0.3">
      <c r="A319" s="5" t="s">
        <v>578</v>
      </c>
      <c r="B319">
        <v>9590</v>
      </c>
      <c r="C319">
        <v>22259</v>
      </c>
      <c r="D319">
        <v>27.8</v>
      </c>
      <c r="E319">
        <v>47.5</v>
      </c>
      <c r="F319">
        <v>14.4</v>
      </c>
      <c r="G319">
        <v>26.6</v>
      </c>
      <c r="H319">
        <v>2.3199999999999998</v>
      </c>
      <c r="I319">
        <v>832</v>
      </c>
      <c r="J319" s="9">
        <f t="shared" si="12"/>
        <v>822.01599999999996</v>
      </c>
      <c r="K319">
        <v>98.8</v>
      </c>
      <c r="L319" s="9">
        <f t="shared" si="13"/>
        <v>9.9840000000000373</v>
      </c>
      <c r="M319" s="29">
        <f t="shared" si="14"/>
        <v>1.2145748987854297</v>
      </c>
      <c r="N319" s="29"/>
    </row>
    <row r="320" spans="1:14" x14ac:dyDescent="0.3">
      <c r="A320" s="5" t="s">
        <v>579</v>
      </c>
      <c r="B320">
        <v>9638</v>
      </c>
      <c r="C320">
        <v>24532</v>
      </c>
      <c r="D320">
        <v>29.3</v>
      </c>
      <c r="E320">
        <v>43.4</v>
      </c>
      <c r="F320">
        <v>17.399999999999999</v>
      </c>
      <c r="G320">
        <v>18.100000000000001</v>
      </c>
      <c r="H320">
        <v>2.52</v>
      </c>
      <c r="I320" s="9">
        <v>2762</v>
      </c>
      <c r="J320" s="9">
        <f t="shared" si="12"/>
        <v>2692.95</v>
      </c>
      <c r="K320">
        <v>97.5</v>
      </c>
      <c r="L320" s="9">
        <f t="shared" si="13"/>
        <v>69.050000000000182</v>
      </c>
      <c r="M320" s="29">
        <f t="shared" si="14"/>
        <v>2.564102564102571</v>
      </c>
      <c r="N320" s="29"/>
    </row>
    <row r="321" spans="1:14" ht="28.8" x14ac:dyDescent="0.3">
      <c r="A321" s="5" t="s">
        <v>580</v>
      </c>
      <c r="B321">
        <v>9696</v>
      </c>
      <c r="C321">
        <v>22948</v>
      </c>
      <c r="D321">
        <v>30.1</v>
      </c>
      <c r="E321">
        <v>46.8</v>
      </c>
      <c r="F321">
        <v>13.6</v>
      </c>
      <c r="G321">
        <v>25</v>
      </c>
      <c r="H321">
        <v>2.33</v>
      </c>
      <c r="I321">
        <v>965</v>
      </c>
      <c r="J321" s="9">
        <f t="shared" si="12"/>
        <v>940.875</v>
      </c>
      <c r="K321">
        <v>97.5</v>
      </c>
      <c r="L321" s="9">
        <f t="shared" si="13"/>
        <v>24.125</v>
      </c>
      <c r="M321" s="29">
        <f t="shared" si="14"/>
        <v>2.5641025641025639</v>
      </c>
      <c r="N321" s="29"/>
    </row>
    <row r="322" spans="1:14" ht="28.8" x14ac:dyDescent="0.3">
      <c r="A322" s="5" t="s">
        <v>581</v>
      </c>
      <c r="B322">
        <v>9607</v>
      </c>
      <c r="C322">
        <v>25492</v>
      </c>
      <c r="D322">
        <v>28.8</v>
      </c>
      <c r="E322">
        <v>41.5</v>
      </c>
      <c r="F322">
        <v>19.5</v>
      </c>
      <c r="G322">
        <v>14.4</v>
      </c>
      <c r="H322">
        <v>2.64</v>
      </c>
      <c r="I322" s="9">
        <v>1797</v>
      </c>
      <c r="J322" s="9">
        <f t="shared" si="12"/>
        <v>1752.075</v>
      </c>
      <c r="K322">
        <v>97.5</v>
      </c>
      <c r="L322" s="9">
        <f t="shared" si="13"/>
        <v>44.924999999999955</v>
      </c>
      <c r="M322" s="29">
        <f t="shared" si="14"/>
        <v>2.5641025641025617</v>
      </c>
      <c r="N322" s="29"/>
    </row>
    <row r="323" spans="1:14" x14ac:dyDescent="0.3">
      <c r="A323" s="5" t="s">
        <v>582</v>
      </c>
      <c r="B323">
        <v>9195</v>
      </c>
      <c r="C323">
        <v>22319</v>
      </c>
      <c r="D323">
        <v>28.8</v>
      </c>
      <c r="E323">
        <v>44.9</v>
      </c>
      <c r="F323">
        <v>14.8</v>
      </c>
      <c r="G323">
        <v>20.8</v>
      </c>
      <c r="H323">
        <v>2.41</v>
      </c>
      <c r="I323" s="9">
        <v>5769</v>
      </c>
      <c r="J323" s="9">
        <f t="shared" ref="J323:J386" si="15">I323*(K323/100)</f>
        <v>5670.9269999999997</v>
      </c>
      <c r="K323">
        <v>98.3</v>
      </c>
      <c r="L323" s="9">
        <f t="shared" ref="L323:L386" si="16">I323-J323</f>
        <v>98.07300000000032</v>
      </c>
      <c r="M323" s="29">
        <f t="shared" ref="M323:M386" si="17">L323/J323*100</f>
        <v>1.7293997965412062</v>
      </c>
      <c r="N323" s="29"/>
    </row>
    <row r="324" spans="1:14" x14ac:dyDescent="0.3">
      <c r="A324" s="5" t="s">
        <v>583</v>
      </c>
      <c r="B324">
        <v>9484</v>
      </c>
      <c r="C324">
        <v>23884</v>
      </c>
      <c r="D324">
        <v>29.2</v>
      </c>
      <c r="E324">
        <v>44.1</v>
      </c>
      <c r="F324">
        <v>15.1</v>
      </c>
      <c r="G324">
        <v>18.899999999999999</v>
      </c>
      <c r="H324">
        <v>2.5099999999999998</v>
      </c>
      <c r="I324" s="9">
        <v>2482</v>
      </c>
      <c r="J324" s="9">
        <f t="shared" si="15"/>
        <v>2462.1439999999998</v>
      </c>
      <c r="K324">
        <v>99.2</v>
      </c>
      <c r="L324" s="9">
        <f t="shared" si="16"/>
        <v>19.856000000000222</v>
      </c>
      <c r="M324" s="29">
        <f t="shared" si="17"/>
        <v>0.80645161290323497</v>
      </c>
      <c r="N324" s="29"/>
    </row>
    <row r="325" spans="1:14" x14ac:dyDescent="0.3">
      <c r="A325" s="5" t="s">
        <v>584</v>
      </c>
      <c r="B325">
        <v>9177</v>
      </c>
      <c r="C325">
        <v>23812</v>
      </c>
      <c r="D325">
        <v>28.5</v>
      </c>
      <c r="E325">
        <v>42.3</v>
      </c>
      <c r="F325">
        <v>16.899999999999999</v>
      </c>
      <c r="G325">
        <v>15.9</v>
      </c>
      <c r="H325">
        <v>2.59</v>
      </c>
      <c r="I325" s="9">
        <v>1691</v>
      </c>
      <c r="J325" s="9">
        <f t="shared" si="15"/>
        <v>1674.09</v>
      </c>
      <c r="K325">
        <v>99</v>
      </c>
      <c r="L325" s="9">
        <f t="shared" si="16"/>
        <v>16.910000000000082</v>
      </c>
      <c r="M325" s="29">
        <f t="shared" si="17"/>
        <v>1.0101010101010151</v>
      </c>
      <c r="N325" s="29"/>
    </row>
    <row r="326" spans="1:14" x14ac:dyDescent="0.3">
      <c r="A326" s="5" t="s">
        <v>585</v>
      </c>
      <c r="B326">
        <v>10140</v>
      </c>
      <c r="C326">
        <v>24025</v>
      </c>
      <c r="D326">
        <v>30.6</v>
      </c>
      <c r="E326">
        <v>47.8</v>
      </c>
      <c r="F326">
        <v>11.1</v>
      </c>
      <c r="G326">
        <v>25.3</v>
      </c>
      <c r="H326">
        <v>2.36</v>
      </c>
      <c r="I326">
        <v>791</v>
      </c>
      <c r="J326" s="9">
        <f t="shared" si="15"/>
        <v>787.04499999999996</v>
      </c>
      <c r="K326">
        <v>99.5</v>
      </c>
      <c r="L326" s="9">
        <f t="shared" si="16"/>
        <v>3.9550000000000409</v>
      </c>
      <c r="M326" s="29">
        <f t="shared" si="17"/>
        <v>0.50251256281407553</v>
      </c>
      <c r="N326" s="29"/>
    </row>
    <row r="327" spans="1:14" x14ac:dyDescent="0.3">
      <c r="A327" s="5" t="s">
        <v>586</v>
      </c>
      <c r="B327">
        <v>9592</v>
      </c>
      <c r="C327">
        <v>22448</v>
      </c>
      <c r="D327">
        <v>30.2</v>
      </c>
      <c r="E327">
        <v>46.6</v>
      </c>
      <c r="F327">
        <v>14.3</v>
      </c>
      <c r="G327">
        <v>23.4</v>
      </c>
      <c r="H327">
        <v>2.33</v>
      </c>
      <c r="I327" s="9">
        <v>1332</v>
      </c>
      <c r="J327" s="9">
        <f t="shared" si="15"/>
        <v>1309.356</v>
      </c>
      <c r="K327">
        <v>98.3</v>
      </c>
      <c r="L327" s="9">
        <f t="shared" si="16"/>
        <v>22.644000000000005</v>
      </c>
      <c r="M327" s="29">
        <f t="shared" si="17"/>
        <v>1.7293997965412009</v>
      </c>
      <c r="N327" s="29"/>
    </row>
    <row r="328" spans="1:14" x14ac:dyDescent="0.3">
      <c r="A328" s="5" t="s">
        <v>587</v>
      </c>
      <c r="B328">
        <v>9592</v>
      </c>
      <c r="C328">
        <v>22448</v>
      </c>
      <c r="D328">
        <v>30.2</v>
      </c>
      <c r="E328">
        <v>46.6</v>
      </c>
      <c r="F328">
        <v>14.3</v>
      </c>
      <c r="G328">
        <v>23.4</v>
      </c>
      <c r="H328">
        <v>2.33</v>
      </c>
      <c r="I328" s="9">
        <v>1332</v>
      </c>
      <c r="J328" s="9">
        <f t="shared" si="15"/>
        <v>1309.356</v>
      </c>
      <c r="K328">
        <v>98.3</v>
      </c>
      <c r="L328" s="9">
        <f t="shared" si="16"/>
        <v>22.644000000000005</v>
      </c>
      <c r="M328" s="29">
        <f t="shared" si="17"/>
        <v>1.7293997965412009</v>
      </c>
      <c r="N328" s="29"/>
    </row>
    <row r="329" spans="1:14" x14ac:dyDescent="0.3">
      <c r="A329" s="5" t="s">
        <v>588</v>
      </c>
      <c r="B329">
        <v>8304</v>
      </c>
      <c r="C329">
        <v>20331</v>
      </c>
      <c r="D329">
        <v>23.5</v>
      </c>
      <c r="E329">
        <v>44.8</v>
      </c>
      <c r="F329">
        <v>15.3</v>
      </c>
      <c r="G329">
        <v>21.5</v>
      </c>
      <c r="H329">
        <v>2.4500000000000002</v>
      </c>
      <c r="I329" s="9">
        <v>1016</v>
      </c>
      <c r="J329" s="9">
        <f t="shared" si="15"/>
        <v>999.74400000000014</v>
      </c>
      <c r="K329">
        <v>98.4</v>
      </c>
      <c r="L329" s="9">
        <f t="shared" si="16"/>
        <v>16.255999999999858</v>
      </c>
      <c r="M329" s="29">
        <f t="shared" si="17"/>
        <v>1.6260162601625872</v>
      </c>
      <c r="N329" s="29"/>
    </row>
    <row r="330" spans="1:14" x14ac:dyDescent="0.3">
      <c r="A330" s="5" t="s">
        <v>589</v>
      </c>
      <c r="B330">
        <v>8304</v>
      </c>
      <c r="C330">
        <v>20331</v>
      </c>
      <c r="D330">
        <v>23.5</v>
      </c>
      <c r="E330">
        <v>44.8</v>
      </c>
      <c r="F330">
        <v>15.3</v>
      </c>
      <c r="G330">
        <v>21.5</v>
      </c>
      <c r="H330">
        <v>2.4500000000000002</v>
      </c>
      <c r="I330" s="9">
        <v>1016</v>
      </c>
      <c r="J330" s="9">
        <f t="shared" si="15"/>
        <v>999.74400000000014</v>
      </c>
      <c r="K330">
        <v>98.4</v>
      </c>
      <c r="L330" s="9">
        <f t="shared" si="16"/>
        <v>16.255999999999858</v>
      </c>
      <c r="M330" s="29">
        <f t="shared" si="17"/>
        <v>1.6260162601625872</v>
      </c>
      <c r="N330" s="29"/>
    </row>
    <row r="331" spans="1:14" x14ac:dyDescent="0.3">
      <c r="A331" s="5" t="s">
        <v>590</v>
      </c>
      <c r="B331">
        <v>8837</v>
      </c>
      <c r="C331">
        <v>20389</v>
      </c>
      <c r="D331">
        <v>30.8</v>
      </c>
      <c r="E331">
        <v>45.1</v>
      </c>
      <c r="F331">
        <v>14.4</v>
      </c>
      <c r="G331">
        <v>21.4</v>
      </c>
      <c r="H331">
        <v>2.2599999999999998</v>
      </c>
      <c r="I331">
        <v>939</v>
      </c>
      <c r="J331" s="9">
        <f t="shared" si="15"/>
        <v>903.3180000000001</v>
      </c>
      <c r="K331">
        <v>96.2</v>
      </c>
      <c r="L331" s="9">
        <f t="shared" si="16"/>
        <v>35.681999999999903</v>
      </c>
      <c r="M331" s="29">
        <f t="shared" si="17"/>
        <v>3.950103950103939</v>
      </c>
      <c r="N331" s="29"/>
    </row>
    <row r="332" spans="1:14" x14ac:dyDescent="0.3">
      <c r="A332" s="5" t="s">
        <v>591</v>
      </c>
      <c r="B332">
        <v>8837</v>
      </c>
      <c r="C332">
        <v>20389</v>
      </c>
      <c r="D332">
        <v>30.8</v>
      </c>
      <c r="E332">
        <v>45.1</v>
      </c>
      <c r="F332">
        <v>14.4</v>
      </c>
      <c r="G332">
        <v>21.4</v>
      </c>
      <c r="H332">
        <v>2.2599999999999998</v>
      </c>
      <c r="I332">
        <v>939</v>
      </c>
      <c r="J332" s="9">
        <f t="shared" si="15"/>
        <v>903.3180000000001</v>
      </c>
      <c r="K332">
        <v>96.2</v>
      </c>
      <c r="L332" s="9">
        <f t="shared" si="16"/>
        <v>35.681999999999903</v>
      </c>
      <c r="M332" s="29">
        <f t="shared" si="17"/>
        <v>3.950103950103939</v>
      </c>
      <c r="N332" s="29"/>
    </row>
    <row r="333" spans="1:14" x14ac:dyDescent="0.3">
      <c r="A333" s="5" t="s">
        <v>592</v>
      </c>
      <c r="B333">
        <v>9200</v>
      </c>
      <c r="C333">
        <v>25311</v>
      </c>
      <c r="D333">
        <v>29.8</v>
      </c>
      <c r="E333">
        <v>40.299999999999997</v>
      </c>
      <c r="F333">
        <v>20.3</v>
      </c>
      <c r="G333">
        <v>15.2</v>
      </c>
      <c r="H333">
        <v>2.73</v>
      </c>
      <c r="I333" s="9">
        <v>30604</v>
      </c>
      <c r="J333" s="9">
        <f t="shared" si="15"/>
        <v>29594.068000000003</v>
      </c>
      <c r="K333">
        <v>96.7</v>
      </c>
      <c r="L333" s="9">
        <f t="shared" si="16"/>
        <v>1009.9319999999971</v>
      </c>
      <c r="M333" s="29">
        <f t="shared" si="17"/>
        <v>3.4126163391933715</v>
      </c>
      <c r="N333" s="29"/>
    </row>
    <row r="334" spans="1:14" x14ac:dyDescent="0.3">
      <c r="A334" s="5" t="s">
        <v>593</v>
      </c>
      <c r="B334">
        <v>9131</v>
      </c>
      <c r="C334">
        <v>25066</v>
      </c>
      <c r="D334">
        <v>29.7</v>
      </c>
      <c r="E334">
        <v>40.6</v>
      </c>
      <c r="F334">
        <v>20</v>
      </c>
      <c r="G334">
        <v>15.7</v>
      </c>
      <c r="H334">
        <v>2.72</v>
      </c>
      <c r="I334" s="9">
        <v>17892</v>
      </c>
      <c r="J334" s="9">
        <f t="shared" si="15"/>
        <v>17283.671999999999</v>
      </c>
      <c r="K334">
        <v>96.6</v>
      </c>
      <c r="L334" s="9">
        <f t="shared" si="16"/>
        <v>608.32800000000134</v>
      </c>
      <c r="M334" s="29">
        <f t="shared" si="17"/>
        <v>3.5196687370600492</v>
      </c>
      <c r="N334" s="29"/>
    </row>
    <row r="335" spans="1:14" x14ac:dyDescent="0.3">
      <c r="A335" s="5" t="s">
        <v>594</v>
      </c>
      <c r="B335">
        <v>10799</v>
      </c>
      <c r="C335">
        <v>27978</v>
      </c>
      <c r="D335">
        <v>29.5</v>
      </c>
      <c r="E335">
        <v>44.4</v>
      </c>
      <c r="F335">
        <v>16.399999999999999</v>
      </c>
      <c r="G335">
        <v>21.3</v>
      </c>
      <c r="H335">
        <v>2.58</v>
      </c>
      <c r="I335" s="9">
        <v>2184</v>
      </c>
      <c r="J335" s="9">
        <f t="shared" si="15"/>
        <v>2116.2960000000003</v>
      </c>
      <c r="K335">
        <v>96.9</v>
      </c>
      <c r="L335" s="9">
        <f t="shared" si="16"/>
        <v>67.703999999999724</v>
      </c>
      <c r="M335" s="29">
        <f t="shared" si="17"/>
        <v>3.1991744066047336</v>
      </c>
      <c r="N335" s="29"/>
    </row>
    <row r="336" spans="1:14" x14ac:dyDescent="0.3">
      <c r="A336" s="5" t="s">
        <v>595</v>
      </c>
      <c r="B336">
        <v>7385</v>
      </c>
      <c r="C336">
        <v>20987</v>
      </c>
      <c r="D336">
        <v>27.9</v>
      </c>
      <c r="E336">
        <v>40.700000000000003</v>
      </c>
      <c r="F336">
        <v>19.399999999999999</v>
      </c>
      <c r="G336">
        <v>15.3</v>
      </c>
      <c r="H336">
        <v>2.79</v>
      </c>
      <c r="I336" s="9">
        <v>1895</v>
      </c>
      <c r="J336" s="9">
        <f t="shared" si="15"/>
        <v>1760.4550000000002</v>
      </c>
      <c r="K336">
        <v>92.9</v>
      </c>
      <c r="L336" s="9">
        <f t="shared" si="16"/>
        <v>134.54499999999985</v>
      </c>
      <c r="M336" s="29">
        <f t="shared" si="17"/>
        <v>7.642626480086105</v>
      </c>
      <c r="N336" s="29"/>
    </row>
    <row r="337" spans="1:14" x14ac:dyDescent="0.3">
      <c r="A337" s="5" t="s">
        <v>596</v>
      </c>
      <c r="B337">
        <v>7906</v>
      </c>
      <c r="C337">
        <v>20324</v>
      </c>
      <c r="D337">
        <v>26.5</v>
      </c>
      <c r="E337">
        <v>44.9</v>
      </c>
      <c r="F337">
        <v>16</v>
      </c>
      <c r="G337">
        <v>23.5</v>
      </c>
      <c r="H337">
        <v>2.56</v>
      </c>
      <c r="I337" s="9">
        <v>1006</v>
      </c>
      <c r="J337" s="9">
        <f t="shared" si="15"/>
        <v>973.80799999999999</v>
      </c>
      <c r="K337">
        <v>96.8</v>
      </c>
      <c r="L337" s="9">
        <f t="shared" si="16"/>
        <v>32.192000000000007</v>
      </c>
      <c r="M337" s="29">
        <f t="shared" si="17"/>
        <v>3.3057851239669431</v>
      </c>
      <c r="N337" s="29"/>
    </row>
    <row r="338" spans="1:14" x14ac:dyDescent="0.3">
      <c r="A338" s="5" t="s">
        <v>597</v>
      </c>
      <c r="B338">
        <v>9558</v>
      </c>
      <c r="C338">
        <v>25715</v>
      </c>
      <c r="D338">
        <v>29.8</v>
      </c>
      <c r="E338">
        <v>44.8</v>
      </c>
      <c r="F338">
        <v>14.8</v>
      </c>
      <c r="G338">
        <v>22.1</v>
      </c>
      <c r="H338">
        <v>2.66</v>
      </c>
      <c r="I338" s="9">
        <v>2251</v>
      </c>
      <c r="J338" s="9">
        <f t="shared" si="15"/>
        <v>2194.7249999999999</v>
      </c>
      <c r="K338">
        <v>97.5</v>
      </c>
      <c r="L338" s="9">
        <f t="shared" si="16"/>
        <v>56.275000000000091</v>
      </c>
      <c r="M338" s="29">
        <f t="shared" si="17"/>
        <v>2.5641025641025683</v>
      </c>
      <c r="N338" s="29"/>
    </row>
    <row r="339" spans="1:14" x14ac:dyDescent="0.3">
      <c r="A339" s="5" t="s">
        <v>598</v>
      </c>
      <c r="B339">
        <v>8358</v>
      </c>
      <c r="C339">
        <v>22682</v>
      </c>
      <c r="D339">
        <v>25.7</v>
      </c>
      <c r="E339">
        <v>38.799999999999997</v>
      </c>
      <c r="F339">
        <v>21.5</v>
      </c>
      <c r="G339">
        <v>13.3</v>
      </c>
      <c r="H339">
        <v>2.7</v>
      </c>
      <c r="I339" s="9">
        <v>2253</v>
      </c>
      <c r="J339" s="9">
        <f t="shared" si="15"/>
        <v>2176.3980000000001</v>
      </c>
      <c r="K339">
        <v>96.6</v>
      </c>
      <c r="L339" s="9">
        <f t="shared" si="16"/>
        <v>76.601999999999862</v>
      </c>
      <c r="M339" s="29">
        <f t="shared" si="17"/>
        <v>3.5196687370600346</v>
      </c>
      <c r="N339" s="29"/>
    </row>
    <row r="340" spans="1:14" x14ac:dyDescent="0.3">
      <c r="A340" s="5" t="s">
        <v>599</v>
      </c>
      <c r="B340">
        <v>10870</v>
      </c>
      <c r="C340">
        <v>27698</v>
      </c>
      <c r="D340">
        <v>32</v>
      </c>
      <c r="E340">
        <v>44.1</v>
      </c>
      <c r="F340">
        <v>17.899999999999999</v>
      </c>
      <c r="G340">
        <v>21.8</v>
      </c>
      <c r="H340">
        <v>2.54</v>
      </c>
      <c r="I340" s="9">
        <v>1288</v>
      </c>
      <c r="J340" s="9">
        <f t="shared" si="15"/>
        <v>1235.192</v>
      </c>
      <c r="K340">
        <v>95.9</v>
      </c>
      <c r="L340" s="9">
        <f t="shared" si="16"/>
        <v>52.807999999999993</v>
      </c>
      <c r="M340" s="29">
        <f t="shared" si="17"/>
        <v>4.2752867570385815</v>
      </c>
      <c r="N340" s="29"/>
    </row>
    <row r="341" spans="1:14" x14ac:dyDescent="0.3">
      <c r="A341" s="5" t="s">
        <v>600</v>
      </c>
      <c r="B341">
        <v>8438</v>
      </c>
      <c r="C341">
        <v>23144</v>
      </c>
      <c r="D341">
        <v>24.7</v>
      </c>
      <c r="E341">
        <v>39.6</v>
      </c>
      <c r="F341">
        <v>19.8</v>
      </c>
      <c r="G341">
        <v>12.2</v>
      </c>
      <c r="H341">
        <v>2.73</v>
      </c>
      <c r="I341" s="9">
        <v>1593</v>
      </c>
      <c r="J341" s="9">
        <f t="shared" si="15"/>
        <v>1567.5120000000002</v>
      </c>
      <c r="K341">
        <v>98.4</v>
      </c>
      <c r="L341" s="9">
        <f t="shared" si="16"/>
        <v>25.487999999999829</v>
      </c>
      <c r="M341" s="29">
        <f t="shared" si="17"/>
        <v>1.6260162601625907</v>
      </c>
      <c r="N341" s="29"/>
    </row>
    <row r="342" spans="1:14" x14ac:dyDescent="0.3">
      <c r="A342" s="5" t="s">
        <v>601</v>
      </c>
      <c r="B342">
        <v>7641</v>
      </c>
      <c r="C342">
        <v>24142</v>
      </c>
      <c r="D342">
        <v>31.7</v>
      </c>
      <c r="E342">
        <v>37.799999999999997</v>
      </c>
      <c r="F342">
        <v>22.2</v>
      </c>
      <c r="G342">
        <v>11.2</v>
      </c>
      <c r="H342">
        <v>3.13</v>
      </c>
      <c r="I342" s="9">
        <v>1515</v>
      </c>
      <c r="J342" s="9">
        <f t="shared" si="15"/>
        <v>1492.2750000000001</v>
      </c>
      <c r="K342">
        <v>98.5</v>
      </c>
      <c r="L342" s="9">
        <f t="shared" si="16"/>
        <v>22.724999999999909</v>
      </c>
      <c r="M342" s="29">
        <f t="shared" si="17"/>
        <v>1.5228426395939025</v>
      </c>
      <c r="N342" s="29"/>
    </row>
    <row r="343" spans="1:14" x14ac:dyDescent="0.3">
      <c r="A343" s="5" t="s">
        <v>602</v>
      </c>
      <c r="B343">
        <v>8610</v>
      </c>
      <c r="C343">
        <v>22306</v>
      </c>
      <c r="D343">
        <v>26.6</v>
      </c>
      <c r="E343">
        <v>41.3</v>
      </c>
      <c r="F343">
        <v>18.3</v>
      </c>
      <c r="G343">
        <v>16.100000000000001</v>
      </c>
      <c r="H343">
        <v>2.58</v>
      </c>
      <c r="I343" s="9">
        <v>1271</v>
      </c>
      <c r="J343" s="9">
        <f t="shared" si="15"/>
        <v>1218.8890000000001</v>
      </c>
      <c r="K343">
        <v>95.9</v>
      </c>
      <c r="L343" s="9">
        <f t="shared" si="16"/>
        <v>52.110999999999876</v>
      </c>
      <c r="M343" s="29">
        <f t="shared" si="17"/>
        <v>4.2752867570385709</v>
      </c>
      <c r="N343" s="29"/>
    </row>
    <row r="344" spans="1:14" x14ac:dyDescent="0.3">
      <c r="A344" s="5" t="s">
        <v>603</v>
      </c>
      <c r="B344">
        <v>10462</v>
      </c>
      <c r="C344">
        <v>30826</v>
      </c>
      <c r="D344">
        <v>30.1</v>
      </c>
      <c r="E344">
        <v>34.1</v>
      </c>
      <c r="F344">
        <v>28.9</v>
      </c>
      <c r="G344">
        <v>6.6</v>
      </c>
      <c r="H344">
        <v>2.92</v>
      </c>
      <c r="I344" s="9">
        <v>2636</v>
      </c>
      <c r="J344" s="9">
        <f t="shared" si="15"/>
        <v>2538.4679999999998</v>
      </c>
      <c r="K344">
        <v>96.3</v>
      </c>
      <c r="L344" s="9">
        <f t="shared" si="16"/>
        <v>97.532000000000153</v>
      </c>
      <c r="M344" s="29">
        <f t="shared" si="17"/>
        <v>3.8421599169262786</v>
      </c>
      <c r="N344" s="29"/>
    </row>
    <row r="345" spans="1:14" x14ac:dyDescent="0.3">
      <c r="A345" s="5" t="s">
        <v>604</v>
      </c>
      <c r="B345">
        <v>9892</v>
      </c>
      <c r="C345">
        <v>26524</v>
      </c>
      <c r="D345">
        <v>32</v>
      </c>
      <c r="E345">
        <v>43.1</v>
      </c>
      <c r="F345">
        <v>18</v>
      </c>
      <c r="G345">
        <v>20.399999999999999</v>
      </c>
      <c r="H345">
        <v>2.67</v>
      </c>
      <c r="I345" s="9">
        <v>3682</v>
      </c>
      <c r="J345" s="9">
        <f t="shared" si="15"/>
        <v>3519.9919999999997</v>
      </c>
      <c r="K345">
        <v>95.6</v>
      </c>
      <c r="L345" s="9">
        <f t="shared" si="16"/>
        <v>162.00800000000027</v>
      </c>
      <c r="M345" s="29">
        <f t="shared" si="17"/>
        <v>4.6025104602510538</v>
      </c>
      <c r="N345" s="29"/>
    </row>
    <row r="346" spans="1:14" x14ac:dyDescent="0.3">
      <c r="A346" s="5" t="s">
        <v>605</v>
      </c>
      <c r="B346">
        <v>10109</v>
      </c>
      <c r="C346">
        <v>27642</v>
      </c>
      <c r="D346">
        <v>30</v>
      </c>
      <c r="E346">
        <v>42.5</v>
      </c>
      <c r="F346">
        <v>18.600000000000001</v>
      </c>
      <c r="G346">
        <v>19.100000000000001</v>
      </c>
      <c r="H346">
        <v>2.72</v>
      </c>
      <c r="I346" s="9">
        <v>2036</v>
      </c>
      <c r="J346" s="9">
        <f t="shared" si="15"/>
        <v>1997.316</v>
      </c>
      <c r="K346">
        <v>98.1</v>
      </c>
      <c r="L346" s="9">
        <f t="shared" si="16"/>
        <v>38.683999999999969</v>
      </c>
      <c r="M346" s="29">
        <f t="shared" si="17"/>
        <v>1.936799184505605</v>
      </c>
      <c r="N346" s="29"/>
    </row>
    <row r="347" spans="1:14" x14ac:dyDescent="0.3">
      <c r="A347" s="5" t="s">
        <v>606</v>
      </c>
      <c r="B347">
        <v>9622</v>
      </c>
      <c r="C347">
        <v>25187</v>
      </c>
      <c r="D347">
        <v>34.4</v>
      </c>
      <c r="E347">
        <v>43.8</v>
      </c>
      <c r="F347">
        <v>17.2</v>
      </c>
      <c r="G347">
        <v>22</v>
      </c>
      <c r="H347">
        <v>2.6</v>
      </c>
      <c r="I347" s="9">
        <v>1646</v>
      </c>
      <c r="J347" s="9">
        <f t="shared" si="15"/>
        <v>1524.1959999999999</v>
      </c>
      <c r="K347">
        <v>92.6</v>
      </c>
      <c r="L347" s="9">
        <f t="shared" si="16"/>
        <v>121.80400000000009</v>
      </c>
      <c r="M347" s="29">
        <f t="shared" si="17"/>
        <v>7.991360691144715</v>
      </c>
      <c r="N347" s="29"/>
    </row>
    <row r="348" spans="1:14" x14ac:dyDescent="0.3">
      <c r="A348" s="5" t="s">
        <v>607</v>
      </c>
      <c r="B348">
        <v>9055</v>
      </c>
      <c r="C348">
        <v>25292</v>
      </c>
      <c r="D348">
        <v>28.7</v>
      </c>
      <c r="E348">
        <v>38.6</v>
      </c>
      <c r="F348">
        <v>22</v>
      </c>
      <c r="G348">
        <v>12</v>
      </c>
      <c r="H348">
        <v>2.78</v>
      </c>
      <c r="I348" s="9">
        <v>9030</v>
      </c>
      <c r="J348" s="9">
        <f t="shared" si="15"/>
        <v>8786.19</v>
      </c>
      <c r="K348">
        <v>97.3</v>
      </c>
      <c r="L348" s="9">
        <f t="shared" si="16"/>
        <v>243.80999999999949</v>
      </c>
      <c r="M348" s="29">
        <f t="shared" si="17"/>
        <v>2.7749229188078051</v>
      </c>
      <c r="N348" s="29"/>
    </row>
    <row r="349" spans="1:14" x14ac:dyDescent="0.3">
      <c r="A349" s="5" t="s">
        <v>608</v>
      </c>
      <c r="B349">
        <v>10923</v>
      </c>
      <c r="C349">
        <v>28107</v>
      </c>
      <c r="D349">
        <v>28</v>
      </c>
      <c r="E349">
        <v>45.7</v>
      </c>
      <c r="F349">
        <v>14.6</v>
      </c>
      <c r="G349">
        <v>22.5</v>
      </c>
      <c r="H349">
        <v>2.5499999999999998</v>
      </c>
      <c r="I349" s="9">
        <v>1078</v>
      </c>
      <c r="J349" s="9">
        <f t="shared" si="15"/>
        <v>1037.0360000000001</v>
      </c>
      <c r="K349">
        <v>96.2</v>
      </c>
      <c r="L349" s="9">
        <f t="shared" si="16"/>
        <v>40.963999999999942</v>
      </c>
      <c r="M349" s="29">
        <f t="shared" si="17"/>
        <v>3.9501039501039439</v>
      </c>
      <c r="N349" s="29"/>
    </row>
    <row r="350" spans="1:14" x14ac:dyDescent="0.3">
      <c r="A350" s="5" t="s">
        <v>609</v>
      </c>
      <c r="B350">
        <v>8510</v>
      </c>
      <c r="C350">
        <v>23509</v>
      </c>
      <c r="D350">
        <v>28.1</v>
      </c>
      <c r="E350">
        <v>40.9</v>
      </c>
      <c r="F350">
        <v>18.899999999999999</v>
      </c>
      <c r="G350">
        <v>15</v>
      </c>
      <c r="H350">
        <v>2.75</v>
      </c>
      <c r="I350" s="9">
        <v>2145</v>
      </c>
      <c r="J350" s="9">
        <f t="shared" si="15"/>
        <v>2084.94</v>
      </c>
      <c r="K350">
        <v>97.2</v>
      </c>
      <c r="L350" s="9">
        <f t="shared" si="16"/>
        <v>60.059999999999945</v>
      </c>
      <c r="M350" s="29">
        <f t="shared" si="17"/>
        <v>2.8806584362139889</v>
      </c>
      <c r="N350" s="29"/>
    </row>
    <row r="351" spans="1:14" x14ac:dyDescent="0.3">
      <c r="A351" s="5" t="s">
        <v>610</v>
      </c>
      <c r="B351">
        <v>8285</v>
      </c>
      <c r="C351">
        <v>22043</v>
      </c>
      <c r="D351">
        <v>26.4</v>
      </c>
      <c r="E351">
        <v>39.6</v>
      </c>
      <c r="F351">
        <v>21.6</v>
      </c>
      <c r="G351">
        <v>13.5</v>
      </c>
      <c r="H351">
        <v>2.65</v>
      </c>
      <c r="I351" s="9">
        <v>1141</v>
      </c>
      <c r="J351" s="9">
        <f t="shared" si="15"/>
        <v>1115.8979999999999</v>
      </c>
      <c r="K351">
        <v>97.8</v>
      </c>
      <c r="L351" s="9">
        <f t="shared" si="16"/>
        <v>25.102000000000089</v>
      </c>
      <c r="M351" s="29">
        <f t="shared" si="17"/>
        <v>2.2494887525562453</v>
      </c>
      <c r="N351" s="29"/>
    </row>
    <row r="352" spans="1:14" x14ac:dyDescent="0.3">
      <c r="A352" s="5" t="s">
        <v>611</v>
      </c>
      <c r="B352">
        <v>8102</v>
      </c>
      <c r="C352">
        <v>21757</v>
      </c>
      <c r="D352">
        <v>25.9</v>
      </c>
      <c r="E352">
        <v>40.700000000000003</v>
      </c>
      <c r="F352">
        <v>18.600000000000001</v>
      </c>
      <c r="G352">
        <v>13.8</v>
      </c>
      <c r="H352">
        <v>2.66</v>
      </c>
      <c r="I352" s="9">
        <v>1382</v>
      </c>
      <c r="J352" s="9">
        <f t="shared" si="15"/>
        <v>1340.54</v>
      </c>
      <c r="K352">
        <v>97</v>
      </c>
      <c r="L352" s="9">
        <f t="shared" si="16"/>
        <v>41.460000000000036</v>
      </c>
      <c r="M352" s="29">
        <f t="shared" si="17"/>
        <v>3.092783505154642</v>
      </c>
      <c r="N352" s="29"/>
    </row>
    <row r="353" spans="1:14" x14ac:dyDescent="0.3">
      <c r="A353" s="5" t="s">
        <v>612</v>
      </c>
      <c r="B353">
        <v>8794</v>
      </c>
      <c r="C353">
        <v>26176</v>
      </c>
      <c r="D353">
        <v>30.9</v>
      </c>
      <c r="E353">
        <v>36.5</v>
      </c>
      <c r="F353">
        <v>23.7</v>
      </c>
      <c r="G353">
        <v>7.5</v>
      </c>
      <c r="H353">
        <v>2.94</v>
      </c>
      <c r="I353" s="9">
        <v>1649</v>
      </c>
      <c r="J353" s="9">
        <f t="shared" si="15"/>
        <v>1612.722</v>
      </c>
      <c r="K353">
        <v>97.8</v>
      </c>
      <c r="L353" s="9">
        <f t="shared" si="16"/>
        <v>36.27800000000002</v>
      </c>
      <c r="M353" s="29">
        <f t="shared" si="17"/>
        <v>2.2494887525562381</v>
      </c>
      <c r="N353" s="29"/>
    </row>
    <row r="354" spans="1:14" x14ac:dyDescent="0.3">
      <c r="A354" s="5" t="s">
        <v>613</v>
      </c>
      <c r="B354">
        <v>10138</v>
      </c>
      <c r="C354">
        <v>30677</v>
      </c>
      <c r="D354">
        <v>26.8</v>
      </c>
      <c r="E354">
        <v>30.6</v>
      </c>
      <c r="F354">
        <v>32.4</v>
      </c>
      <c r="G354">
        <v>3.1</v>
      </c>
      <c r="H354">
        <v>3.02</v>
      </c>
      <c r="I354" s="9">
        <v>1635</v>
      </c>
      <c r="J354" s="9">
        <f t="shared" si="15"/>
        <v>1597.395</v>
      </c>
      <c r="K354">
        <v>97.7</v>
      </c>
      <c r="L354" s="9">
        <f t="shared" si="16"/>
        <v>37.605000000000018</v>
      </c>
      <c r="M354" s="29">
        <f t="shared" si="17"/>
        <v>2.3541453428863881</v>
      </c>
      <c r="N354" s="29"/>
    </row>
    <row r="355" spans="1:14" x14ac:dyDescent="0.3">
      <c r="A355" s="5" t="s">
        <v>614</v>
      </c>
      <c r="B355">
        <v>9426</v>
      </c>
      <c r="C355">
        <v>20588</v>
      </c>
      <c r="D355">
        <v>26.3</v>
      </c>
      <c r="E355">
        <v>48.1</v>
      </c>
      <c r="F355">
        <v>13.8</v>
      </c>
      <c r="G355">
        <v>27.1</v>
      </c>
      <c r="H355">
        <v>2.17</v>
      </c>
      <c r="I355" s="9">
        <v>1220</v>
      </c>
      <c r="J355" s="9">
        <f t="shared" si="15"/>
        <v>1206.5800000000002</v>
      </c>
      <c r="K355">
        <v>98.9</v>
      </c>
      <c r="L355" s="9">
        <f t="shared" si="16"/>
        <v>13.419999999999845</v>
      </c>
      <c r="M355" s="29">
        <f t="shared" si="17"/>
        <v>1.1122345803842135</v>
      </c>
      <c r="N355" s="29"/>
    </row>
    <row r="356" spans="1:14" x14ac:dyDescent="0.3">
      <c r="A356" s="5" t="s">
        <v>615</v>
      </c>
      <c r="B356">
        <v>9426</v>
      </c>
      <c r="C356">
        <v>20588</v>
      </c>
      <c r="D356">
        <v>26.3</v>
      </c>
      <c r="E356">
        <v>48.1</v>
      </c>
      <c r="F356">
        <v>13.8</v>
      </c>
      <c r="G356">
        <v>27.1</v>
      </c>
      <c r="H356">
        <v>2.17</v>
      </c>
      <c r="I356" s="9">
        <v>1220</v>
      </c>
      <c r="J356" s="9">
        <f t="shared" si="15"/>
        <v>1206.5800000000002</v>
      </c>
      <c r="K356">
        <v>98.9</v>
      </c>
      <c r="L356" s="9">
        <f t="shared" si="16"/>
        <v>13.419999999999845</v>
      </c>
      <c r="M356" s="29">
        <f t="shared" si="17"/>
        <v>1.1122345803842135</v>
      </c>
      <c r="N356" s="29"/>
    </row>
    <row r="357" spans="1:14" x14ac:dyDescent="0.3">
      <c r="A357" s="5" t="s">
        <v>616</v>
      </c>
      <c r="B357">
        <v>9426</v>
      </c>
      <c r="C357">
        <v>20588</v>
      </c>
      <c r="D357">
        <v>26.3</v>
      </c>
      <c r="E357">
        <v>48.1</v>
      </c>
      <c r="F357">
        <v>13.8</v>
      </c>
      <c r="G357">
        <v>27.1</v>
      </c>
      <c r="H357">
        <v>2.17</v>
      </c>
      <c r="I357" s="9">
        <v>1220</v>
      </c>
      <c r="J357" s="9">
        <f t="shared" si="15"/>
        <v>1206.5800000000002</v>
      </c>
      <c r="K357">
        <v>98.9</v>
      </c>
      <c r="L357" s="9">
        <f t="shared" si="16"/>
        <v>13.419999999999845</v>
      </c>
      <c r="M357" s="29">
        <f t="shared" si="17"/>
        <v>1.1122345803842135</v>
      </c>
      <c r="N357" s="29"/>
    </row>
    <row r="358" spans="1:14" x14ac:dyDescent="0.3">
      <c r="A358" s="5" t="s">
        <v>617</v>
      </c>
      <c r="B358">
        <v>9457</v>
      </c>
      <c r="C358">
        <v>24503</v>
      </c>
      <c r="D358">
        <v>27.3</v>
      </c>
      <c r="E358">
        <v>44.3</v>
      </c>
      <c r="F358">
        <v>15.8</v>
      </c>
      <c r="G358">
        <v>20.399999999999999</v>
      </c>
      <c r="H358">
        <v>2.57</v>
      </c>
      <c r="I358" s="9">
        <v>4676</v>
      </c>
      <c r="J358" s="9">
        <f t="shared" si="15"/>
        <v>4554.424</v>
      </c>
      <c r="K358">
        <v>97.4</v>
      </c>
      <c r="L358" s="9">
        <f t="shared" si="16"/>
        <v>121.57600000000002</v>
      </c>
      <c r="M358" s="29">
        <f t="shared" si="17"/>
        <v>2.669404517453799</v>
      </c>
      <c r="N358" s="29"/>
    </row>
    <row r="359" spans="1:14" x14ac:dyDescent="0.3">
      <c r="A359" s="5" t="s">
        <v>618</v>
      </c>
      <c r="B359">
        <v>10180</v>
      </c>
      <c r="C359">
        <v>26410</v>
      </c>
      <c r="D359">
        <v>29.2</v>
      </c>
      <c r="E359">
        <v>43.1</v>
      </c>
      <c r="F359">
        <v>19.399999999999999</v>
      </c>
      <c r="G359">
        <v>19.8</v>
      </c>
      <c r="H359">
        <v>2.5499999999999998</v>
      </c>
      <c r="I359" s="9">
        <v>1813</v>
      </c>
      <c r="J359" s="9">
        <f t="shared" si="15"/>
        <v>1762.2359999999999</v>
      </c>
      <c r="K359">
        <v>97.2</v>
      </c>
      <c r="L359" s="9">
        <f t="shared" si="16"/>
        <v>50.764000000000124</v>
      </c>
      <c r="M359" s="29">
        <f t="shared" si="17"/>
        <v>2.8806584362139991</v>
      </c>
      <c r="N359" s="29"/>
    </row>
    <row r="360" spans="1:14" x14ac:dyDescent="0.3">
      <c r="A360" s="5" t="s">
        <v>619</v>
      </c>
      <c r="B360">
        <v>10579</v>
      </c>
      <c r="C360">
        <v>28106</v>
      </c>
      <c r="D360">
        <v>30.3</v>
      </c>
      <c r="E360">
        <v>44</v>
      </c>
      <c r="F360">
        <v>18.600000000000001</v>
      </c>
      <c r="G360">
        <v>20.5</v>
      </c>
      <c r="H360">
        <v>2.59</v>
      </c>
      <c r="I360">
        <v>957</v>
      </c>
      <c r="J360" s="9">
        <f t="shared" si="15"/>
        <v>926.37599999999998</v>
      </c>
      <c r="K360">
        <v>96.8</v>
      </c>
      <c r="L360" s="9">
        <f t="shared" si="16"/>
        <v>30.624000000000024</v>
      </c>
      <c r="M360" s="29">
        <f t="shared" si="17"/>
        <v>3.3057851239669449</v>
      </c>
      <c r="N360" s="29"/>
    </row>
    <row r="361" spans="1:14" x14ac:dyDescent="0.3">
      <c r="A361" s="5" t="s">
        <v>620</v>
      </c>
      <c r="B361">
        <v>9724</v>
      </c>
      <c r="C361">
        <v>24569</v>
      </c>
      <c r="D361">
        <v>28.1</v>
      </c>
      <c r="E361">
        <v>42.2</v>
      </c>
      <c r="F361">
        <v>20.3</v>
      </c>
      <c r="G361">
        <v>19</v>
      </c>
      <c r="H361">
        <v>2.52</v>
      </c>
      <c r="I361">
        <v>856</v>
      </c>
      <c r="J361" s="9">
        <f t="shared" si="15"/>
        <v>836.31200000000001</v>
      </c>
      <c r="K361">
        <v>97.7</v>
      </c>
      <c r="L361" s="9">
        <f t="shared" si="16"/>
        <v>19.687999999999988</v>
      </c>
      <c r="M361" s="29">
        <f t="shared" si="17"/>
        <v>2.3541453428863854</v>
      </c>
      <c r="N361" s="29"/>
    </row>
    <row r="362" spans="1:14" x14ac:dyDescent="0.3">
      <c r="A362" s="5" t="s">
        <v>621</v>
      </c>
      <c r="B362">
        <v>8995</v>
      </c>
      <c r="C362">
        <v>23286</v>
      </c>
      <c r="D362">
        <v>25.4</v>
      </c>
      <c r="E362">
        <v>45.1</v>
      </c>
      <c r="F362">
        <v>13.5</v>
      </c>
      <c r="G362">
        <v>20.8</v>
      </c>
      <c r="H362">
        <v>2.57</v>
      </c>
      <c r="I362" s="9">
        <v>2863</v>
      </c>
      <c r="J362" s="9">
        <f t="shared" si="15"/>
        <v>2791.4249999999997</v>
      </c>
      <c r="K362">
        <v>97.5</v>
      </c>
      <c r="L362" s="9">
        <f t="shared" si="16"/>
        <v>71.575000000000273</v>
      </c>
      <c r="M362" s="29">
        <f t="shared" si="17"/>
        <v>2.5641025641025741</v>
      </c>
      <c r="N362" s="29"/>
    </row>
    <row r="363" spans="1:14" x14ac:dyDescent="0.3">
      <c r="A363" s="5" t="s">
        <v>622</v>
      </c>
      <c r="B363">
        <v>9717</v>
      </c>
      <c r="C363">
        <v>22785</v>
      </c>
      <c r="D363">
        <v>27.8</v>
      </c>
      <c r="E363">
        <v>47.6</v>
      </c>
      <c r="F363">
        <v>12.5</v>
      </c>
      <c r="G363">
        <v>27.7</v>
      </c>
      <c r="H363">
        <v>2.34</v>
      </c>
      <c r="I363">
        <v>687</v>
      </c>
      <c r="J363" s="9">
        <f t="shared" si="15"/>
        <v>660.20699999999999</v>
      </c>
      <c r="K363">
        <v>96.1</v>
      </c>
      <c r="L363" s="9">
        <f t="shared" si="16"/>
        <v>26.793000000000006</v>
      </c>
      <c r="M363" s="29">
        <f t="shared" si="17"/>
        <v>4.0582726326742984</v>
      </c>
      <c r="N363" s="29"/>
    </row>
    <row r="364" spans="1:14" x14ac:dyDescent="0.3">
      <c r="A364" s="5" t="s">
        <v>623</v>
      </c>
      <c r="B364">
        <v>8596</v>
      </c>
      <c r="C364">
        <v>21574</v>
      </c>
      <c r="D364">
        <v>22.7</v>
      </c>
      <c r="E364">
        <v>47.5</v>
      </c>
      <c r="F364">
        <v>13.3</v>
      </c>
      <c r="G364">
        <v>27.3</v>
      </c>
      <c r="H364">
        <v>2.48</v>
      </c>
      <c r="I364">
        <v>762</v>
      </c>
      <c r="J364" s="9">
        <f t="shared" si="15"/>
        <v>739.90199999999993</v>
      </c>
      <c r="K364">
        <v>97.1</v>
      </c>
      <c r="L364" s="9">
        <f t="shared" si="16"/>
        <v>22.09800000000007</v>
      </c>
      <c r="M364" s="29">
        <f t="shared" si="17"/>
        <v>2.986611740473748</v>
      </c>
      <c r="N364" s="29"/>
    </row>
    <row r="365" spans="1:14" x14ac:dyDescent="0.3">
      <c r="A365" s="5" t="s">
        <v>624</v>
      </c>
      <c r="B365">
        <v>8865</v>
      </c>
      <c r="C365">
        <v>24614</v>
      </c>
      <c r="D365">
        <v>25.4</v>
      </c>
      <c r="E365">
        <v>42.6</v>
      </c>
      <c r="F365">
        <v>14</v>
      </c>
      <c r="G365">
        <v>13.9</v>
      </c>
      <c r="H365">
        <v>2.77</v>
      </c>
      <c r="I365" s="9">
        <v>1414</v>
      </c>
      <c r="J365" s="9">
        <f t="shared" si="15"/>
        <v>1391.3760000000002</v>
      </c>
      <c r="K365">
        <v>98.4</v>
      </c>
      <c r="L365" s="9">
        <f t="shared" si="16"/>
        <v>22.623999999999796</v>
      </c>
      <c r="M365" s="29">
        <f t="shared" si="17"/>
        <v>1.6260162601625869</v>
      </c>
      <c r="N365" s="29"/>
    </row>
    <row r="366" spans="1:14" x14ac:dyDescent="0.3">
      <c r="A366" s="5" t="s">
        <v>625</v>
      </c>
      <c r="B366">
        <v>9310</v>
      </c>
      <c r="C366">
        <v>23567</v>
      </c>
      <c r="D366">
        <v>22.8</v>
      </c>
      <c r="E366">
        <v>42.5</v>
      </c>
      <c r="F366">
        <v>17.3</v>
      </c>
      <c r="G366">
        <v>17.8</v>
      </c>
      <c r="H366">
        <v>2.5299999999999998</v>
      </c>
      <c r="I366" s="9">
        <v>3983</v>
      </c>
      <c r="J366" s="9">
        <f t="shared" si="15"/>
        <v>3875.4589999999998</v>
      </c>
      <c r="K366">
        <v>97.3</v>
      </c>
      <c r="L366" s="9">
        <f t="shared" si="16"/>
        <v>107.54100000000017</v>
      </c>
      <c r="M366" s="29">
        <f t="shared" si="17"/>
        <v>2.7749229188078153</v>
      </c>
      <c r="N366" s="29"/>
    </row>
    <row r="367" spans="1:14" x14ac:dyDescent="0.3">
      <c r="A367" s="5" t="s">
        <v>626</v>
      </c>
      <c r="B367">
        <v>9671</v>
      </c>
      <c r="C367">
        <v>24144</v>
      </c>
      <c r="D367">
        <v>23.1</v>
      </c>
      <c r="E367">
        <v>43.2</v>
      </c>
      <c r="F367">
        <v>16.7</v>
      </c>
      <c r="G367">
        <v>19.3</v>
      </c>
      <c r="H367">
        <v>2.5</v>
      </c>
      <c r="I367" s="9">
        <v>1832</v>
      </c>
      <c r="J367" s="9">
        <f t="shared" si="15"/>
        <v>1793.5280000000002</v>
      </c>
      <c r="K367">
        <v>97.9</v>
      </c>
      <c r="L367" s="9">
        <f t="shared" si="16"/>
        <v>38.471999999999753</v>
      </c>
      <c r="M367" s="29">
        <f t="shared" si="17"/>
        <v>2.1450459652706702</v>
      </c>
      <c r="N367" s="29"/>
    </row>
    <row r="368" spans="1:14" x14ac:dyDescent="0.3">
      <c r="A368" s="5" t="s">
        <v>627</v>
      </c>
      <c r="B368">
        <v>9671</v>
      </c>
      <c r="C368">
        <v>24144</v>
      </c>
      <c r="D368">
        <v>23.1</v>
      </c>
      <c r="E368">
        <v>43.2</v>
      </c>
      <c r="F368">
        <v>16.7</v>
      </c>
      <c r="G368">
        <v>19.3</v>
      </c>
      <c r="H368">
        <v>2.5</v>
      </c>
      <c r="I368" s="9">
        <v>1832</v>
      </c>
      <c r="J368" s="9">
        <f t="shared" si="15"/>
        <v>1793.5280000000002</v>
      </c>
      <c r="K368">
        <v>97.9</v>
      </c>
      <c r="L368" s="9">
        <f t="shared" si="16"/>
        <v>38.471999999999753</v>
      </c>
      <c r="M368" s="29">
        <f t="shared" si="17"/>
        <v>2.1450459652706702</v>
      </c>
      <c r="N368" s="29"/>
    </row>
    <row r="369" spans="1:14" x14ac:dyDescent="0.3">
      <c r="A369" s="5" t="s">
        <v>628</v>
      </c>
      <c r="B369">
        <v>9001</v>
      </c>
      <c r="C369">
        <v>23059</v>
      </c>
      <c r="D369">
        <v>22.7</v>
      </c>
      <c r="E369">
        <v>41.8</v>
      </c>
      <c r="F369">
        <v>17.899999999999999</v>
      </c>
      <c r="G369">
        <v>16.399999999999999</v>
      </c>
      <c r="H369">
        <v>2.5499999999999998</v>
      </c>
      <c r="I369" s="9">
        <v>2151</v>
      </c>
      <c r="J369" s="9">
        <f t="shared" si="15"/>
        <v>2084.319</v>
      </c>
      <c r="K369">
        <v>96.9</v>
      </c>
      <c r="L369" s="9">
        <f t="shared" si="16"/>
        <v>66.68100000000004</v>
      </c>
      <c r="M369" s="29">
        <f t="shared" si="17"/>
        <v>3.1991744066047492</v>
      </c>
      <c r="N369" s="29"/>
    </row>
    <row r="370" spans="1:14" x14ac:dyDescent="0.3">
      <c r="A370" s="5" t="s">
        <v>629</v>
      </c>
      <c r="B370">
        <v>9001</v>
      </c>
      <c r="C370">
        <v>23059</v>
      </c>
      <c r="D370">
        <v>22.7</v>
      </c>
      <c r="E370">
        <v>41.8</v>
      </c>
      <c r="F370">
        <v>17.899999999999999</v>
      </c>
      <c r="G370">
        <v>16.399999999999999</v>
      </c>
      <c r="H370">
        <v>2.5499999999999998</v>
      </c>
      <c r="I370" s="9">
        <v>2151</v>
      </c>
      <c r="J370" s="9">
        <f t="shared" si="15"/>
        <v>2084.319</v>
      </c>
      <c r="K370">
        <v>96.9</v>
      </c>
      <c r="L370" s="9">
        <f t="shared" si="16"/>
        <v>66.68100000000004</v>
      </c>
      <c r="M370" s="29">
        <f t="shared" si="17"/>
        <v>3.1991744066047492</v>
      </c>
      <c r="N370" s="29"/>
    </row>
    <row r="371" spans="1:14" x14ac:dyDescent="0.3">
      <c r="A371" s="5" t="s">
        <v>630</v>
      </c>
      <c r="B371">
        <v>11486</v>
      </c>
      <c r="C371">
        <v>32863</v>
      </c>
      <c r="D371">
        <v>29.6</v>
      </c>
      <c r="E371">
        <v>39.799999999999997</v>
      </c>
      <c r="F371">
        <v>21.1</v>
      </c>
      <c r="G371">
        <v>14.3</v>
      </c>
      <c r="H371">
        <v>2.85</v>
      </c>
      <c r="I371" s="9">
        <v>136793</v>
      </c>
      <c r="J371" s="9">
        <f t="shared" si="15"/>
        <v>133236.38200000001</v>
      </c>
      <c r="K371">
        <v>97.4</v>
      </c>
      <c r="L371" s="9">
        <f t="shared" si="16"/>
        <v>3556.6179999999877</v>
      </c>
      <c r="M371" s="29">
        <f t="shared" si="17"/>
        <v>2.6694045174537893</v>
      </c>
      <c r="N371" s="29"/>
    </row>
    <row r="372" spans="1:14" x14ac:dyDescent="0.3">
      <c r="A372" s="5" t="s">
        <v>631</v>
      </c>
      <c r="B372">
        <v>9203</v>
      </c>
      <c r="C372">
        <v>26357</v>
      </c>
      <c r="D372">
        <v>29.9</v>
      </c>
      <c r="E372">
        <v>40.4</v>
      </c>
      <c r="F372">
        <v>20.7</v>
      </c>
      <c r="G372">
        <v>17.2</v>
      </c>
      <c r="H372">
        <v>2.84</v>
      </c>
      <c r="I372" s="9">
        <v>11523</v>
      </c>
      <c r="J372" s="9">
        <f t="shared" si="15"/>
        <v>11304.063</v>
      </c>
      <c r="K372">
        <v>98.1</v>
      </c>
      <c r="L372" s="9">
        <f t="shared" si="16"/>
        <v>218.9369999999999</v>
      </c>
      <c r="M372" s="29">
        <f t="shared" si="17"/>
        <v>1.9367991845056058</v>
      </c>
      <c r="N372" s="29"/>
    </row>
    <row r="373" spans="1:14" x14ac:dyDescent="0.3">
      <c r="A373" s="5" t="s">
        <v>632</v>
      </c>
      <c r="B373">
        <v>14034</v>
      </c>
      <c r="C373">
        <v>38409</v>
      </c>
      <c r="D373">
        <v>28.7</v>
      </c>
      <c r="E373">
        <v>47.1</v>
      </c>
      <c r="F373">
        <v>13.3</v>
      </c>
      <c r="G373">
        <v>26.7</v>
      </c>
      <c r="H373">
        <v>2.74</v>
      </c>
      <c r="I373" s="9">
        <v>1365</v>
      </c>
      <c r="J373" s="9">
        <f t="shared" si="15"/>
        <v>1340.43</v>
      </c>
      <c r="K373">
        <v>98.2</v>
      </c>
      <c r="L373" s="9">
        <f t="shared" si="16"/>
        <v>24.569999999999936</v>
      </c>
      <c r="M373" s="29">
        <f t="shared" si="17"/>
        <v>1.8329938900203617</v>
      </c>
      <c r="N373" s="29"/>
    </row>
    <row r="374" spans="1:14" x14ac:dyDescent="0.3">
      <c r="A374" s="5" t="s">
        <v>633</v>
      </c>
      <c r="B374">
        <v>8908</v>
      </c>
      <c r="C374">
        <v>23768</v>
      </c>
      <c r="D374">
        <v>25.3</v>
      </c>
      <c r="E374">
        <v>35.700000000000003</v>
      </c>
      <c r="F374">
        <v>24.1</v>
      </c>
      <c r="G374">
        <v>9.3000000000000007</v>
      </c>
      <c r="H374">
        <v>2.66</v>
      </c>
      <c r="I374" s="9">
        <v>1293</v>
      </c>
      <c r="J374" s="9">
        <f t="shared" si="15"/>
        <v>1252.9170000000001</v>
      </c>
      <c r="K374">
        <v>96.9</v>
      </c>
      <c r="L374" s="9">
        <f t="shared" si="16"/>
        <v>40.082999999999856</v>
      </c>
      <c r="M374" s="29">
        <f t="shared" si="17"/>
        <v>3.199174406604735</v>
      </c>
      <c r="N374" s="29"/>
    </row>
    <row r="375" spans="1:14" x14ac:dyDescent="0.3">
      <c r="A375" s="5" t="s">
        <v>634</v>
      </c>
      <c r="B375">
        <v>6045</v>
      </c>
      <c r="C375">
        <v>19817</v>
      </c>
      <c r="D375">
        <v>31.8</v>
      </c>
      <c r="E375">
        <v>36.799999999999997</v>
      </c>
      <c r="F375">
        <v>23.9</v>
      </c>
      <c r="G375">
        <v>13.5</v>
      </c>
      <c r="H375">
        <v>3.23</v>
      </c>
      <c r="I375" s="9">
        <v>1865</v>
      </c>
      <c r="J375" s="9">
        <f t="shared" si="15"/>
        <v>1837.0249999999999</v>
      </c>
      <c r="K375">
        <v>98.5</v>
      </c>
      <c r="L375" s="9">
        <f t="shared" si="16"/>
        <v>27.975000000000136</v>
      </c>
      <c r="M375" s="29">
        <f t="shared" si="17"/>
        <v>1.5228426395939161</v>
      </c>
      <c r="N375" s="29"/>
    </row>
    <row r="376" spans="1:14" x14ac:dyDescent="0.3">
      <c r="A376" s="5" t="s">
        <v>635</v>
      </c>
      <c r="B376">
        <v>10268</v>
      </c>
      <c r="C376">
        <v>27433</v>
      </c>
      <c r="D376">
        <v>25.2</v>
      </c>
      <c r="E376">
        <v>44.5</v>
      </c>
      <c r="F376">
        <v>17.8</v>
      </c>
      <c r="G376">
        <v>24.6</v>
      </c>
      <c r="H376">
        <v>2.65</v>
      </c>
      <c r="I376" s="9">
        <v>1750</v>
      </c>
      <c r="J376" s="9">
        <f t="shared" si="15"/>
        <v>1727.25</v>
      </c>
      <c r="K376">
        <v>98.7</v>
      </c>
      <c r="L376" s="9">
        <f t="shared" si="16"/>
        <v>22.75</v>
      </c>
      <c r="M376" s="29">
        <f t="shared" si="17"/>
        <v>1.3171225937183384</v>
      </c>
      <c r="N376" s="29"/>
    </row>
    <row r="377" spans="1:14" x14ac:dyDescent="0.3">
      <c r="A377" s="5" t="s">
        <v>636</v>
      </c>
      <c r="B377">
        <v>11738</v>
      </c>
      <c r="C377">
        <v>30233</v>
      </c>
      <c r="D377">
        <v>28.5</v>
      </c>
      <c r="E377">
        <v>45.5</v>
      </c>
      <c r="F377">
        <v>16.2</v>
      </c>
      <c r="G377">
        <v>25.1</v>
      </c>
      <c r="H377">
        <v>2.56</v>
      </c>
      <c r="I377" s="9">
        <v>1043</v>
      </c>
      <c r="J377" s="9">
        <f t="shared" si="15"/>
        <v>1013.7959999999999</v>
      </c>
      <c r="K377">
        <v>97.2</v>
      </c>
      <c r="L377" s="9">
        <f t="shared" si="16"/>
        <v>29.204000000000065</v>
      </c>
      <c r="M377" s="29">
        <f t="shared" si="17"/>
        <v>2.8806584362139986</v>
      </c>
      <c r="N377" s="29"/>
    </row>
    <row r="378" spans="1:14" x14ac:dyDescent="0.3">
      <c r="A378" s="5" t="s">
        <v>637</v>
      </c>
      <c r="B378">
        <v>7334</v>
      </c>
      <c r="C378">
        <v>22401</v>
      </c>
      <c r="D378">
        <v>29.6</v>
      </c>
      <c r="E378">
        <v>41.7</v>
      </c>
      <c r="F378">
        <v>20.8</v>
      </c>
      <c r="G378">
        <v>20.9</v>
      </c>
      <c r="H378">
        <v>2.98</v>
      </c>
      <c r="I378" s="9">
        <v>1319</v>
      </c>
      <c r="J378" s="9">
        <f t="shared" si="15"/>
        <v>1289.982</v>
      </c>
      <c r="K378">
        <v>97.8</v>
      </c>
      <c r="L378" s="9">
        <f t="shared" si="16"/>
        <v>29.018000000000029</v>
      </c>
      <c r="M378" s="29">
        <f t="shared" si="17"/>
        <v>2.2494887525562395</v>
      </c>
      <c r="N378" s="29"/>
    </row>
    <row r="379" spans="1:14" x14ac:dyDescent="0.3">
      <c r="A379" s="5" t="s">
        <v>638</v>
      </c>
      <c r="B379">
        <v>9767</v>
      </c>
      <c r="C379">
        <v>28899</v>
      </c>
      <c r="D379">
        <v>24.6</v>
      </c>
      <c r="E379">
        <v>36.1</v>
      </c>
      <c r="F379">
        <v>25.5</v>
      </c>
      <c r="G379">
        <v>8.6999999999999993</v>
      </c>
      <c r="H379">
        <v>2.93</v>
      </c>
      <c r="I379" s="9">
        <v>1431</v>
      </c>
      <c r="J379" s="9">
        <f t="shared" si="15"/>
        <v>1402.3799999999999</v>
      </c>
      <c r="K379">
        <v>98</v>
      </c>
      <c r="L379" s="9">
        <f t="shared" si="16"/>
        <v>28.620000000000118</v>
      </c>
      <c r="M379" s="29">
        <f t="shared" si="17"/>
        <v>2.0408163265306207</v>
      </c>
      <c r="N379" s="29"/>
    </row>
    <row r="380" spans="1:14" x14ac:dyDescent="0.3">
      <c r="A380" s="5" t="s">
        <v>639</v>
      </c>
      <c r="B380">
        <v>7102</v>
      </c>
      <c r="C380">
        <v>20806</v>
      </c>
      <c r="D380">
        <v>26.1</v>
      </c>
      <c r="E380">
        <v>37.1</v>
      </c>
      <c r="F380">
        <v>22.5</v>
      </c>
      <c r="G380">
        <v>10.9</v>
      </c>
      <c r="H380">
        <v>2.9</v>
      </c>
      <c r="I380" s="9">
        <v>1457</v>
      </c>
      <c r="J380" s="9">
        <f t="shared" si="15"/>
        <v>1433.6880000000001</v>
      </c>
      <c r="K380">
        <v>98.4</v>
      </c>
      <c r="L380" s="9">
        <f t="shared" si="16"/>
        <v>23.311999999999898</v>
      </c>
      <c r="M380" s="29">
        <f t="shared" si="17"/>
        <v>1.6260162601625945</v>
      </c>
      <c r="N380" s="29"/>
    </row>
    <row r="381" spans="1:14" x14ac:dyDescent="0.3">
      <c r="A381" s="5" t="s">
        <v>640</v>
      </c>
      <c r="B381">
        <v>9947</v>
      </c>
      <c r="C381">
        <v>26585</v>
      </c>
      <c r="D381">
        <v>30.4</v>
      </c>
      <c r="E381">
        <v>42.5</v>
      </c>
      <c r="F381">
        <v>18.600000000000001</v>
      </c>
      <c r="G381">
        <v>19.399999999999999</v>
      </c>
      <c r="H381">
        <v>2.65</v>
      </c>
      <c r="I381" s="9">
        <v>18544</v>
      </c>
      <c r="J381" s="9">
        <f t="shared" si="15"/>
        <v>18024.768</v>
      </c>
      <c r="K381">
        <v>97.2</v>
      </c>
      <c r="L381" s="9">
        <f t="shared" si="16"/>
        <v>519.23199999999997</v>
      </c>
      <c r="M381" s="29">
        <f t="shared" si="17"/>
        <v>2.8806584362139915</v>
      </c>
      <c r="N381" s="29"/>
    </row>
    <row r="382" spans="1:14" x14ac:dyDescent="0.3">
      <c r="A382" s="5" t="s">
        <v>641</v>
      </c>
      <c r="B382">
        <v>12620</v>
      </c>
      <c r="C382">
        <v>30842</v>
      </c>
      <c r="D382">
        <v>30.9</v>
      </c>
      <c r="E382">
        <v>45.6</v>
      </c>
      <c r="F382">
        <v>15.9</v>
      </c>
      <c r="G382">
        <v>25</v>
      </c>
      <c r="H382">
        <v>2.44</v>
      </c>
      <c r="I382" s="9">
        <v>1751</v>
      </c>
      <c r="J382" s="9">
        <f t="shared" si="15"/>
        <v>1691.4659999999999</v>
      </c>
      <c r="K382">
        <v>96.6</v>
      </c>
      <c r="L382" s="9">
        <f t="shared" si="16"/>
        <v>59.534000000000106</v>
      </c>
      <c r="M382" s="29">
        <f t="shared" si="17"/>
        <v>3.5196687370600479</v>
      </c>
      <c r="N382" s="29"/>
    </row>
    <row r="383" spans="1:14" x14ac:dyDescent="0.3">
      <c r="A383" s="5" t="s">
        <v>642</v>
      </c>
      <c r="B383">
        <v>10488</v>
      </c>
      <c r="C383">
        <v>27281</v>
      </c>
      <c r="D383">
        <v>27.8</v>
      </c>
      <c r="E383">
        <v>44.2</v>
      </c>
      <c r="F383">
        <v>16.5</v>
      </c>
      <c r="G383">
        <v>21.9</v>
      </c>
      <c r="H383">
        <v>2.59</v>
      </c>
      <c r="I383" s="9">
        <v>2216</v>
      </c>
      <c r="J383" s="9">
        <f t="shared" si="15"/>
        <v>2134.0079999999998</v>
      </c>
      <c r="K383">
        <v>96.3</v>
      </c>
      <c r="L383" s="9">
        <f t="shared" si="16"/>
        <v>81.992000000000189</v>
      </c>
      <c r="M383" s="29">
        <f t="shared" si="17"/>
        <v>3.8421599169262812</v>
      </c>
      <c r="N383" s="29"/>
    </row>
    <row r="384" spans="1:14" x14ac:dyDescent="0.3">
      <c r="A384" s="5" t="s">
        <v>643</v>
      </c>
      <c r="B384">
        <v>12219</v>
      </c>
      <c r="C384">
        <v>30093</v>
      </c>
      <c r="D384">
        <v>29.7</v>
      </c>
      <c r="E384">
        <v>47.7</v>
      </c>
      <c r="F384">
        <v>13.8</v>
      </c>
      <c r="G384">
        <v>29.1</v>
      </c>
      <c r="H384">
        <v>2.4500000000000002</v>
      </c>
      <c r="I384" s="9">
        <v>1742</v>
      </c>
      <c r="J384" s="9">
        <f t="shared" si="15"/>
        <v>1644.4480000000001</v>
      </c>
      <c r="K384">
        <v>94.4</v>
      </c>
      <c r="L384" s="9">
        <f t="shared" si="16"/>
        <v>97.551999999999907</v>
      </c>
      <c r="M384" s="29">
        <f t="shared" si="17"/>
        <v>5.9322033898305024</v>
      </c>
      <c r="N384" s="29"/>
    </row>
    <row r="385" spans="1:14" x14ac:dyDescent="0.3">
      <c r="A385" s="5" t="s">
        <v>644</v>
      </c>
      <c r="B385">
        <v>11941</v>
      </c>
      <c r="C385">
        <v>31703</v>
      </c>
      <c r="D385">
        <v>26.6</v>
      </c>
      <c r="E385">
        <v>43.8</v>
      </c>
      <c r="F385">
        <v>17.5</v>
      </c>
      <c r="G385">
        <v>21.6</v>
      </c>
      <c r="H385">
        <v>2.65</v>
      </c>
      <c r="I385" s="9">
        <v>2265</v>
      </c>
      <c r="J385" s="9">
        <f t="shared" si="15"/>
        <v>2219.6999999999998</v>
      </c>
      <c r="K385">
        <v>98</v>
      </c>
      <c r="L385" s="9">
        <f t="shared" si="16"/>
        <v>45.300000000000182</v>
      </c>
      <c r="M385" s="29">
        <f t="shared" si="17"/>
        <v>2.0408163265306207</v>
      </c>
      <c r="N385" s="29"/>
    </row>
    <row r="386" spans="1:14" x14ac:dyDescent="0.3">
      <c r="A386" s="5" t="s">
        <v>645</v>
      </c>
      <c r="B386">
        <v>11125</v>
      </c>
      <c r="C386">
        <v>27349</v>
      </c>
      <c r="D386">
        <v>25.1</v>
      </c>
      <c r="E386">
        <v>46.8</v>
      </c>
      <c r="F386">
        <v>16.8</v>
      </c>
      <c r="G386">
        <v>28.6</v>
      </c>
      <c r="H386">
        <v>2.4500000000000002</v>
      </c>
      <c r="I386" s="9">
        <v>1128</v>
      </c>
      <c r="J386" s="9">
        <f t="shared" si="15"/>
        <v>1108.8240000000001</v>
      </c>
      <c r="K386">
        <v>98.3</v>
      </c>
      <c r="L386" s="9">
        <f t="shared" si="16"/>
        <v>19.175999999999931</v>
      </c>
      <c r="M386" s="29">
        <f t="shared" si="17"/>
        <v>1.729399796541194</v>
      </c>
      <c r="N386" s="29"/>
    </row>
    <row r="387" spans="1:14" x14ac:dyDescent="0.3">
      <c r="A387" s="5" t="s">
        <v>646</v>
      </c>
      <c r="B387">
        <v>10966</v>
      </c>
      <c r="C387">
        <v>29891</v>
      </c>
      <c r="D387">
        <v>25.8</v>
      </c>
      <c r="E387">
        <v>44.9</v>
      </c>
      <c r="F387">
        <v>16.5</v>
      </c>
      <c r="G387">
        <v>23.4</v>
      </c>
      <c r="H387">
        <v>2.72</v>
      </c>
      <c r="I387">
        <v>680</v>
      </c>
      <c r="J387" s="9">
        <f t="shared" ref="J387:J450" si="18">I387*(K387/100)</f>
        <v>667.76</v>
      </c>
      <c r="K387">
        <v>98.2</v>
      </c>
      <c r="L387" s="9">
        <f t="shared" ref="L387:L450" si="19">I387-J387</f>
        <v>12.240000000000009</v>
      </c>
      <c r="M387" s="29">
        <f t="shared" ref="M387:M450" si="20">L387/J387*100</f>
        <v>1.8329938900203679</v>
      </c>
      <c r="N387" s="29"/>
    </row>
    <row r="388" spans="1:14" x14ac:dyDescent="0.3">
      <c r="A388" s="5" t="s">
        <v>647</v>
      </c>
      <c r="B388">
        <v>9733</v>
      </c>
      <c r="C388">
        <v>24017</v>
      </c>
      <c r="D388">
        <v>24.9</v>
      </c>
      <c r="E388">
        <v>43.8</v>
      </c>
      <c r="F388">
        <v>16.399999999999999</v>
      </c>
      <c r="G388">
        <v>22</v>
      </c>
      <c r="H388">
        <v>2.46</v>
      </c>
      <c r="I388" s="9">
        <v>1376</v>
      </c>
      <c r="J388" s="9">
        <f t="shared" si="18"/>
        <v>1315.4559999999999</v>
      </c>
      <c r="K388">
        <v>95.6</v>
      </c>
      <c r="L388" s="9">
        <f t="shared" si="19"/>
        <v>60.544000000000096</v>
      </c>
      <c r="M388" s="29">
        <f t="shared" si="20"/>
        <v>4.6025104602510538</v>
      </c>
      <c r="N388" s="29"/>
    </row>
    <row r="389" spans="1:14" x14ac:dyDescent="0.3">
      <c r="A389" s="5" t="s">
        <v>648</v>
      </c>
      <c r="B389">
        <v>10018</v>
      </c>
      <c r="C389">
        <v>26912</v>
      </c>
      <c r="D389">
        <v>26.9</v>
      </c>
      <c r="E389">
        <v>42.4</v>
      </c>
      <c r="F389">
        <v>19</v>
      </c>
      <c r="G389">
        <v>18.3</v>
      </c>
      <c r="H389">
        <v>2.66</v>
      </c>
      <c r="I389" s="9">
        <v>1594</v>
      </c>
      <c r="J389" s="9">
        <f t="shared" si="18"/>
        <v>1566.902</v>
      </c>
      <c r="K389">
        <v>98.3</v>
      </c>
      <c r="L389" s="9">
        <f t="shared" si="19"/>
        <v>27.097999999999956</v>
      </c>
      <c r="M389" s="29">
        <f t="shared" si="20"/>
        <v>1.7293997965411974</v>
      </c>
      <c r="N389" s="29"/>
    </row>
    <row r="390" spans="1:14" x14ac:dyDescent="0.3">
      <c r="A390" s="5" t="s">
        <v>649</v>
      </c>
      <c r="B390">
        <v>7538</v>
      </c>
      <c r="C390">
        <v>19423</v>
      </c>
      <c r="D390">
        <v>25.3</v>
      </c>
      <c r="E390">
        <v>43.6</v>
      </c>
      <c r="F390">
        <v>15.1</v>
      </c>
      <c r="G390">
        <v>16.8</v>
      </c>
      <c r="H390">
        <v>2.5499999999999998</v>
      </c>
      <c r="I390" s="9">
        <v>1257</v>
      </c>
      <c r="J390" s="9">
        <f t="shared" si="18"/>
        <v>1244.43</v>
      </c>
      <c r="K390">
        <v>99</v>
      </c>
      <c r="L390" s="9">
        <f t="shared" si="19"/>
        <v>12.569999999999936</v>
      </c>
      <c r="M390" s="29">
        <f t="shared" si="20"/>
        <v>1.0101010101010051</v>
      </c>
      <c r="N390" s="29"/>
    </row>
    <row r="391" spans="1:14" x14ac:dyDescent="0.3">
      <c r="A391" s="5" t="s">
        <v>650</v>
      </c>
      <c r="B391">
        <v>4849</v>
      </c>
      <c r="C391">
        <v>16600</v>
      </c>
      <c r="D391">
        <v>35</v>
      </c>
      <c r="E391">
        <v>32.4</v>
      </c>
      <c r="F391">
        <v>29.3</v>
      </c>
      <c r="G391">
        <v>4.5</v>
      </c>
      <c r="H391">
        <v>3.33</v>
      </c>
      <c r="I391" s="9">
        <v>1207</v>
      </c>
      <c r="J391" s="9">
        <f t="shared" si="18"/>
        <v>1175.6180000000002</v>
      </c>
      <c r="K391">
        <v>97.4</v>
      </c>
      <c r="L391" s="9">
        <f t="shared" si="19"/>
        <v>31.381999999999834</v>
      </c>
      <c r="M391" s="29">
        <f t="shared" si="20"/>
        <v>2.6694045174537844</v>
      </c>
      <c r="N391" s="29"/>
    </row>
    <row r="392" spans="1:14" x14ac:dyDescent="0.3">
      <c r="A392" s="5" t="s">
        <v>651</v>
      </c>
      <c r="B392">
        <v>9595</v>
      </c>
      <c r="C392">
        <v>26796</v>
      </c>
      <c r="D392">
        <v>22.5</v>
      </c>
      <c r="E392">
        <v>39.700000000000003</v>
      </c>
      <c r="F392">
        <v>22.2</v>
      </c>
      <c r="G392">
        <v>14.2</v>
      </c>
      <c r="H392">
        <v>2.78</v>
      </c>
      <c r="I392" s="9">
        <v>1444</v>
      </c>
      <c r="J392" s="9">
        <f t="shared" si="18"/>
        <v>1410.788</v>
      </c>
      <c r="K392">
        <v>97.7</v>
      </c>
      <c r="L392" s="9">
        <f t="shared" si="19"/>
        <v>33.211999999999989</v>
      </c>
      <c r="M392" s="29">
        <f t="shared" si="20"/>
        <v>2.3541453428863863</v>
      </c>
      <c r="N392" s="29"/>
    </row>
    <row r="393" spans="1:14" x14ac:dyDescent="0.3">
      <c r="A393" s="5" t="s">
        <v>652</v>
      </c>
      <c r="B393">
        <v>6626</v>
      </c>
      <c r="C393">
        <v>20927</v>
      </c>
      <c r="D393">
        <v>29.4</v>
      </c>
      <c r="E393">
        <v>35.200000000000003</v>
      </c>
      <c r="F393">
        <v>25.2</v>
      </c>
      <c r="G393">
        <v>7.3</v>
      </c>
      <c r="H393">
        <v>3.12</v>
      </c>
      <c r="I393" s="9">
        <v>1884</v>
      </c>
      <c r="J393" s="9">
        <f t="shared" si="18"/>
        <v>1836.8999999999999</v>
      </c>
      <c r="K393">
        <v>97.5</v>
      </c>
      <c r="L393" s="9">
        <f t="shared" si="19"/>
        <v>47.100000000000136</v>
      </c>
      <c r="M393" s="29">
        <f t="shared" si="20"/>
        <v>2.5641025641025719</v>
      </c>
      <c r="N393" s="29"/>
    </row>
    <row r="394" spans="1:14" x14ac:dyDescent="0.3">
      <c r="A394" s="5" t="s">
        <v>653</v>
      </c>
      <c r="B394">
        <v>11407</v>
      </c>
      <c r="C394">
        <v>30924</v>
      </c>
      <c r="D394">
        <v>29.9</v>
      </c>
      <c r="E394">
        <v>42.5</v>
      </c>
      <c r="F394">
        <v>17.899999999999999</v>
      </c>
      <c r="G394">
        <v>19</v>
      </c>
      <c r="H394">
        <v>2.7</v>
      </c>
      <c r="I394" s="9">
        <v>22275</v>
      </c>
      <c r="J394" s="9">
        <f t="shared" si="18"/>
        <v>21606.75</v>
      </c>
      <c r="K394">
        <v>97</v>
      </c>
      <c r="L394" s="9">
        <f t="shared" si="19"/>
        <v>668.25</v>
      </c>
      <c r="M394" s="29">
        <f t="shared" si="20"/>
        <v>3.0927835051546393</v>
      </c>
      <c r="N394" s="29"/>
    </row>
    <row r="395" spans="1:14" x14ac:dyDescent="0.3">
      <c r="A395" s="5" t="s">
        <v>654</v>
      </c>
      <c r="B395">
        <v>7486</v>
      </c>
      <c r="C395">
        <v>20829</v>
      </c>
      <c r="D395">
        <v>25.1</v>
      </c>
      <c r="E395">
        <v>38.1</v>
      </c>
      <c r="F395">
        <v>23.1</v>
      </c>
      <c r="G395">
        <v>12.9</v>
      </c>
      <c r="H395">
        <v>2.79</v>
      </c>
      <c r="I395" s="9">
        <v>1694</v>
      </c>
      <c r="J395" s="9">
        <f t="shared" si="18"/>
        <v>1631.3219999999999</v>
      </c>
      <c r="K395">
        <v>96.3</v>
      </c>
      <c r="L395" s="9">
        <f t="shared" si="19"/>
        <v>62.678000000000111</v>
      </c>
      <c r="M395" s="29">
        <f t="shared" si="20"/>
        <v>3.842159916926279</v>
      </c>
      <c r="N395" s="29"/>
    </row>
    <row r="396" spans="1:14" x14ac:dyDescent="0.3">
      <c r="A396" s="5" t="s">
        <v>655</v>
      </c>
      <c r="B396">
        <v>9944</v>
      </c>
      <c r="C396">
        <v>25937</v>
      </c>
      <c r="D396">
        <v>23.7</v>
      </c>
      <c r="E396">
        <v>47.4</v>
      </c>
      <c r="F396">
        <v>14.2</v>
      </c>
      <c r="G396">
        <v>27.2</v>
      </c>
      <c r="H396">
        <v>2.61</v>
      </c>
      <c r="I396" s="9">
        <v>1300</v>
      </c>
      <c r="J396" s="9">
        <f t="shared" si="18"/>
        <v>1281.8</v>
      </c>
      <c r="K396">
        <v>98.6</v>
      </c>
      <c r="L396" s="9">
        <f t="shared" si="19"/>
        <v>18.200000000000045</v>
      </c>
      <c r="M396" s="29">
        <f t="shared" si="20"/>
        <v>1.4198782961460483</v>
      </c>
      <c r="N396" s="29"/>
    </row>
    <row r="397" spans="1:14" x14ac:dyDescent="0.3">
      <c r="A397" s="5" t="s">
        <v>656</v>
      </c>
      <c r="B397">
        <v>9102</v>
      </c>
      <c r="C397">
        <v>23354</v>
      </c>
      <c r="D397">
        <v>28.1</v>
      </c>
      <c r="E397">
        <v>42.1</v>
      </c>
      <c r="F397">
        <v>18.3</v>
      </c>
      <c r="G397">
        <v>17.600000000000001</v>
      </c>
      <c r="H397">
        <v>2.54</v>
      </c>
      <c r="I397" s="9">
        <v>1096</v>
      </c>
      <c r="J397" s="9">
        <f t="shared" si="18"/>
        <v>1022.568</v>
      </c>
      <c r="K397">
        <v>93.3</v>
      </c>
      <c r="L397" s="9">
        <f t="shared" si="19"/>
        <v>73.432000000000016</v>
      </c>
      <c r="M397" s="29">
        <f t="shared" si="20"/>
        <v>7.1811361200428747</v>
      </c>
      <c r="N397" s="29"/>
    </row>
    <row r="398" spans="1:14" x14ac:dyDescent="0.3">
      <c r="A398" s="5" t="s">
        <v>657</v>
      </c>
      <c r="B398">
        <v>9563</v>
      </c>
      <c r="C398">
        <v>25733</v>
      </c>
      <c r="D398">
        <v>25.5</v>
      </c>
      <c r="E398">
        <v>41.1</v>
      </c>
      <c r="F398">
        <v>17.8</v>
      </c>
      <c r="G398">
        <v>16.399999999999999</v>
      </c>
      <c r="H398">
        <v>2.68</v>
      </c>
      <c r="I398" s="9">
        <v>2282</v>
      </c>
      <c r="J398" s="9">
        <f t="shared" si="18"/>
        <v>2218.1039999999998</v>
      </c>
      <c r="K398">
        <v>97.2</v>
      </c>
      <c r="L398" s="9">
        <f t="shared" si="19"/>
        <v>63.896000000000186</v>
      </c>
      <c r="M398" s="29">
        <f t="shared" si="20"/>
        <v>2.8806584362140004</v>
      </c>
      <c r="N398" s="29"/>
    </row>
    <row r="399" spans="1:14" x14ac:dyDescent="0.3">
      <c r="A399" s="5" t="s">
        <v>658</v>
      </c>
      <c r="B399">
        <v>9573</v>
      </c>
      <c r="C399">
        <v>23385</v>
      </c>
      <c r="D399">
        <v>26.7</v>
      </c>
      <c r="E399">
        <v>42.4</v>
      </c>
      <c r="F399">
        <v>17.399999999999999</v>
      </c>
      <c r="G399">
        <v>18.899999999999999</v>
      </c>
      <c r="H399">
        <v>2.42</v>
      </c>
      <c r="I399" s="9">
        <v>1353</v>
      </c>
      <c r="J399" s="9">
        <f t="shared" si="18"/>
        <v>1294.8210000000001</v>
      </c>
      <c r="K399">
        <v>95.7</v>
      </c>
      <c r="L399" s="9">
        <f t="shared" si="19"/>
        <v>58.17899999999986</v>
      </c>
      <c r="M399" s="29">
        <f t="shared" si="20"/>
        <v>4.4932079414837922</v>
      </c>
      <c r="N399" s="29"/>
    </row>
    <row r="400" spans="1:14" x14ac:dyDescent="0.3">
      <c r="A400" s="5" t="s">
        <v>659</v>
      </c>
      <c r="B400">
        <v>19907</v>
      </c>
      <c r="C400">
        <v>59767</v>
      </c>
      <c r="D400">
        <v>29.6</v>
      </c>
      <c r="E400">
        <v>46.4</v>
      </c>
      <c r="F400">
        <v>16.2</v>
      </c>
      <c r="G400">
        <v>28.9</v>
      </c>
      <c r="H400">
        <v>2.98</v>
      </c>
      <c r="I400" s="9">
        <v>1319</v>
      </c>
      <c r="J400" s="9">
        <f t="shared" si="18"/>
        <v>1284.7060000000001</v>
      </c>
      <c r="K400">
        <v>97.4</v>
      </c>
      <c r="L400" s="9">
        <f t="shared" si="19"/>
        <v>34.293999999999869</v>
      </c>
      <c r="M400" s="29">
        <f t="shared" si="20"/>
        <v>2.6694045174537884</v>
      </c>
      <c r="N400" s="29"/>
    </row>
    <row r="401" spans="1:14" x14ac:dyDescent="0.3">
      <c r="A401" s="5" t="s">
        <v>660</v>
      </c>
      <c r="B401">
        <v>8893</v>
      </c>
      <c r="C401">
        <v>22053</v>
      </c>
      <c r="D401">
        <v>29.6</v>
      </c>
      <c r="E401">
        <v>40.1</v>
      </c>
      <c r="F401">
        <v>18.3</v>
      </c>
      <c r="G401">
        <v>14.1</v>
      </c>
      <c r="H401">
        <v>2.48</v>
      </c>
      <c r="I401" s="9">
        <v>1303</v>
      </c>
      <c r="J401" s="9">
        <f t="shared" si="18"/>
        <v>1214.396</v>
      </c>
      <c r="K401">
        <v>93.2</v>
      </c>
      <c r="L401" s="9">
        <f t="shared" si="19"/>
        <v>88.604000000000042</v>
      </c>
      <c r="M401" s="29">
        <f t="shared" si="20"/>
        <v>7.2961373390557966</v>
      </c>
      <c r="N401" s="29"/>
    </row>
    <row r="402" spans="1:14" x14ac:dyDescent="0.3">
      <c r="A402" s="5" t="s">
        <v>661</v>
      </c>
      <c r="B402">
        <v>10810</v>
      </c>
      <c r="C402">
        <v>27721</v>
      </c>
      <c r="D402">
        <v>22.9</v>
      </c>
      <c r="E402">
        <v>46.8</v>
      </c>
      <c r="F402">
        <v>16.3</v>
      </c>
      <c r="G402">
        <v>28.6</v>
      </c>
      <c r="H402">
        <v>2.57</v>
      </c>
      <c r="I402">
        <v>998</v>
      </c>
      <c r="J402" s="9">
        <f t="shared" si="18"/>
        <v>987.02200000000005</v>
      </c>
      <c r="K402">
        <v>98.9</v>
      </c>
      <c r="L402" s="9">
        <f t="shared" si="19"/>
        <v>10.977999999999952</v>
      </c>
      <c r="M402" s="29">
        <f t="shared" si="20"/>
        <v>1.1122345803842215</v>
      </c>
      <c r="N402" s="29"/>
    </row>
    <row r="403" spans="1:14" x14ac:dyDescent="0.3">
      <c r="A403" s="5" t="s">
        <v>662</v>
      </c>
      <c r="B403">
        <v>8310</v>
      </c>
      <c r="C403">
        <v>20953</v>
      </c>
      <c r="D403">
        <v>27.9</v>
      </c>
      <c r="E403">
        <v>40.6</v>
      </c>
      <c r="F403">
        <v>17.100000000000001</v>
      </c>
      <c r="G403">
        <v>14.2</v>
      </c>
      <c r="H403">
        <v>2.5099999999999998</v>
      </c>
      <c r="I403" s="9">
        <v>1240</v>
      </c>
      <c r="J403" s="9">
        <f t="shared" si="18"/>
        <v>1140.8</v>
      </c>
      <c r="K403">
        <v>92</v>
      </c>
      <c r="L403" s="9">
        <f t="shared" si="19"/>
        <v>99.200000000000045</v>
      </c>
      <c r="M403" s="29">
        <f t="shared" si="20"/>
        <v>8.6956521739130466</v>
      </c>
      <c r="N403" s="29"/>
    </row>
    <row r="404" spans="1:14" x14ac:dyDescent="0.3">
      <c r="A404" s="5" t="s">
        <v>663</v>
      </c>
      <c r="B404">
        <v>11215</v>
      </c>
      <c r="C404">
        <v>29146</v>
      </c>
      <c r="D404">
        <v>24</v>
      </c>
      <c r="E404">
        <v>47.6</v>
      </c>
      <c r="F404">
        <v>13.6</v>
      </c>
      <c r="G404">
        <v>29</v>
      </c>
      <c r="H404">
        <v>2.58</v>
      </c>
      <c r="I404" s="9">
        <v>1351</v>
      </c>
      <c r="J404" s="9">
        <f t="shared" si="18"/>
        <v>1328.0329999999999</v>
      </c>
      <c r="K404">
        <v>98.3</v>
      </c>
      <c r="L404" s="9">
        <f t="shared" si="19"/>
        <v>22.967000000000098</v>
      </c>
      <c r="M404" s="29">
        <f t="shared" si="20"/>
        <v>1.7293997965412078</v>
      </c>
      <c r="N404" s="29"/>
    </row>
    <row r="405" spans="1:14" x14ac:dyDescent="0.3">
      <c r="A405" s="5" t="s">
        <v>664</v>
      </c>
      <c r="B405">
        <v>17341</v>
      </c>
      <c r="C405">
        <v>53635</v>
      </c>
      <c r="D405">
        <v>30.8</v>
      </c>
      <c r="E405">
        <v>43.3</v>
      </c>
      <c r="F405">
        <v>18.600000000000001</v>
      </c>
      <c r="G405">
        <v>21.3</v>
      </c>
      <c r="H405">
        <v>3.08</v>
      </c>
      <c r="I405">
        <v>703</v>
      </c>
      <c r="J405" s="9">
        <f t="shared" si="18"/>
        <v>686.12799999999993</v>
      </c>
      <c r="K405">
        <v>97.6</v>
      </c>
      <c r="L405" s="9">
        <f t="shared" si="19"/>
        <v>16.872000000000071</v>
      </c>
      <c r="M405" s="29">
        <f t="shared" si="20"/>
        <v>2.4590163934426337</v>
      </c>
      <c r="N405" s="29"/>
    </row>
    <row r="406" spans="1:14" x14ac:dyDescent="0.3">
      <c r="A406" s="5" t="s">
        <v>665</v>
      </c>
      <c r="B406">
        <v>11463</v>
      </c>
      <c r="C406">
        <v>32794</v>
      </c>
      <c r="D406">
        <v>24</v>
      </c>
      <c r="E406">
        <v>44.8</v>
      </c>
      <c r="F406">
        <v>18</v>
      </c>
      <c r="G406">
        <v>26.9</v>
      </c>
      <c r="H406">
        <v>2.86</v>
      </c>
      <c r="I406" s="9">
        <v>1174</v>
      </c>
      <c r="J406" s="9">
        <f t="shared" si="18"/>
        <v>1163.434</v>
      </c>
      <c r="K406">
        <v>99.1</v>
      </c>
      <c r="L406" s="9">
        <f t="shared" si="19"/>
        <v>10.566000000000031</v>
      </c>
      <c r="M406" s="29">
        <f t="shared" si="20"/>
        <v>0.90817356205852939</v>
      </c>
      <c r="N406" s="29"/>
    </row>
    <row r="407" spans="1:14" x14ac:dyDescent="0.3">
      <c r="A407" s="5" t="s">
        <v>666</v>
      </c>
      <c r="B407">
        <v>15870</v>
      </c>
      <c r="C407">
        <v>42671</v>
      </c>
      <c r="D407">
        <v>28.4</v>
      </c>
      <c r="E407">
        <v>40.299999999999997</v>
      </c>
      <c r="F407">
        <v>21.5</v>
      </c>
      <c r="G407">
        <v>14.3</v>
      </c>
      <c r="H407">
        <v>2.66</v>
      </c>
      <c r="I407" s="9">
        <v>1222</v>
      </c>
      <c r="J407" s="9">
        <f t="shared" si="18"/>
        <v>1190.2280000000001</v>
      </c>
      <c r="K407">
        <v>97.4</v>
      </c>
      <c r="L407" s="9">
        <f t="shared" si="19"/>
        <v>31.771999999999935</v>
      </c>
      <c r="M407" s="29">
        <f t="shared" si="20"/>
        <v>2.6694045174537933</v>
      </c>
      <c r="N407" s="29"/>
    </row>
    <row r="408" spans="1:14" x14ac:dyDescent="0.3">
      <c r="A408" s="5" t="s">
        <v>667</v>
      </c>
      <c r="B408">
        <v>12350</v>
      </c>
      <c r="C408">
        <v>32567</v>
      </c>
      <c r="D408">
        <v>26.7</v>
      </c>
      <c r="E408">
        <v>41.9</v>
      </c>
      <c r="F408">
        <v>16.899999999999999</v>
      </c>
      <c r="G408">
        <v>15.1</v>
      </c>
      <c r="H408">
        <v>2.63</v>
      </c>
      <c r="I408" s="9">
        <v>1665</v>
      </c>
      <c r="J408" s="9">
        <f t="shared" si="18"/>
        <v>1638.3600000000001</v>
      </c>
      <c r="K408">
        <v>98.4</v>
      </c>
      <c r="L408" s="9">
        <f t="shared" si="19"/>
        <v>26.639999999999873</v>
      </c>
      <c r="M408" s="29">
        <f t="shared" si="20"/>
        <v>1.6260162601625938</v>
      </c>
      <c r="N408" s="29"/>
    </row>
    <row r="409" spans="1:14" x14ac:dyDescent="0.3">
      <c r="A409" s="5" t="s">
        <v>668</v>
      </c>
      <c r="B409">
        <v>11275</v>
      </c>
      <c r="C409">
        <v>32621</v>
      </c>
      <c r="D409">
        <v>25.1</v>
      </c>
      <c r="E409">
        <v>43.1</v>
      </c>
      <c r="F409">
        <v>18.3</v>
      </c>
      <c r="G409">
        <v>19.399999999999999</v>
      </c>
      <c r="H409">
        <v>2.88</v>
      </c>
      <c r="I409" s="9">
        <v>1087</v>
      </c>
      <c r="J409" s="9">
        <f t="shared" si="18"/>
        <v>1071.7819999999999</v>
      </c>
      <c r="K409">
        <v>98.6</v>
      </c>
      <c r="L409" s="9">
        <f t="shared" si="19"/>
        <v>15.218000000000075</v>
      </c>
      <c r="M409" s="29">
        <f t="shared" si="20"/>
        <v>1.4198782961460517</v>
      </c>
      <c r="N409" s="29"/>
    </row>
    <row r="410" spans="1:14" x14ac:dyDescent="0.3">
      <c r="A410" s="5" t="s">
        <v>669</v>
      </c>
      <c r="B410">
        <v>13963</v>
      </c>
      <c r="C410">
        <v>44393</v>
      </c>
      <c r="D410">
        <v>26.5</v>
      </c>
      <c r="E410">
        <v>40.700000000000003</v>
      </c>
      <c r="F410">
        <v>16.8</v>
      </c>
      <c r="G410">
        <v>13</v>
      </c>
      <c r="H410">
        <v>3.18</v>
      </c>
      <c r="I410" s="9">
        <v>1259</v>
      </c>
      <c r="J410" s="9">
        <f t="shared" si="18"/>
        <v>1242.633</v>
      </c>
      <c r="K410">
        <v>98.7</v>
      </c>
      <c r="L410" s="9">
        <f t="shared" si="19"/>
        <v>16.366999999999962</v>
      </c>
      <c r="M410" s="29">
        <f t="shared" si="20"/>
        <v>1.3171225937183353</v>
      </c>
      <c r="N410" s="29"/>
    </row>
    <row r="411" spans="1:14" x14ac:dyDescent="0.3">
      <c r="A411" s="5" t="s">
        <v>670</v>
      </c>
      <c r="B411" t="s">
        <v>337</v>
      </c>
      <c r="C411" t="s">
        <v>337</v>
      </c>
      <c r="D411" t="s">
        <v>337</v>
      </c>
      <c r="E411" t="s">
        <v>337</v>
      </c>
      <c r="F411" t="s">
        <v>337</v>
      </c>
      <c r="G411" t="s">
        <v>337</v>
      </c>
      <c r="H411" t="s">
        <v>337</v>
      </c>
      <c r="I411" s="9">
        <v>1229</v>
      </c>
      <c r="J411" s="9">
        <f t="shared" si="18"/>
        <v>1210.5650000000001</v>
      </c>
      <c r="K411">
        <v>98.5</v>
      </c>
      <c r="L411" s="9">
        <f t="shared" si="19"/>
        <v>18.434999999999945</v>
      </c>
      <c r="M411" s="29">
        <f t="shared" si="20"/>
        <v>1.5228426395939041</v>
      </c>
      <c r="N411" s="29"/>
    </row>
    <row r="412" spans="1:14" x14ac:dyDescent="0.3">
      <c r="A412" s="5" t="s">
        <v>671</v>
      </c>
      <c r="B412">
        <v>11212</v>
      </c>
      <c r="C412">
        <v>32462</v>
      </c>
      <c r="D412">
        <v>28.2</v>
      </c>
      <c r="E412">
        <v>38.200000000000003</v>
      </c>
      <c r="F412">
        <v>23.7</v>
      </c>
      <c r="G412">
        <v>11.7</v>
      </c>
      <c r="H412">
        <v>2.89</v>
      </c>
      <c r="I412" s="9">
        <v>38377</v>
      </c>
      <c r="J412" s="9">
        <f t="shared" si="18"/>
        <v>37417.574999999997</v>
      </c>
      <c r="K412">
        <v>97.5</v>
      </c>
      <c r="L412" s="9">
        <f t="shared" si="19"/>
        <v>959.42500000000291</v>
      </c>
      <c r="M412" s="29">
        <f t="shared" si="20"/>
        <v>2.5641025641025719</v>
      </c>
      <c r="N412" s="29"/>
    </row>
    <row r="413" spans="1:14" x14ac:dyDescent="0.3">
      <c r="A413" s="5" t="s">
        <v>672</v>
      </c>
      <c r="B413">
        <v>10127</v>
      </c>
      <c r="C413">
        <v>27425</v>
      </c>
      <c r="D413">
        <v>32.6</v>
      </c>
      <c r="E413">
        <v>42.5</v>
      </c>
      <c r="F413">
        <v>16</v>
      </c>
      <c r="G413">
        <v>18.3</v>
      </c>
      <c r="H413">
        <v>2.69</v>
      </c>
      <c r="I413" s="9">
        <v>1255</v>
      </c>
      <c r="J413" s="9">
        <f t="shared" si="18"/>
        <v>1162.1299999999999</v>
      </c>
      <c r="K413">
        <v>92.6</v>
      </c>
      <c r="L413" s="9">
        <f t="shared" si="19"/>
        <v>92.870000000000118</v>
      </c>
      <c r="M413" s="29">
        <f t="shared" si="20"/>
        <v>7.9913606911447195</v>
      </c>
      <c r="N413" s="29"/>
    </row>
    <row r="414" spans="1:14" x14ac:dyDescent="0.3">
      <c r="A414" s="5" t="s">
        <v>673</v>
      </c>
      <c r="B414">
        <v>14265</v>
      </c>
      <c r="C414">
        <v>40576</v>
      </c>
      <c r="D414">
        <v>25</v>
      </c>
      <c r="E414">
        <v>39.5</v>
      </c>
      <c r="F414">
        <v>24.5</v>
      </c>
      <c r="G414">
        <v>16.3</v>
      </c>
      <c r="H414">
        <v>2.82</v>
      </c>
      <c r="I414" s="9">
        <v>2097</v>
      </c>
      <c r="J414" s="9">
        <f t="shared" si="18"/>
        <v>2061.3510000000001</v>
      </c>
      <c r="K414">
        <v>98.3</v>
      </c>
      <c r="L414" s="9">
        <f t="shared" si="19"/>
        <v>35.648999999999887</v>
      </c>
      <c r="M414" s="29">
        <f t="shared" si="20"/>
        <v>1.7293997965411947</v>
      </c>
      <c r="N414" s="29"/>
    </row>
    <row r="415" spans="1:14" x14ac:dyDescent="0.3">
      <c r="A415" s="5" t="s">
        <v>674</v>
      </c>
      <c r="B415">
        <v>7839</v>
      </c>
      <c r="C415">
        <v>20650</v>
      </c>
      <c r="D415">
        <v>28.3</v>
      </c>
      <c r="E415">
        <v>40.1</v>
      </c>
      <c r="F415">
        <v>20.2</v>
      </c>
      <c r="G415">
        <v>15.8</v>
      </c>
      <c r="H415">
        <v>2.61</v>
      </c>
      <c r="I415" s="9">
        <v>1151</v>
      </c>
      <c r="J415" s="9">
        <f t="shared" si="18"/>
        <v>1025.5409999999999</v>
      </c>
      <c r="K415">
        <v>89.1</v>
      </c>
      <c r="L415" s="9">
        <f t="shared" si="19"/>
        <v>125.45900000000006</v>
      </c>
      <c r="M415" s="29">
        <f t="shared" si="20"/>
        <v>12.233445566778906</v>
      </c>
      <c r="N415" s="29"/>
    </row>
    <row r="416" spans="1:14" x14ac:dyDescent="0.3">
      <c r="A416" s="5" t="s">
        <v>675</v>
      </c>
      <c r="B416">
        <v>10143</v>
      </c>
      <c r="C416">
        <v>26410</v>
      </c>
      <c r="D416">
        <v>24.7</v>
      </c>
      <c r="E416">
        <v>47.9</v>
      </c>
      <c r="F416">
        <v>13.4</v>
      </c>
      <c r="G416">
        <v>29.5</v>
      </c>
      <c r="H416">
        <v>2.6</v>
      </c>
      <c r="I416" s="9">
        <v>1282</v>
      </c>
      <c r="J416" s="9">
        <f t="shared" si="18"/>
        <v>1260.2059999999999</v>
      </c>
      <c r="K416">
        <v>98.3</v>
      </c>
      <c r="L416" s="9">
        <f t="shared" si="19"/>
        <v>21.794000000000096</v>
      </c>
      <c r="M416" s="29">
        <f t="shared" si="20"/>
        <v>1.7293997965412082</v>
      </c>
      <c r="N416" s="29"/>
    </row>
    <row r="417" spans="1:14" x14ac:dyDescent="0.3">
      <c r="A417" s="5" t="s">
        <v>676</v>
      </c>
      <c r="B417">
        <v>11871</v>
      </c>
      <c r="C417">
        <v>35672</v>
      </c>
      <c r="D417">
        <v>27.6</v>
      </c>
      <c r="E417">
        <v>38.700000000000003</v>
      </c>
      <c r="F417">
        <v>23.8</v>
      </c>
      <c r="G417">
        <v>13.2</v>
      </c>
      <c r="H417">
        <v>3.01</v>
      </c>
      <c r="I417" s="9">
        <v>1800</v>
      </c>
      <c r="J417" s="9">
        <f t="shared" si="18"/>
        <v>1791</v>
      </c>
      <c r="K417">
        <v>99.5</v>
      </c>
      <c r="L417" s="9">
        <f t="shared" si="19"/>
        <v>9</v>
      </c>
      <c r="M417" s="29">
        <f t="shared" si="20"/>
        <v>0.50251256281407031</v>
      </c>
      <c r="N417" s="29"/>
    </row>
    <row r="418" spans="1:14" x14ac:dyDescent="0.3">
      <c r="A418" s="5" t="s">
        <v>677</v>
      </c>
      <c r="B418">
        <v>9616</v>
      </c>
      <c r="C418">
        <v>28363</v>
      </c>
      <c r="D418">
        <v>23</v>
      </c>
      <c r="E418">
        <v>43.3</v>
      </c>
      <c r="F418">
        <v>18.7</v>
      </c>
      <c r="G418">
        <v>20.9</v>
      </c>
      <c r="H418">
        <v>2.94</v>
      </c>
      <c r="I418" s="9">
        <v>1992</v>
      </c>
      <c r="J418" s="9">
        <f t="shared" si="18"/>
        <v>1968.096</v>
      </c>
      <c r="K418">
        <v>98.8</v>
      </c>
      <c r="L418" s="9">
        <f t="shared" si="19"/>
        <v>23.903999999999996</v>
      </c>
      <c r="M418" s="29">
        <f t="shared" si="20"/>
        <v>1.214574898785425</v>
      </c>
      <c r="N418" s="29"/>
    </row>
    <row r="419" spans="1:14" x14ac:dyDescent="0.3">
      <c r="A419" s="5" t="s">
        <v>678</v>
      </c>
      <c r="B419">
        <v>11933</v>
      </c>
      <c r="C419">
        <v>34796</v>
      </c>
      <c r="D419">
        <v>25.9</v>
      </c>
      <c r="E419">
        <v>38.9</v>
      </c>
      <c r="F419">
        <v>19.899999999999999</v>
      </c>
      <c r="G419">
        <v>9.6999999999999993</v>
      </c>
      <c r="H419">
        <v>2.91</v>
      </c>
      <c r="I419" s="9">
        <v>2291</v>
      </c>
      <c r="J419" s="9">
        <f t="shared" si="18"/>
        <v>2247.471</v>
      </c>
      <c r="K419">
        <v>98.1</v>
      </c>
      <c r="L419" s="9">
        <f t="shared" si="19"/>
        <v>43.528999999999996</v>
      </c>
      <c r="M419" s="29">
        <f t="shared" si="20"/>
        <v>1.9367991845056065</v>
      </c>
      <c r="N419" s="29"/>
    </row>
    <row r="420" spans="1:14" x14ac:dyDescent="0.3">
      <c r="A420" s="5" t="s">
        <v>679</v>
      </c>
      <c r="B420">
        <v>10326</v>
      </c>
      <c r="C420">
        <v>30786</v>
      </c>
      <c r="D420">
        <v>25.8</v>
      </c>
      <c r="E420">
        <v>40.6</v>
      </c>
      <c r="F420">
        <v>21.8</v>
      </c>
      <c r="G420">
        <v>15.7</v>
      </c>
      <c r="H420">
        <v>2.95</v>
      </c>
      <c r="I420" s="9">
        <v>2399</v>
      </c>
      <c r="J420" s="9">
        <f t="shared" si="18"/>
        <v>2355.8179999999998</v>
      </c>
      <c r="K420">
        <v>98.2</v>
      </c>
      <c r="L420" s="9">
        <f t="shared" si="19"/>
        <v>43.182000000000244</v>
      </c>
      <c r="M420" s="29">
        <f t="shared" si="20"/>
        <v>1.832993890020377</v>
      </c>
      <c r="N420" s="29"/>
    </row>
    <row r="421" spans="1:14" x14ac:dyDescent="0.3">
      <c r="A421" s="5" t="s">
        <v>680</v>
      </c>
      <c r="B421">
        <v>10037</v>
      </c>
      <c r="C421">
        <v>26837</v>
      </c>
      <c r="D421">
        <v>30.1</v>
      </c>
      <c r="E421">
        <v>40.299999999999997</v>
      </c>
      <c r="F421">
        <v>19.8</v>
      </c>
      <c r="G421">
        <v>15.7</v>
      </c>
      <c r="H421">
        <v>2.67</v>
      </c>
      <c r="I421" s="9">
        <v>1497</v>
      </c>
      <c r="J421" s="9">
        <f t="shared" si="18"/>
        <v>1395.2040000000002</v>
      </c>
      <c r="K421">
        <v>93.2</v>
      </c>
      <c r="L421" s="9">
        <f t="shared" si="19"/>
        <v>101.79599999999982</v>
      </c>
      <c r="M421" s="29">
        <f t="shared" si="20"/>
        <v>7.2961373390557807</v>
      </c>
      <c r="N421" s="29"/>
    </row>
    <row r="422" spans="1:14" x14ac:dyDescent="0.3">
      <c r="A422" s="5" t="s">
        <v>681</v>
      </c>
      <c r="B422">
        <v>10051</v>
      </c>
      <c r="C422">
        <v>28396</v>
      </c>
      <c r="D422">
        <v>36.6</v>
      </c>
      <c r="E422">
        <v>42.8</v>
      </c>
      <c r="F422">
        <v>17.8</v>
      </c>
      <c r="G422">
        <v>20.399999999999999</v>
      </c>
      <c r="H422">
        <v>2.81</v>
      </c>
      <c r="I422" s="9">
        <v>1041</v>
      </c>
      <c r="J422" s="9">
        <f t="shared" si="18"/>
        <v>1038.9179999999999</v>
      </c>
      <c r="K422">
        <v>99.8</v>
      </c>
      <c r="L422" s="9">
        <f t="shared" si="19"/>
        <v>2.0820000000001073</v>
      </c>
      <c r="M422" s="29">
        <f t="shared" si="20"/>
        <v>0.20040080160321677</v>
      </c>
      <c r="N422" s="29"/>
    </row>
    <row r="423" spans="1:14" x14ac:dyDescent="0.3">
      <c r="A423" s="5" t="s">
        <v>682</v>
      </c>
      <c r="B423">
        <v>10918</v>
      </c>
      <c r="C423">
        <v>29986</v>
      </c>
      <c r="D423">
        <v>26</v>
      </c>
      <c r="E423">
        <v>36.799999999999997</v>
      </c>
      <c r="F423">
        <v>24.9</v>
      </c>
      <c r="G423">
        <v>8.8000000000000007</v>
      </c>
      <c r="H423">
        <v>2.74</v>
      </c>
      <c r="I423" s="9">
        <v>1737</v>
      </c>
      <c r="J423" s="9">
        <f t="shared" si="18"/>
        <v>1688.364</v>
      </c>
      <c r="K423">
        <v>97.2</v>
      </c>
      <c r="L423" s="9">
        <f t="shared" si="19"/>
        <v>48.635999999999967</v>
      </c>
      <c r="M423" s="29">
        <f t="shared" si="20"/>
        <v>2.8806584362139898</v>
      </c>
      <c r="N423" s="29"/>
    </row>
    <row r="424" spans="1:14" x14ac:dyDescent="0.3">
      <c r="A424" s="5" t="s">
        <v>683</v>
      </c>
      <c r="B424">
        <v>9018</v>
      </c>
      <c r="C424">
        <v>25358</v>
      </c>
      <c r="D424">
        <v>26</v>
      </c>
      <c r="E424">
        <v>40.700000000000003</v>
      </c>
      <c r="F424">
        <v>19.5</v>
      </c>
      <c r="G424">
        <v>15.5</v>
      </c>
      <c r="H424">
        <v>2.8</v>
      </c>
      <c r="I424" s="9">
        <v>1921</v>
      </c>
      <c r="J424" s="9">
        <f t="shared" si="18"/>
        <v>1872.9749999999999</v>
      </c>
      <c r="K424">
        <v>97.5</v>
      </c>
      <c r="L424" s="9">
        <f t="shared" si="19"/>
        <v>48.025000000000091</v>
      </c>
      <c r="M424" s="29">
        <f t="shared" si="20"/>
        <v>2.5641025641025692</v>
      </c>
      <c r="N424" s="29"/>
    </row>
    <row r="425" spans="1:14" x14ac:dyDescent="0.3">
      <c r="A425" s="5" t="s">
        <v>684</v>
      </c>
      <c r="B425">
        <v>10610</v>
      </c>
      <c r="C425">
        <v>30568</v>
      </c>
      <c r="D425">
        <v>25.3</v>
      </c>
      <c r="E425">
        <v>42.1</v>
      </c>
      <c r="F425">
        <v>16.5</v>
      </c>
      <c r="G425">
        <v>14.8</v>
      </c>
      <c r="H425">
        <v>2.87</v>
      </c>
      <c r="I425" s="9">
        <v>1923</v>
      </c>
      <c r="J425" s="9">
        <f t="shared" si="18"/>
        <v>1880.694</v>
      </c>
      <c r="K425">
        <v>97.8</v>
      </c>
      <c r="L425" s="9">
        <f t="shared" si="19"/>
        <v>42.30600000000004</v>
      </c>
      <c r="M425" s="29">
        <f t="shared" si="20"/>
        <v>2.2494887525562395</v>
      </c>
      <c r="N425" s="29"/>
    </row>
    <row r="426" spans="1:14" x14ac:dyDescent="0.3">
      <c r="A426" s="5" t="s">
        <v>685</v>
      </c>
      <c r="B426">
        <v>11227</v>
      </c>
      <c r="C426">
        <v>33267</v>
      </c>
      <c r="D426">
        <v>26.4</v>
      </c>
      <c r="E426">
        <v>38.700000000000003</v>
      </c>
      <c r="F426">
        <v>19.2</v>
      </c>
      <c r="G426">
        <v>8.1999999999999993</v>
      </c>
      <c r="H426">
        <v>2.96</v>
      </c>
      <c r="I426" s="9">
        <v>1693</v>
      </c>
      <c r="J426" s="9">
        <f t="shared" si="18"/>
        <v>1660.8330000000001</v>
      </c>
      <c r="K426">
        <v>98.1</v>
      </c>
      <c r="L426" s="9">
        <f t="shared" si="19"/>
        <v>32.166999999999916</v>
      </c>
      <c r="M426" s="29">
        <f t="shared" si="20"/>
        <v>1.9367991845056012</v>
      </c>
      <c r="N426" s="29"/>
    </row>
    <row r="427" spans="1:14" x14ac:dyDescent="0.3">
      <c r="A427" s="5" t="s">
        <v>686</v>
      </c>
      <c r="B427">
        <v>14323</v>
      </c>
      <c r="C427">
        <v>45343</v>
      </c>
      <c r="D427">
        <v>26.5</v>
      </c>
      <c r="E427">
        <v>39.200000000000003</v>
      </c>
      <c r="F427">
        <v>20.5</v>
      </c>
      <c r="G427">
        <v>9.8000000000000007</v>
      </c>
      <c r="H427">
        <v>3.16</v>
      </c>
      <c r="I427" s="9">
        <v>1242</v>
      </c>
      <c r="J427" s="9">
        <f t="shared" si="18"/>
        <v>1208.4659999999999</v>
      </c>
      <c r="K427">
        <v>97.3</v>
      </c>
      <c r="L427" s="9">
        <f t="shared" si="19"/>
        <v>33.534000000000106</v>
      </c>
      <c r="M427" s="29">
        <f t="shared" si="20"/>
        <v>2.7749229188078197</v>
      </c>
      <c r="N427" s="29"/>
    </row>
    <row r="428" spans="1:14" x14ac:dyDescent="0.3">
      <c r="A428" s="5" t="s">
        <v>687</v>
      </c>
      <c r="B428">
        <v>11161</v>
      </c>
      <c r="C428">
        <v>30709</v>
      </c>
      <c r="D428">
        <v>26.5</v>
      </c>
      <c r="E428">
        <v>38.9</v>
      </c>
      <c r="F428">
        <v>22.4</v>
      </c>
      <c r="G428">
        <v>10.1</v>
      </c>
      <c r="H428">
        <v>2.75</v>
      </c>
      <c r="I428" s="9">
        <v>1888</v>
      </c>
      <c r="J428" s="9">
        <f t="shared" si="18"/>
        <v>1850.24</v>
      </c>
      <c r="K428">
        <v>98</v>
      </c>
      <c r="L428" s="9">
        <f t="shared" si="19"/>
        <v>37.759999999999991</v>
      </c>
      <c r="M428" s="29">
        <f t="shared" si="20"/>
        <v>2.0408163265306118</v>
      </c>
      <c r="N428" s="29"/>
    </row>
    <row r="429" spans="1:14" x14ac:dyDescent="0.3">
      <c r="A429" s="5" t="s">
        <v>688</v>
      </c>
      <c r="B429">
        <v>9851</v>
      </c>
      <c r="C429">
        <v>29442</v>
      </c>
      <c r="D429">
        <v>25.1</v>
      </c>
      <c r="E429">
        <v>34.299999999999997</v>
      </c>
      <c r="F429">
        <v>28</v>
      </c>
      <c r="G429">
        <v>5.4</v>
      </c>
      <c r="H429">
        <v>2.99</v>
      </c>
      <c r="I429" s="9">
        <v>2123</v>
      </c>
      <c r="J429" s="9">
        <f t="shared" si="18"/>
        <v>2089.0320000000002</v>
      </c>
      <c r="K429">
        <v>98.4</v>
      </c>
      <c r="L429" s="9">
        <f t="shared" si="19"/>
        <v>33.967999999999847</v>
      </c>
      <c r="M429" s="29">
        <f t="shared" si="20"/>
        <v>1.6260162601625943</v>
      </c>
      <c r="N429" s="29"/>
    </row>
    <row r="430" spans="1:14" x14ac:dyDescent="0.3">
      <c r="A430" s="5" t="s">
        <v>689</v>
      </c>
      <c r="B430">
        <v>13226</v>
      </c>
      <c r="C430">
        <v>43089</v>
      </c>
      <c r="D430">
        <v>26.9</v>
      </c>
      <c r="E430">
        <v>30.8</v>
      </c>
      <c r="F430">
        <v>36.299999999999997</v>
      </c>
      <c r="G430">
        <v>2.1</v>
      </c>
      <c r="H430">
        <v>3.25</v>
      </c>
      <c r="I430" s="9">
        <v>2936</v>
      </c>
      <c r="J430" s="9">
        <f t="shared" si="18"/>
        <v>2862.6</v>
      </c>
      <c r="K430">
        <v>97.5</v>
      </c>
      <c r="L430" s="9">
        <f t="shared" si="19"/>
        <v>73.400000000000091</v>
      </c>
      <c r="M430" s="29">
        <f t="shared" si="20"/>
        <v>2.5641025641025674</v>
      </c>
      <c r="N430" s="29"/>
    </row>
    <row r="431" spans="1:14" x14ac:dyDescent="0.3">
      <c r="A431" s="5" t="s">
        <v>690</v>
      </c>
      <c r="B431">
        <v>11445</v>
      </c>
      <c r="C431">
        <v>32384</v>
      </c>
      <c r="D431">
        <v>25.5</v>
      </c>
      <c r="E431">
        <v>29.8</v>
      </c>
      <c r="F431">
        <v>35</v>
      </c>
      <c r="G431">
        <v>1.6</v>
      </c>
      <c r="H431">
        <v>2.83</v>
      </c>
      <c r="I431" s="9">
        <v>2724</v>
      </c>
      <c r="J431" s="9">
        <f t="shared" si="18"/>
        <v>2685.864</v>
      </c>
      <c r="K431">
        <v>98.6</v>
      </c>
      <c r="L431" s="9">
        <f t="shared" si="19"/>
        <v>38.135999999999967</v>
      </c>
      <c r="M431" s="29">
        <f t="shared" si="20"/>
        <v>1.4198782961460434</v>
      </c>
      <c r="N431" s="29"/>
    </row>
    <row r="432" spans="1:14" x14ac:dyDescent="0.3">
      <c r="A432" s="5" t="s">
        <v>691</v>
      </c>
      <c r="B432">
        <v>10825</v>
      </c>
      <c r="C432">
        <v>31262</v>
      </c>
      <c r="D432">
        <v>26.6</v>
      </c>
      <c r="E432">
        <v>36.799999999999997</v>
      </c>
      <c r="F432">
        <v>26.2</v>
      </c>
      <c r="G432">
        <v>8.6999999999999993</v>
      </c>
      <c r="H432">
        <v>2.88</v>
      </c>
      <c r="I432" s="9">
        <v>1601</v>
      </c>
      <c r="J432" s="9">
        <f t="shared" si="18"/>
        <v>1578.586</v>
      </c>
      <c r="K432">
        <v>98.6</v>
      </c>
      <c r="L432" s="9">
        <f t="shared" si="19"/>
        <v>22.413999999999987</v>
      </c>
      <c r="M432" s="29">
        <f t="shared" si="20"/>
        <v>1.4198782961460437</v>
      </c>
      <c r="N432" s="29"/>
    </row>
    <row r="433" spans="1:14" x14ac:dyDescent="0.3">
      <c r="A433" s="5" t="s">
        <v>692</v>
      </c>
      <c r="B433">
        <v>13797</v>
      </c>
      <c r="C433">
        <v>43085</v>
      </c>
      <c r="D433">
        <v>29.3</v>
      </c>
      <c r="E433">
        <v>33.700000000000003</v>
      </c>
      <c r="F433">
        <v>30.6</v>
      </c>
      <c r="G433">
        <v>5.7</v>
      </c>
      <c r="H433">
        <v>3.12</v>
      </c>
      <c r="I433" s="9">
        <v>1784</v>
      </c>
      <c r="J433" s="9">
        <f t="shared" si="18"/>
        <v>1748.32</v>
      </c>
      <c r="K433">
        <v>98</v>
      </c>
      <c r="L433" s="9">
        <f t="shared" si="19"/>
        <v>35.680000000000064</v>
      </c>
      <c r="M433" s="29">
        <f t="shared" si="20"/>
        <v>2.0408163265306158</v>
      </c>
      <c r="N433" s="29"/>
    </row>
    <row r="434" spans="1:14" x14ac:dyDescent="0.3">
      <c r="A434" s="5" t="s">
        <v>693</v>
      </c>
      <c r="B434">
        <v>12943</v>
      </c>
      <c r="C434">
        <v>38776</v>
      </c>
      <c r="D434">
        <v>28.8</v>
      </c>
      <c r="E434">
        <v>38.6</v>
      </c>
      <c r="F434">
        <v>21.6</v>
      </c>
      <c r="G434">
        <v>11.3</v>
      </c>
      <c r="H434">
        <v>2.98</v>
      </c>
      <c r="I434" s="9">
        <v>46074</v>
      </c>
      <c r="J434" s="9">
        <f t="shared" si="18"/>
        <v>44922.15</v>
      </c>
      <c r="K434">
        <v>97.5</v>
      </c>
      <c r="L434" s="9">
        <f t="shared" si="19"/>
        <v>1151.8499999999985</v>
      </c>
      <c r="M434" s="29">
        <f t="shared" si="20"/>
        <v>2.5641025641025608</v>
      </c>
      <c r="N434" s="29"/>
    </row>
    <row r="435" spans="1:14" x14ac:dyDescent="0.3">
      <c r="A435" s="5" t="s">
        <v>694</v>
      </c>
      <c r="B435">
        <v>9027</v>
      </c>
      <c r="C435">
        <v>25626</v>
      </c>
      <c r="D435">
        <v>25.6</v>
      </c>
      <c r="E435">
        <v>42.8</v>
      </c>
      <c r="F435">
        <v>19.399999999999999</v>
      </c>
      <c r="G435">
        <v>22.5</v>
      </c>
      <c r="H435">
        <v>2.81</v>
      </c>
      <c r="I435" s="9">
        <v>1420</v>
      </c>
      <c r="J435" s="9">
        <f t="shared" si="18"/>
        <v>1371.72</v>
      </c>
      <c r="K435">
        <v>96.6</v>
      </c>
      <c r="L435" s="9">
        <f t="shared" si="19"/>
        <v>48.279999999999973</v>
      </c>
      <c r="M435" s="29">
        <f t="shared" si="20"/>
        <v>3.5196687370600395</v>
      </c>
      <c r="N435" s="29"/>
    </row>
    <row r="436" spans="1:14" x14ac:dyDescent="0.3">
      <c r="A436" s="5" t="s">
        <v>695</v>
      </c>
      <c r="B436">
        <v>9693</v>
      </c>
      <c r="C436">
        <v>26804</v>
      </c>
      <c r="D436">
        <v>30.7</v>
      </c>
      <c r="E436">
        <v>40.299999999999997</v>
      </c>
      <c r="F436">
        <v>19</v>
      </c>
      <c r="G436">
        <v>13.3</v>
      </c>
      <c r="H436">
        <v>2.73</v>
      </c>
      <c r="I436" s="9">
        <v>1292</v>
      </c>
      <c r="J436" s="9">
        <f t="shared" si="18"/>
        <v>1240.32</v>
      </c>
      <c r="K436">
        <v>96</v>
      </c>
      <c r="L436" s="9">
        <f t="shared" si="19"/>
        <v>51.680000000000064</v>
      </c>
      <c r="M436" s="29">
        <f t="shared" si="20"/>
        <v>4.1666666666666723</v>
      </c>
      <c r="N436" s="29"/>
    </row>
    <row r="437" spans="1:14" x14ac:dyDescent="0.3">
      <c r="A437" s="5" t="s">
        <v>696</v>
      </c>
      <c r="B437">
        <v>13165</v>
      </c>
      <c r="C437">
        <v>38412</v>
      </c>
      <c r="D437">
        <v>26.9</v>
      </c>
      <c r="E437">
        <v>39.9</v>
      </c>
      <c r="F437">
        <v>22.2</v>
      </c>
      <c r="G437">
        <v>14.5</v>
      </c>
      <c r="H437">
        <v>2.92</v>
      </c>
      <c r="I437" s="9">
        <v>2411</v>
      </c>
      <c r="J437" s="9">
        <f t="shared" si="18"/>
        <v>2357.9580000000001</v>
      </c>
      <c r="K437">
        <v>97.8</v>
      </c>
      <c r="L437" s="9">
        <f t="shared" si="19"/>
        <v>53.041999999999916</v>
      </c>
      <c r="M437" s="29">
        <f t="shared" si="20"/>
        <v>2.2494887525562337</v>
      </c>
      <c r="N437" s="29"/>
    </row>
    <row r="438" spans="1:14" x14ac:dyDescent="0.3">
      <c r="A438" s="5" t="s">
        <v>697</v>
      </c>
      <c r="B438">
        <v>10406</v>
      </c>
      <c r="C438">
        <v>27865</v>
      </c>
      <c r="D438">
        <v>26.2</v>
      </c>
      <c r="E438">
        <v>43.4</v>
      </c>
      <c r="F438">
        <v>16.3</v>
      </c>
      <c r="G438">
        <v>20.5</v>
      </c>
      <c r="H438">
        <v>2.67</v>
      </c>
      <c r="I438" s="9">
        <v>1796</v>
      </c>
      <c r="J438" s="9">
        <f t="shared" si="18"/>
        <v>1742.12</v>
      </c>
      <c r="K438">
        <v>97</v>
      </c>
      <c r="L438" s="9">
        <f t="shared" si="19"/>
        <v>53.880000000000109</v>
      </c>
      <c r="M438" s="29">
        <f t="shared" si="20"/>
        <v>3.0927835051546455</v>
      </c>
      <c r="N438" s="29"/>
    </row>
    <row r="439" spans="1:14" x14ac:dyDescent="0.3">
      <c r="A439" s="5" t="s">
        <v>698</v>
      </c>
      <c r="B439">
        <v>9065</v>
      </c>
      <c r="C439">
        <v>26402</v>
      </c>
      <c r="D439">
        <v>25.3</v>
      </c>
      <c r="E439">
        <v>42.1</v>
      </c>
      <c r="F439">
        <v>18.2</v>
      </c>
      <c r="G439">
        <v>20.2</v>
      </c>
      <c r="H439">
        <v>2.9</v>
      </c>
      <c r="I439" s="9">
        <v>1212</v>
      </c>
      <c r="J439" s="9">
        <f t="shared" si="18"/>
        <v>1168.3680000000002</v>
      </c>
      <c r="K439">
        <v>96.4</v>
      </c>
      <c r="L439" s="9">
        <f t="shared" si="19"/>
        <v>43.631999999999834</v>
      </c>
      <c r="M439" s="29">
        <f t="shared" si="20"/>
        <v>3.7344398340248817</v>
      </c>
      <c r="N439" s="29"/>
    </row>
    <row r="440" spans="1:14" x14ac:dyDescent="0.3">
      <c r="A440" s="5" t="s">
        <v>699</v>
      </c>
      <c r="B440">
        <v>7877</v>
      </c>
      <c r="C440">
        <v>22711</v>
      </c>
      <c r="D440">
        <v>29</v>
      </c>
      <c r="E440">
        <v>38.799999999999997</v>
      </c>
      <c r="F440">
        <v>22.3</v>
      </c>
      <c r="G440">
        <v>12.9</v>
      </c>
      <c r="H440">
        <v>2.8</v>
      </c>
      <c r="I440" s="9">
        <v>1478</v>
      </c>
      <c r="J440" s="9">
        <f t="shared" si="18"/>
        <v>1421.836</v>
      </c>
      <c r="K440">
        <v>96.2</v>
      </c>
      <c r="L440" s="9">
        <f t="shared" si="19"/>
        <v>56.163999999999987</v>
      </c>
      <c r="M440" s="29">
        <f t="shared" si="20"/>
        <v>3.9501039501039488</v>
      </c>
      <c r="N440" s="29"/>
    </row>
    <row r="441" spans="1:14" x14ac:dyDescent="0.3">
      <c r="A441" s="5" t="s">
        <v>700</v>
      </c>
      <c r="B441">
        <v>13252</v>
      </c>
      <c r="C441">
        <v>39341</v>
      </c>
      <c r="D441">
        <v>24.5</v>
      </c>
      <c r="E441">
        <v>45.8</v>
      </c>
      <c r="F441">
        <v>13.1</v>
      </c>
      <c r="G441">
        <v>22.1</v>
      </c>
      <c r="H441">
        <v>2.97</v>
      </c>
      <c r="I441" s="9">
        <v>1329</v>
      </c>
      <c r="J441" s="9">
        <f t="shared" si="18"/>
        <v>1310.394</v>
      </c>
      <c r="K441">
        <v>98.6</v>
      </c>
      <c r="L441" s="9">
        <f t="shared" si="19"/>
        <v>18.605999999999995</v>
      </c>
      <c r="M441" s="29">
        <f t="shared" si="20"/>
        <v>1.4198782961460443</v>
      </c>
      <c r="N441" s="29"/>
    </row>
    <row r="442" spans="1:14" x14ac:dyDescent="0.3">
      <c r="A442" s="5" t="s">
        <v>701</v>
      </c>
      <c r="B442">
        <v>13819</v>
      </c>
      <c r="C442">
        <v>42240</v>
      </c>
      <c r="D442">
        <v>25.7</v>
      </c>
      <c r="E442">
        <v>39.4</v>
      </c>
      <c r="F442">
        <v>20</v>
      </c>
      <c r="G442">
        <v>12.7</v>
      </c>
      <c r="H442">
        <v>3.05</v>
      </c>
      <c r="I442" s="9">
        <v>2112</v>
      </c>
      <c r="J442" s="9">
        <f t="shared" si="18"/>
        <v>2069.7599999999998</v>
      </c>
      <c r="K442">
        <v>98</v>
      </c>
      <c r="L442" s="9">
        <f t="shared" si="19"/>
        <v>42.240000000000236</v>
      </c>
      <c r="M442" s="29">
        <f t="shared" si="20"/>
        <v>2.0408163265306238</v>
      </c>
      <c r="N442" s="29"/>
    </row>
    <row r="443" spans="1:14" x14ac:dyDescent="0.3">
      <c r="A443" s="5" t="s">
        <v>702</v>
      </c>
      <c r="B443">
        <v>16166</v>
      </c>
      <c r="C443">
        <v>51215</v>
      </c>
      <c r="D443">
        <v>27.7</v>
      </c>
      <c r="E443">
        <v>44.1</v>
      </c>
      <c r="F443">
        <v>15.5</v>
      </c>
      <c r="G443">
        <v>19.8</v>
      </c>
      <c r="H443">
        <v>3.14</v>
      </c>
      <c r="I443" s="9">
        <v>1887</v>
      </c>
      <c r="J443" s="9">
        <f t="shared" si="18"/>
        <v>1836.0509999999999</v>
      </c>
      <c r="K443">
        <v>97.3</v>
      </c>
      <c r="L443" s="9">
        <f t="shared" si="19"/>
        <v>50.949000000000069</v>
      </c>
      <c r="M443" s="29">
        <f t="shared" si="20"/>
        <v>2.7749229188078148</v>
      </c>
      <c r="N443" s="29"/>
    </row>
    <row r="444" spans="1:14" x14ac:dyDescent="0.3">
      <c r="A444" s="5" t="s">
        <v>703</v>
      </c>
      <c r="B444">
        <v>12067</v>
      </c>
      <c r="C444">
        <v>35102</v>
      </c>
      <c r="D444">
        <v>27.1</v>
      </c>
      <c r="E444">
        <v>42.4</v>
      </c>
      <c r="F444">
        <v>17.8</v>
      </c>
      <c r="G444">
        <v>18.100000000000001</v>
      </c>
      <c r="H444">
        <v>2.89</v>
      </c>
      <c r="I444" s="9">
        <v>1345</v>
      </c>
      <c r="J444" s="9">
        <f t="shared" si="18"/>
        <v>1303.3050000000001</v>
      </c>
      <c r="K444">
        <v>96.9</v>
      </c>
      <c r="L444" s="9">
        <f t="shared" si="19"/>
        <v>41.694999999999936</v>
      </c>
      <c r="M444" s="29">
        <f t="shared" si="20"/>
        <v>3.1991744066047421</v>
      </c>
      <c r="N444" s="29"/>
    </row>
    <row r="445" spans="1:14" x14ac:dyDescent="0.3">
      <c r="A445" s="5" t="s">
        <v>704</v>
      </c>
      <c r="B445">
        <v>10452</v>
      </c>
      <c r="C445">
        <v>29346</v>
      </c>
      <c r="D445">
        <v>26.6</v>
      </c>
      <c r="E445">
        <v>42.5</v>
      </c>
      <c r="F445">
        <v>14.1</v>
      </c>
      <c r="G445">
        <v>15.3</v>
      </c>
      <c r="H445">
        <v>2.78</v>
      </c>
      <c r="I445" s="9">
        <v>1188</v>
      </c>
      <c r="J445" s="9">
        <f t="shared" si="18"/>
        <v>1142.856</v>
      </c>
      <c r="K445">
        <v>96.2</v>
      </c>
      <c r="L445" s="9">
        <f t="shared" si="19"/>
        <v>45.144000000000005</v>
      </c>
      <c r="M445" s="29">
        <f t="shared" si="20"/>
        <v>3.9501039501039505</v>
      </c>
      <c r="N445" s="29"/>
    </row>
    <row r="446" spans="1:14" x14ac:dyDescent="0.3">
      <c r="A446" s="5" t="s">
        <v>705</v>
      </c>
      <c r="B446">
        <v>17675</v>
      </c>
      <c r="C446">
        <v>50953</v>
      </c>
      <c r="D446">
        <v>27</v>
      </c>
      <c r="E446">
        <v>45.4</v>
      </c>
      <c r="F446">
        <v>12.2</v>
      </c>
      <c r="G446">
        <v>20.100000000000001</v>
      </c>
      <c r="H446">
        <v>2.83</v>
      </c>
      <c r="I446" s="9">
        <v>1102</v>
      </c>
      <c r="J446" s="9">
        <f t="shared" si="18"/>
        <v>1059.0219999999999</v>
      </c>
      <c r="K446">
        <v>96.1</v>
      </c>
      <c r="L446" s="9">
        <f t="shared" si="19"/>
        <v>42.978000000000065</v>
      </c>
      <c r="M446" s="29">
        <f t="shared" si="20"/>
        <v>4.0582726326743046</v>
      </c>
      <c r="N446" s="29"/>
    </row>
    <row r="447" spans="1:14" x14ac:dyDescent="0.3">
      <c r="A447" s="5" t="s">
        <v>706</v>
      </c>
      <c r="B447">
        <v>10355</v>
      </c>
      <c r="C447">
        <v>31410</v>
      </c>
      <c r="D447">
        <v>26.5</v>
      </c>
      <c r="E447">
        <v>39.9</v>
      </c>
      <c r="F447">
        <v>14.2</v>
      </c>
      <c r="G447">
        <v>7.3</v>
      </c>
      <c r="H447">
        <v>3.03</v>
      </c>
      <c r="I447" s="9">
        <v>2000</v>
      </c>
      <c r="J447" s="9">
        <f t="shared" si="18"/>
        <v>1968.0000000000002</v>
      </c>
      <c r="K447">
        <v>98.4</v>
      </c>
      <c r="L447" s="9">
        <f t="shared" si="19"/>
        <v>31.999999999999773</v>
      </c>
      <c r="M447" s="29">
        <f t="shared" si="20"/>
        <v>1.62601626016259</v>
      </c>
      <c r="N447" s="29"/>
    </row>
    <row r="448" spans="1:14" x14ac:dyDescent="0.3">
      <c r="A448" s="5" t="s">
        <v>707</v>
      </c>
      <c r="B448">
        <v>14446</v>
      </c>
      <c r="C448">
        <v>40321</v>
      </c>
      <c r="D448">
        <v>25</v>
      </c>
      <c r="E448">
        <v>31.2</v>
      </c>
      <c r="F448">
        <v>28.3</v>
      </c>
      <c r="G448">
        <v>3</v>
      </c>
      <c r="H448">
        <v>2.78</v>
      </c>
      <c r="I448" s="9">
        <v>3393</v>
      </c>
      <c r="J448" s="9">
        <f t="shared" si="18"/>
        <v>3304.7820000000002</v>
      </c>
      <c r="K448">
        <v>97.4</v>
      </c>
      <c r="L448" s="9">
        <f t="shared" si="19"/>
        <v>88.217999999999847</v>
      </c>
      <c r="M448" s="29">
        <f t="shared" si="20"/>
        <v>2.6694045174537937</v>
      </c>
      <c r="N448" s="29"/>
    </row>
    <row r="449" spans="1:14" x14ac:dyDescent="0.3">
      <c r="A449" s="5" t="s">
        <v>708</v>
      </c>
      <c r="B449">
        <v>16034</v>
      </c>
      <c r="C449">
        <v>52189</v>
      </c>
      <c r="D449">
        <v>26.3</v>
      </c>
      <c r="E449">
        <v>38.700000000000003</v>
      </c>
      <c r="F449">
        <v>20.6</v>
      </c>
      <c r="G449">
        <v>9.1</v>
      </c>
      <c r="H449">
        <v>3.25</v>
      </c>
      <c r="I449" s="9">
        <v>2451</v>
      </c>
      <c r="J449" s="9">
        <f t="shared" si="18"/>
        <v>2404.431</v>
      </c>
      <c r="K449">
        <v>98.1</v>
      </c>
      <c r="L449" s="9">
        <f t="shared" si="19"/>
        <v>46.56899999999996</v>
      </c>
      <c r="M449" s="29">
        <f t="shared" si="20"/>
        <v>1.9367991845056047</v>
      </c>
      <c r="N449" s="29"/>
    </row>
    <row r="450" spans="1:14" x14ac:dyDescent="0.3">
      <c r="A450" s="5" t="s">
        <v>709</v>
      </c>
      <c r="B450">
        <v>12651</v>
      </c>
      <c r="C450">
        <v>39837</v>
      </c>
      <c r="D450">
        <v>26.3</v>
      </c>
      <c r="E450">
        <v>37.700000000000003</v>
      </c>
      <c r="F450">
        <v>21.3</v>
      </c>
      <c r="G450">
        <v>7.6</v>
      </c>
      <c r="H450">
        <v>3.14</v>
      </c>
      <c r="I450" s="9">
        <v>1654</v>
      </c>
      <c r="J450" s="9">
        <f t="shared" si="18"/>
        <v>1619.2660000000001</v>
      </c>
      <c r="K450">
        <v>97.9</v>
      </c>
      <c r="L450" s="9">
        <f t="shared" si="19"/>
        <v>34.733999999999924</v>
      </c>
      <c r="M450" s="29">
        <f t="shared" si="20"/>
        <v>2.1450459652706795</v>
      </c>
      <c r="N450" s="29"/>
    </row>
    <row r="451" spans="1:14" x14ac:dyDescent="0.3">
      <c r="A451" s="5" t="s">
        <v>710</v>
      </c>
      <c r="B451">
        <v>12183</v>
      </c>
      <c r="C451">
        <v>37343</v>
      </c>
      <c r="D451">
        <v>27.8</v>
      </c>
      <c r="E451">
        <v>35.1</v>
      </c>
      <c r="F451">
        <v>28.8</v>
      </c>
      <c r="G451">
        <v>6.5</v>
      </c>
      <c r="H451">
        <v>3.06</v>
      </c>
      <c r="I451" s="9">
        <v>2309</v>
      </c>
      <c r="J451" s="9">
        <f t="shared" ref="J451:J514" si="21">I451*(K451/100)</f>
        <v>2258.2019999999998</v>
      </c>
      <c r="K451">
        <v>97.8</v>
      </c>
      <c r="L451" s="9">
        <f t="shared" ref="L451:L514" si="22">I451-J451</f>
        <v>50.798000000000229</v>
      </c>
      <c r="M451" s="29">
        <f t="shared" ref="M451:M514" si="23">L451/J451*100</f>
        <v>2.2494887525562479</v>
      </c>
      <c r="N451" s="29"/>
    </row>
    <row r="452" spans="1:14" x14ac:dyDescent="0.3">
      <c r="A452" s="5" t="s">
        <v>711</v>
      </c>
      <c r="B452">
        <v>10960</v>
      </c>
      <c r="C452">
        <v>32610</v>
      </c>
      <c r="D452">
        <v>25.5</v>
      </c>
      <c r="E452">
        <v>39.6</v>
      </c>
      <c r="F452">
        <v>15.4</v>
      </c>
      <c r="G452">
        <v>6.5</v>
      </c>
      <c r="H452">
        <v>2.98</v>
      </c>
      <c r="I452" s="9">
        <v>1208</v>
      </c>
      <c r="J452" s="9">
        <f t="shared" si="21"/>
        <v>1195.92</v>
      </c>
      <c r="K452">
        <v>99</v>
      </c>
      <c r="L452" s="9">
        <f t="shared" si="22"/>
        <v>12.079999999999927</v>
      </c>
      <c r="M452" s="29">
        <f t="shared" si="23"/>
        <v>1.0101010101010039</v>
      </c>
      <c r="N452" s="29"/>
    </row>
    <row r="453" spans="1:14" x14ac:dyDescent="0.3">
      <c r="A453" s="5" t="s">
        <v>712</v>
      </c>
      <c r="B453">
        <v>17574</v>
      </c>
      <c r="C453">
        <v>59723</v>
      </c>
      <c r="D453">
        <v>29.4</v>
      </c>
      <c r="E453">
        <v>39.9</v>
      </c>
      <c r="F453">
        <v>19.7</v>
      </c>
      <c r="G453">
        <v>10.7</v>
      </c>
      <c r="H453">
        <v>3.39</v>
      </c>
      <c r="I453" s="9">
        <v>1323</v>
      </c>
      <c r="J453" s="9">
        <f t="shared" si="21"/>
        <v>1288.6020000000001</v>
      </c>
      <c r="K453">
        <v>97.4</v>
      </c>
      <c r="L453" s="9">
        <f t="shared" si="22"/>
        <v>34.397999999999911</v>
      </c>
      <c r="M453" s="29">
        <f t="shared" si="23"/>
        <v>2.6694045174537915</v>
      </c>
      <c r="N453" s="29"/>
    </row>
    <row r="454" spans="1:14" x14ac:dyDescent="0.3">
      <c r="A454" s="5" t="s">
        <v>713</v>
      </c>
      <c r="B454">
        <v>21485</v>
      </c>
      <c r="C454">
        <v>73842</v>
      </c>
      <c r="D454">
        <v>33.4</v>
      </c>
      <c r="E454">
        <v>37.299999999999997</v>
      </c>
      <c r="F454">
        <v>25.1</v>
      </c>
      <c r="G454">
        <v>9.1</v>
      </c>
      <c r="H454">
        <v>3.41</v>
      </c>
      <c r="I454" s="9">
        <v>1071</v>
      </c>
      <c r="J454" s="9">
        <f t="shared" si="21"/>
        <v>1026.018</v>
      </c>
      <c r="K454">
        <v>95.8</v>
      </c>
      <c r="L454" s="9">
        <f t="shared" si="22"/>
        <v>44.981999999999971</v>
      </c>
      <c r="M454" s="29">
        <f t="shared" si="23"/>
        <v>4.3841336116910199</v>
      </c>
      <c r="N454" s="29"/>
    </row>
    <row r="455" spans="1:14" x14ac:dyDescent="0.3">
      <c r="A455" s="5" t="s">
        <v>714</v>
      </c>
      <c r="B455">
        <v>11577</v>
      </c>
      <c r="C455">
        <v>34418</v>
      </c>
      <c r="D455">
        <v>26.3</v>
      </c>
      <c r="E455">
        <v>34.1</v>
      </c>
      <c r="F455">
        <v>32.6</v>
      </c>
      <c r="G455">
        <v>5.4</v>
      </c>
      <c r="H455">
        <v>2.97</v>
      </c>
      <c r="I455" s="9">
        <v>1657</v>
      </c>
      <c r="J455" s="9">
        <f t="shared" si="21"/>
        <v>1625.5170000000001</v>
      </c>
      <c r="K455">
        <v>98.1</v>
      </c>
      <c r="L455" s="9">
        <f t="shared" si="22"/>
        <v>31.482999999999947</v>
      </c>
      <c r="M455" s="29">
        <f t="shared" si="23"/>
        <v>1.9367991845056034</v>
      </c>
      <c r="N455" s="29"/>
    </row>
    <row r="456" spans="1:14" x14ac:dyDescent="0.3">
      <c r="A456" s="5" t="s">
        <v>715</v>
      </c>
      <c r="B456">
        <v>14501</v>
      </c>
      <c r="C456">
        <v>48990</v>
      </c>
      <c r="D456">
        <v>26.2</v>
      </c>
      <c r="E456">
        <v>37.9</v>
      </c>
      <c r="F456">
        <v>23.5</v>
      </c>
      <c r="G456">
        <v>9</v>
      </c>
      <c r="H456">
        <v>3.36</v>
      </c>
      <c r="I456" s="9">
        <v>1507</v>
      </c>
      <c r="J456" s="9">
        <f t="shared" si="21"/>
        <v>1476.86</v>
      </c>
      <c r="K456">
        <v>98</v>
      </c>
      <c r="L456" s="9">
        <f t="shared" si="22"/>
        <v>30.1400000000001</v>
      </c>
      <c r="M456" s="29">
        <f t="shared" si="23"/>
        <v>2.040816326530619</v>
      </c>
      <c r="N456" s="29"/>
    </row>
    <row r="457" spans="1:14" x14ac:dyDescent="0.3">
      <c r="A457" s="5" t="s">
        <v>716</v>
      </c>
      <c r="B457">
        <v>10695</v>
      </c>
      <c r="C457">
        <v>31248</v>
      </c>
      <c r="D457">
        <v>26.4</v>
      </c>
      <c r="E457">
        <v>39.799999999999997</v>
      </c>
      <c r="F457">
        <v>16.899999999999999</v>
      </c>
      <c r="G457">
        <v>9.3000000000000007</v>
      </c>
      <c r="H457">
        <v>2.92</v>
      </c>
      <c r="I457">
        <v>821</v>
      </c>
      <c r="J457" s="9">
        <f t="shared" si="21"/>
        <v>815.25300000000004</v>
      </c>
      <c r="K457">
        <v>99.3</v>
      </c>
      <c r="L457" s="9">
        <f t="shared" si="22"/>
        <v>5.7469999999999573</v>
      </c>
      <c r="M457" s="29">
        <f t="shared" si="23"/>
        <v>0.70493454179254256</v>
      </c>
      <c r="N457" s="29"/>
    </row>
    <row r="458" spans="1:14" x14ac:dyDescent="0.3">
      <c r="A458" s="5" t="s">
        <v>717</v>
      </c>
      <c r="B458">
        <v>12623</v>
      </c>
      <c r="C458">
        <v>40650</v>
      </c>
      <c r="D458">
        <v>25.5</v>
      </c>
      <c r="E458">
        <v>34</v>
      </c>
      <c r="F458">
        <v>30.8</v>
      </c>
      <c r="G458">
        <v>6.5</v>
      </c>
      <c r="H458">
        <v>3.21</v>
      </c>
      <c r="I458" s="9">
        <v>1741</v>
      </c>
      <c r="J458" s="9">
        <f t="shared" si="21"/>
        <v>1692.252</v>
      </c>
      <c r="K458">
        <v>97.2</v>
      </c>
      <c r="L458" s="9">
        <f t="shared" si="22"/>
        <v>48.748000000000047</v>
      </c>
      <c r="M458" s="29">
        <f t="shared" si="23"/>
        <v>2.8806584362139946</v>
      </c>
      <c r="N458" s="29"/>
    </row>
    <row r="459" spans="1:14" x14ac:dyDescent="0.3">
      <c r="A459" s="5" t="s">
        <v>718</v>
      </c>
      <c r="B459">
        <v>16363</v>
      </c>
      <c r="C459">
        <v>57889</v>
      </c>
      <c r="D459">
        <v>26.7</v>
      </c>
      <c r="E459">
        <v>35.5</v>
      </c>
      <c r="F459">
        <v>27.6</v>
      </c>
      <c r="G459">
        <v>5.2</v>
      </c>
      <c r="H459">
        <v>3.51</v>
      </c>
      <c r="I459" s="9">
        <v>2144</v>
      </c>
      <c r="J459" s="9">
        <f t="shared" si="21"/>
        <v>2062.5280000000002</v>
      </c>
      <c r="K459">
        <v>96.2</v>
      </c>
      <c r="L459" s="9">
        <f t="shared" si="22"/>
        <v>81.471999999999753</v>
      </c>
      <c r="M459" s="29">
        <f t="shared" si="23"/>
        <v>3.9501039501039377</v>
      </c>
      <c r="N459" s="29"/>
    </row>
    <row r="460" spans="1:14" x14ac:dyDescent="0.3">
      <c r="A460" s="5" t="s">
        <v>719</v>
      </c>
      <c r="B460">
        <v>10639</v>
      </c>
      <c r="C460">
        <v>31688</v>
      </c>
      <c r="D460">
        <v>23.3</v>
      </c>
      <c r="E460">
        <v>34.5</v>
      </c>
      <c r="F460">
        <v>24.4</v>
      </c>
      <c r="G460">
        <v>7.9</v>
      </c>
      <c r="H460">
        <v>2.92</v>
      </c>
      <c r="I460" s="9">
        <v>1757</v>
      </c>
      <c r="J460" s="9">
        <f t="shared" si="21"/>
        <v>1732.402</v>
      </c>
      <c r="K460">
        <v>98.6</v>
      </c>
      <c r="L460" s="9">
        <f t="shared" si="22"/>
        <v>24.597999999999956</v>
      </c>
      <c r="M460" s="29">
        <f t="shared" si="23"/>
        <v>1.4198782961460421</v>
      </c>
      <c r="N460" s="29"/>
    </row>
    <row r="461" spans="1:14" x14ac:dyDescent="0.3">
      <c r="A461" s="5" t="s">
        <v>720</v>
      </c>
      <c r="B461">
        <v>11796</v>
      </c>
      <c r="C461">
        <v>35758</v>
      </c>
      <c r="D461">
        <v>30</v>
      </c>
      <c r="E461">
        <v>43.8</v>
      </c>
      <c r="F461">
        <v>17.399999999999999</v>
      </c>
      <c r="G461">
        <v>19.3</v>
      </c>
      <c r="H461">
        <v>3.03</v>
      </c>
      <c r="I461" s="9">
        <v>1167</v>
      </c>
      <c r="J461" s="9">
        <f t="shared" si="21"/>
        <v>1140.1589999999999</v>
      </c>
      <c r="K461">
        <v>97.7</v>
      </c>
      <c r="L461" s="9">
        <f t="shared" si="22"/>
        <v>26.841000000000122</v>
      </c>
      <c r="M461" s="29">
        <f t="shared" si="23"/>
        <v>2.3541453428863979</v>
      </c>
      <c r="N461" s="29"/>
    </row>
    <row r="462" spans="1:14" x14ac:dyDescent="0.3">
      <c r="A462" s="5" t="s">
        <v>721</v>
      </c>
      <c r="B462" t="s">
        <v>337</v>
      </c>
      <c r="C462" t="s">
        <v>337</v>
      </c>
      <c r="D462" t="s">
        <v>337</v>
      </c>
      <c r="E462" t="s">
        <v>337</v>
      </c>
      <c r="F462" t="s">
        <v>337</v>
      </c>
      <c r="G462" t="s">
        <v>337</v>
      </c>
      <c r="H462" t="s">
        <v>337</v>
      </c>
      <c r="I462" s="9">
        <v>1299</v>
      </c>
      <c r="J462" s="9">
        <f t="shared" si="21"/>
        <v>1279.5149999999999</v>
      </c>
      <c r="K462">
        <v>98.5</v>
      </c>
      <c r="L462" s="9">
        <f t="shared" si="22"/>
        <v>19.485000000000127</v>
      </c>
      <c r="M462" s="29">
        <f t="shared" si="23"/>
        <v>1.5228426395939187</v>
      </c>
      <c r="N462" s="29"/>
    </row>
    <row r="463" spans="1:14" x14ac:dyDescent="0.3">
      <c r="A463" s="5" t="s">
        <v>722</v>
      </c>
      <c r="B463">
        <v>9777</v>
      </c>
      <c r="C463">
        <v>26155</v>
      </c>
      <c r="D463">
        <v>28.7</v>
      </c>
      <c r="E463">
        <v>41.5</v>
      </c>
      <c r="F463">
        <v>19.2</v>
      </c>
      <c r="G463">
        <v>17.100000000000001</v>
      </c>
      <c r="H463">
        <v>2.66</v>
      </c>
      <c r="I463" s="9">
        <v>39542</v>
      </c>
      <c r="J463" s="9">
        <f t="shared" si="21"/>
        <v>38592.991999999998</v>
      </c>
      <c r="K463">
        <v>97.6</v>
      </c>
      <c r="L463" s="9">
        <f t="shared" si="22"/>
        <v>949.00800000000163</v>
      </c>
      <c r="M463" s="29">
        <f t="shared" si="23"/>
        <v>2.4590163934426275</v>
      </c>
      <c r="N463" s="29"/>
    </row>
    <row r="464" spans="1:14" x14ac:dyDescent="0.3">
      <c r="A464" s="5" t="s">
        <v>723</v>
      </c>
      <c r="B464">
        <v>8575</v>
      </c>
      <c r="C464">
        <v>23718</v>
      </c>
      <c r="D464">
        <v>26.5</v>
      </c>
      <c r="E464">
        <v>40.1</v>
      </c>
      <c r="F464">
        <v>20.3</v>
      </c>
      <c r="G464">
        <v>15.2</v>
      </c>
      <c r="H464">
        <v>2.75</v>
      </c>
      <c r="I464" s="9">
        <v>13613</v>
      </c>
      <c r="J464" s="9">
        <f t="shared" si="21"/>
        <v>13340.74</v>
      </c>
      <c r="K464">
        <v>98</v>
      </c>
      <c r="L464" s="9">
        <f t="shared" si="22"/>
        <v>272.26000000000022</v>
      </c>
      <c r="M464" s="29">
        <f t="shared" si="23"/>
        <v>2.0408163265306136</v>
      </c>
      <c r="N464" s="29"/>
    </row>
    <row r="465" spans="1:14" x14ac:dyDescent="0.3">
      <c r="A465" s="5" t="s">
        <v>724</v>
      </c>
      <c r="B465">
        <v>11454</v>
      </c>
      <c r="C465">
        <v>29397</v>
      </c>
      <c r="D465">
        <v>29.6</v>
      </c>
      <c r="E465">
        <v>45.1</v>
      </c>
      <c r="F465">
        <v>16.7</v>
      </c>
      <c r="G465">
        <v>23.6</v>
      </c>
      <c r="H465">
        <v>2.56</v>
      </c>
      <c r="I465">
        <v>741</v>
      </c>
      <c r="J465" s="9">
        <f t="shared" si="21"/>
        <v>718.02900000000011</v>
      </c>
      <c r="K465">
        <v>96.9</v>
      </c>
      <c r="L465" s="9">
        <f t="shared" si="22"/>
        <v>22.97099999999989</v>
      </c>
      <c r="M465" s="29">
        <f t="shared" si="23"/>
        <v>3.1991744066047314</v>
      </c>
      <c r="N465" s="29"/>
    </row>
    <row r="466" spans="1:14" x14ac:dyDescent="0.3">
      <c r="A466" s="5" t="s">
        <v>725</v>
      </c>
      <c r="B466">
        <v>8699</v>
      </c>
      <c r="C466">
        <v>24099</v>
      </c>
      <c r="D466">
        <v>22.8</v>
      </c>
      <c r="E466">
        <v>37.200000000000003</v>
      </c>
      <c r="F466">
        <v>25.2</v>
      </c>
      <c r="G466">
        <v>15.6</v>
      </c>
      <c r="H466">
        <v>2.76</v>
      </c>
      <c r="I466" s="9">
        <v>1876</v>
      </c>
      <c r="J466" s="9">
        <f t="shared" si="21"/>
        <v>1860.992</v>
      </c>
      <c r="K466">
        <v>99.2</v>
      </c>
      <c r="L466" s="9">
        <f t="shared" si="22"/>
        <v>15.008000000000038</v>
      </c>
      <c r="M466" s="29">
        <f t="shared" si="23"/>
        <v>0.80645161290322787</v>
      </c>
      <c r="N466" s="29"/>
    </row>
    <row r="467" spans="1:14" x14ac:dyDescent="0.3">
      <c r="A467" s="5" t="s">
        <v>726</v>
      </c>
      <c r="B467">
        <v>9512</v>
      </c>
      <c r="C467">
        <v>22491</v>
      </c>
      <c r="D467">
        <v>27</v>
      </c>
      <c r="E467">
        <v>48.2</v>
      </c>
      <c r="F467">
        <v>12.3</v>
      </c>
      <c r="G467">
        <v>28.4</v>
      </c>
      <c r="H467">
        <v>2.36</v>
      </c>
      <c r="I467" s="9">
        <v>1197</v>
      </c>
      <c r="J467" s="9">
        <f t="shared" si="21"/>
        <v>1180.242</v>
      </c>
      <c r="K467">
        <v>98.6</v>
      </c>
      <c r="L467" s="9">
        <f t="shared" si="22"/>
        <v>16.758000000000038</v>
      </c>
      <c r="M467" s="29">
        <f t="shared" si="23"/>
        <v>1.4198782961460479</v>
      </c>
      <c r="N467" s="29"/>
    </row>
    <row r="468" spans="1:14" x14ac:dyDescent="0.3">
      <c r="A468" s="5" t="s">
        <v>727</v>
      </c>
      <c r="B468">
        <v>7411</v>
      </c>
      <c r="C468">
        <v>21704</v>
      </c>
      <c r="D468">
        <v>28.1</v>
      </c>
      <c r="E468">
        <v>38.299999999999997</v>
      </c>
      <c r="F468">
        <v>21.1</v>
      </c>
      <c r="G468">
        <v>11.5</v>
      </c>
      <c r="H468">
        <v>2.9</v>
      </c>
      <c r="I468" s="9">
        <v>1676</v>
      </c>
      <c r="J468" s="9">
        <f t="shared" si="21"/>
        <v>1624.0440000000001</v>
      </c>
      <c r="K468">
        <v>96.9</v>
      </c>
      <c r="L468" s="9">
        <f t="shared" si="22"/>
        <v>51.955999999999904</v>
      </c>
      <c r="M468" s="29">
        <f t="shared" si="23"/>
        <v>3.1991744066047412</v>
      </c>
      <c r="N468" s="29"/>
    </row>
    <row r="469" spans="1:14" x14ac:dyDescent="0.3">
      <c r="A469" s="5" t="s">
        <v>728</v>
      </c>
      <c r="B469">
        <v>9564</v>
      </c>
      <c r="C469">
        <v>24461</v>
      </c>
      <c r="D469">
        <v>27.5</v>
      </c>
      <c r="E469">
        <v>43.8</v>
      </c>
      <c r="F469">
        <v>16.8</v>
      </c>
      <c r="G469">
        <v>21</v>
      </c>
      <c r="H469">
        <v>2.5499999999999998</v>
      </c>
      <c r="I469" s="9">
        <v>1600</v>
      </c>
      <c r="J469" s="9">
        <f t="shared" si="21"/>
        <v>1571.2</v>
      </c>
      <c r="K469">
        <v>98.2</v>
      </c>
      <c r="L469" s="9">
        <f t="shared" si="22"/>
        <v>28.799999999999955</v>
      </c>
      <c r="M469" s="29">
        <f t="shared" si="23"/>
        <v>1.8329938900203637</v>
      </c>
      <c r="N469" s="29"/>
    </row>
    <row r="470" spans="1:14" x14ac:dyDescent="0.3">
      <c r="A470" s="5" t="s">
        <v>729</v>
      </c>
      <c r="B470">
        <v>7227</v>
      </c>
      <c r="C470">
        <v>18900</v>
      </c>
      <c r="D470">
        <v>25.7</v>
      </c>
      <c r="E470">
        <v>43.2</v>
      </c>
      <c r="F470">
        <v>16.2</v>
      </c>
      <c r="G470">
        <v>17.5</v>
      </c>
      <c r="H470">
        <v>2.61</v>
      </c>
      <c r="I470" s="9">
        <v>1123</v>
      </c>
      <c r="J470" s="9">
        <f t="shared" si="21"/>
        <v>1114.0160000000001</v>
      </c>
      <c r="K470">
        <v>99.2</v>
      </c>
      <c r="L470" s="9">
        <f t="shared" si="22"/>
        <v>8.9839999999999236</v>
      </c>
      <c r="M470" s="29">
        <f t="shared" si="23"/>
        <v>0.80645161290321887</v>
      </c>
      <c r="N470" s="29"/>
    </row>
    <row r="471" spans="1:14" x14ac:dyDescent="0.3">
      <c r="A471" s="5" t="s">
        <v>730</v>
      </c>
      <c r="B471">
        <v>7267</v>
      </c>
      <c r="C471">
        <v>20215</v>
      </c>
      <c r="D471">
        <v>27.9</v>
      </c>
      <c r="E471">
        <v>34.299999999999997</v>
      </c>
      <c r="F471">
        <v>26.9</v>
      </c>
      <c r="G471">
        <v>10.1</v>
      </c>
      <c r="H471">
        <v>2.75</v>
      </c>
      <c r="I471" s="9">
        <v>1642</v>
      </c>
      <c r="J471" s="9">
        <f t="shared" si="21"/>
        <v>1551.6899999999998</v>
      </c>
      <c r="K471">
        <v>94.5</v>
      </c>
      <c r="L471" s="9">
        <f t="shared" si="22"/>
        <v>90.310000000000173</v>
      </c>
      <c r="M471" s="29">
        <f t="shared" si="23"/>
        <v>5.820105820105832</v>
      </c>
      <c r="N471" s="29"/>
    </row>
    <row r="472" spans="1:14" x14ac:dyDescent="0.3">
      <c r="A472" s="5" t="s">
        <v>731</v>
      </c>
      <c r="B472">
        <v>9161</v>
      </c>
      <c r="C472">
        <v>25752</v>
      </c>
      <c r="D472">
        <v>23.2</v>
      </c>
      <c r="E472">
        <v>44</v>
      </c>
      <c r="F472">
        <v>11.7</v>
      </c>
      <c r="G472">
        <v>16.899999999999999</v>
      </c>
      <c r="H472">
        <v>2.81</v>
      </c>
      <c r="I472" s="9">
        <v>1027</v>
      </c>
      <c r="J472" s="9">
        <f t="shared" si="21"/>
        <v>1021.865</v>
      </c>
      <c r="K472">
        <v>99.5</v>
      </c>
      <c r="L472" s="9">
        <f t="shared" si="22"/>
        <v>5.1349999999999909</v>
      </c>
      <c r="M472" s="29">
        <f t="shared" si="23"/>
        <v>0.50251256281406953</v>
      </c>
      <c r="N472" s="29"/>
    </row>
    <row r="473" spans="1:14" x14ac:dyDescent="0.3">
      <c r="A473" s="5" t="s">
        <v>732</v>
      </c>
      <c r="B473">
        <v>8727</v>
      </c>
      <c r="C473">
        <v>25164</v>
      </c>
      <c r="D473">
        <v>22.1</v>
      </c>
      <c r="E473">
        <v>41.1</v>
      </c>
      <c r="F473">
        <v>14</v>
      </c>
      <c r="G473">
        <v>9.3000000000000007</v>
      </c>
      <c r="H473">
        <v>2.88</v>
      </c>
      <c r="I473" s="9">
        <v>1140</v>
      </c>
      <c r="J473" s="9">
        <f t="shared" si="21"/>
        <v>1121.7600000000002</v>
      </c>
      <c r="K473">
        <v>98.4</v>
      </c>
      <c r="L473" s="9">
        <f t="shared" si="22"/>
        <v>18.239999999999782</v>
      </c>
      <c r="M473" s="29">
        <f t="shared" si="23"/>
        <v>1.626016260162582</v>
      </c>
      <c r="N473" s="29"/>
    </row>
    <row r="474" spans="1:14" x14ac:dyDescent="0.3">
      <c r="A474" s="5" t="s">
        <v>733</v>
      </c>
      <c r="B474">
        <v>8450</v>
      </c>
      <c r="C474">
        <v>28506</v>
      </c>
      <c r="D474">
        <v>25.2</v>
      </c>
      <c r="E474">
        <v>33.9</v>
      </c>
      <c r="F474">
        <v>30.6</v>
      </c>
      <c r="G474">
        <v>5.6</v>
      </c>
      <c r="H474">
        <v>3.36</v>
      </c>
      <c r="I474" s="9">
        <v>1591</v>
      </c>
      <c r="J474" s="9">
        <f t="shared" si="21"/>
        <v>1579.8630000000001</v>
      </c>
      <c r="K474">
        <v>99.3</v>
      </c>
      <c r="L474" s="9">
        <f t="shared" si="22"/>
        <v>11.136999999999944</v>
      </c>
      <c r="M474" s="29">
        <f t="shared" si="23"/>
        <v>0.70493454179254433</v>
      </c>
      <c r="N474" s="29"/>
    </row>
    <row r="475" spans="1:14" x14ac:dyDescent="0.3">
      <c r="A475" s="5" t="s">
        <v>734</v>
      </c>
      <c r="B475">
        <v>10399</v>
      </c>
      <c r="C475">
        <v>28101</v>
      </c>
      <c r="D475">
        <v>28.4</v>
      </c>
      <c r="E475">
        <v>41.5</v>
      </c>
      <c r="F475">
        <v>20.5</v>
      </c>
      <c r="G475">
        <v>17.2</v>
      </c>
      <c r="H475">
        <v>2.7</v>
      </c>
      <c r="I475" s="9">
        <v>5727</v>
      </c>
      <c r="J475" s="9">
        <f t="shared" si="21"/>
        <v>5641.0950000000003</v>
      </c>
      <c r="K475">
        <v>98.5</v>
      </c>
      <c r="L475" s="9">
        <f t="shared" si="22"/>
        <v>85.904999999999745</v>
      </c>
      <c r="M475" s="29">
        <f t="shared" si="23"/>
        <v>1.5228426395939041</v>
      </c>
      <c r="N475" s="29"/>
    </row>
    <row r="476" spans="1:14" x14ac:dyDescent="0.3">
      <c r="A476" s="5" t="s">
        <v>735</v>
      </c>
      <c r="B476">
        <v>12827</v>
      </c>
      <c r="C476">
        <v>31811</v>
      </c>
      <c r="D476">
        <v>32.299999999999997</v>
      </c>
      <c r="E476">
        <v>45.4</v>
      </c>
      <c r="F476">
        <v>15.1</v>
      </c>
      <c r="G476">
        <v>23.9</v>
      </c>
      <c r="H476">
        <v>2.4900000000000002</v>
      </c>
      <c r="I476" s="9">
        <v>1516</v>
      </c>
      <c r="J476" s="9">
        <f t="shared" si="21"/>
        <v>1464.4559999999999</v>
      </c>
      <c r="K476">
        <v>96.6</v>
      </c>
      <c r="L476" s="9">
        <f t="shared" si="22"/>
        <v>51.544000000000096</v>
      </c>
      <c r="M476" s="29">
        <f t="shared" si="23"/>
        <v>3.5196687370600483</v>
      </c>
      <c r="N476" s="29"/>
    </row>
    <row r="477" spans="1:14" x14ac:dyDescent="0.3">
      <c r="A477" s="5" t="s">
        <v>736</v>
      </c>
      <c r="B477">
        <v>10232</v>
      </c>
      <c r="C477">
        <v>27416</v>
      </c>
      <c r="D477">
        <v>28.1</v>
      </c>
      <c r="E477">
        <v>43.3</v>
      </c>
      <c r="F477">
        <v>19.399999999999999</v>
      </c>
      <c r="G477">
        <v>20.5</v>
      </c>
      <c r="H477">
        <v>2.66</v>
      </c>
      <c r="I477" s="9">
        <v>1409</v>
      </c>
      <c r="J477" s="9">
        <f t="shared" si="21"/>
        <v>1386.4560000000001</v>
      </c>
      <c r="K477">
        <v>98.4</v>
      </c>
      <c r="L477" s="9">
        <f t="shared" si="22"/>
        <v>22.543999999999869</v>
      </c>
      <c r="M477" s="29">
        <f t="shared" si="23"/>
        <v>1.626016260162592</v>
      </c>
      <c r="N477" s="29"/>
    </row>
    <row r="478" spans="1:14" x14ac:dyDescent="0.3">
      <c r="A478" s="5" t="s">
        <v>737</v>
      </c>
      <c r="B478">
        <v>9015</v>
      </c>
      <c r="C478">
        <v>25410</v>
      </c>
      <c r="D478">
        <v>26</v>
      </c>
      <c r="E478">
        <v>37</v>
      </c>
      <c r="F478">
        <v>26.7</v>
      </c>
      <c r="G478">
        <v>10.9</v>
      </c>
      <c r="H478">
        <v>2.81</v>
      </c>
      <c r="I478" s="9">
        <v>1806</v>
      </c>
      <c r="J478" s="9">
        <f t="shared" si="21"/>
        <v>1796.97</v>
      </c>
      <c r="K478">
        <v>99.5</v>
      </c>
      <c r="L478" s="9">
        <f t="shared" si="22"/>
        <v>9.0299999999999727</v>
      </c>
      <c r="M478" s="29">
        <f t="shared" si="23"/>
        <v>0.50251256281406875</v>
      </c>
      <c r="N478" s="29"/>
    </row>
    <row r="479" spans="1:14" x14ac:dyDescent="0.3">
      <c r="A479" s="5" t="s">
        <v>738</v>
      </c>
      <c r="B479">
        <v>9514</v>
      </c>
      <c r="C479">
        <v>27679</v>
      </c>
      <c r="D479">
        <v>24.4</v>
      </c>
      <c r="E479">
        <v>41.2</v>
      </c>
      <c r="F479">
        <v>19.3</v>
      </c>
      <c r="G479">
        <v>13.8</v>
      </c>
      <c r="H479">
        <v>2.9</v>
      </c>
      <c r="I479">
        <v>996</v>
      </c>
      <c r="J479" s="9">
        <f t="shared" si="21"/>
        <v>996</v>
      </c>
      <c r="K479">
        <v>100</v>
      </c>
      <c r="L479" s="9">
        <f t="shared" si="22"/>
        <v>0</v>
      </c>
      <c r="M479" s="29">
        <f t="shared" si="23"/>
        <v>0</v>
      </c>
      <c r="N479" s="29"/>
    </row>
    <row r="480" spans="1:14" x14ac:dyDescent="0.3">
      <c r="A480" s="5" t="s">
        <v>739</v>
      </c>
      <c r="B480">
        <v>9287</v>
      </c>
      <c r="C480">
        <v>24863</v>
      </c>
      <c r="D480">
        <v>27.4</v>
      </c>
      <c r="E480">
        <v>41</v>
      </c>
      <c r="F480">
        <v>19.899999999999999</v>
      </c>
      <c r="G480">
        <v>16.399999999999999</v>
      </c>
      <c r="H480">
        <v>2.66</v>
      </c>
      <c r="I480" s="9">
        <v>9756</v>
      </c>
      <c r="J480" s="9">
        <f t="shared" si="21"/>
        <v>9482.8320000000003</v>
      </c>
      <c r="K480">
        <v>97.2</v>
      </c>
      <c r="L480" s="9">
        <f t="shared" si="22"/>
        <v>273.16799999999967</v>
      </c>
      <c r="M480" s="29">
        <f t="shared" si="23"/>
        <v>2.880658436213988</v>
      </c>
      <c r="N480" s="29"/>
    </row>
    <row r="481" spans="1:14" x14ac:dyDescent="0.3">
      <c r="A481" s="5" t="s">
        <v>740</v>
      </c>
      <c r="B481">
        <v>8273</v>
      </c>
      <c r="C481">
        <v>21391</v>
      </c>
      <c r="D481">
        <v>25.6</v>
      </c>
      <c r="E481">
        <v>41.4</v>
      </c>
      <c r="F481">
        <v>18.5</v>
      </c>
      <c r="G481">
        <v>16.7</v>
      </c>
      <c r="H481">
        <v>2.57</v>
      </c>
      <c r="I481" s="9">
        <v>1958</v>
      </c>
      <c r="J481" s="9">
        <f t="shared" si="21"/>
        <v>1871.848</v>
      </c>
      <c r="K481">
        <v>95.6</v>
      </c>
      <c r="L481" s="9">
        <f t="shared" si="22"/>
        <v>86.152000000000044</v>
      </c>
      <c r="M481" s="29">
        <f t="shared" si="23"/>
        <v>4.6025104602510485</v>
      </c>
      <c r="N481" s="29"/>
    </row>
    <row r="482" spans="1:14" x14ac:dyDescent="0.3">
      <c r="A482" s="5" t="s">
        <v>741</v>
      </c>
      <c r="B482">
        <v>10093</v>
      </c>
      <c r="C482">
        <v>25660</v>
      </c>
      <c r="D482">
        <v>27.3</v>
      </c>
      <c r="E482">
        <v>44.7</v>
      </c>
      <c r="F482">
        <v>16.7</v>
      </c>
      <c r="G482">
        <v>23.5</v>
      </c>
      <c r="H482">
        <v>2.5</v>
      </c>
      <c r="I482">
        <v>909</v>
      </c>
      <c r="J482" s="9">
        <f t="shared" si="21"/>
        <v>884.45699999999999</v>
      </c>
      <c r="K482">
        <v>97.3</v>
      </c>
      <c r="L482" s="9">
        <f t="shared" si="22"/>
        <v>24.543000000000006</v>
      </c>
      <c r="M482" s="29">
        <f t="shared" si="23"/>
        <v>2.7749229188078117</v>
      </c>
      <c r="N482" s="29"/>
    </row>
    <row r="483" spans="1:14" x14ac:dyDescent="0.3">
      <c r="A483" s="5" t="s">
        <v>742</v>
      </c>
      <c r="B483">
        <v>10270</v>
      </c>
      <c r="C483">
        <v>25376</v>
      </c>
      <c r="D483">
        <v>29.9</v>
      </c>
      <c r="E483">
        <v>44.6</v>
      </c>
      <c r="F483">
        <v>16.2</v>
      </c>
      <c r="G483">
        <v>22.9</v>
      </c>
      <c r="H483">
        <v>2.4500000000000002</v>
      </c>
      <c r="I483" s="9">
        <v>1329</v>
      </c>
      <c r="J483" s="9">
        <f t="shared" si="21"/>
        <v>1246.6019999999999</v>
      </c>
      <c r="K483">
        <v>93.8</v>
      </c>
      <c r="L483" s="9">
        <f t="shared" si="22"/>
        <v>82.398000000000138</v>
      </c>
      <c r="M483" s="29">
        <f t="shared" si="23"/>
        <v>6.6098081023454274</v>
      </c>
      <c r="N483" s="29"/>
    </row>
    <row r="484" spans="1:14" x14ac:dyDescent="0.3">
      <c r="A484" s="5" t="s">
        <v>743</v>
      </c>
      <c r="B484">
        <v>10278</v>
      </c>
      <c r="C484">
        <v>27558</v>
      </c>
      <c r="D484">
        <v>27</v>
      </c>
      <c r="E484">
        <v>43.1</v>
      </c>
      <c r="F484">
        <v>14.5</v>
      </c>
      <c r="G484">
        <v>18.5</v>
      </c>
      <c r="H484">
        <v>2.67</v>
      </c>
      <c r="I484" s="9">
        <v>1674</v>
      </c>
      <c r="J484" s="9">
        <f t="shared" si="21"/>
        <v>1638.8460000000002</v>
      </c>
      <c r="K484">
        <v>97.9</v>
      </c>
      <c r="L484" s="9">
        <f t="shared" si="22"/>
        <v>35.153999999999769</v>
      </c>
      <c r="M484" s="29">
        <f t="shared" si="23"/>
        <v>2.1450459652706702</v>
      </c>
      <c r="N484" s="29"/>
    </row>
    <row r="485" spans="1:14" x14ac:dyDescent="0.3">
      <c r="A485" s="5" t="s">
        <v>744</v>
      </c>
      <c r="B485">
        <v>8040</v>
      </c>
      <c r="C485">
        <v>18629</v>
      </c>
      <c r="D485">
        <v>22.5</v>
      </c>
      <c r="E485">
        <v>46.8</v>
      </c>
      <c r="F485">
        <v>13.6</v>
      </c>
      <c r="G485">
        <v>23.1</v>
      </c>
      <c r="H485">
        <v>2.31</v>
      </c>
      <c r="I485">
        <v>763</v>
      </c>
      <c r="J485" s="9">
        <f t="shared" si="21"/>
        <v>750.79200000000003</v>
      </c>
      <c r="K485">
        <v>98.4</v>
      </c>
      <c r="L485" s="9">
        <f t="shared" si="22"/>
        <v>12.20799999999997</v>
      </c>
      <c r="M485" s="29">
        <f t="shared" si="23"/>
        <v>1.6260162601625976</v>
      </c>
      <c r="N485" s="29"/>
    </row>
    <row r="486" spans="1:14" x14ac:dyDescent="0.3">
      <c r="A486" s="5" t="s">
        <v>745</v>
      </c>
      <c r="B486">
        <v>8872</v>
      </c>
      <c r="C486">
        <v>25542</v>
      </c>
      <c r="D486">
        <v>28.6</v>
      </c>
      <c r="E486">
        <v>38.6</v>
      </c>
      <c r="F486">
        <v>22.1</v>
      </c>
      <c r="G486">
        <v>11.8</v>
      </c>
      <c r="H486">
        <v>2.88</v>
      </c>
      <c r="I486" s="9">
        <v>1261</v>
      </c>
      <c r="J486" s="9">
        <f t="shared" si="21"/>
        <v>1249.6510000000001</v>
      </c>
      <c r="K486">
        <v>99.1</v>
      </c>
      <c r="L486" s="9">
        <f t="shared" si="22"/>
        <v>11.348999999999933</v>
      </c>
      <c r="M486" s="29">
        <f t="shared" si="23"/>
        <v>0.90817356205852118</v>
      </c>
      <c r="N486" s="29"/>
    </row>
    <row r="487" spans="1:14" x14ac:dyDescent="0.3">
      <c r="A487" s="5" t="s">
        <v>746</v>
      </c>
      <c r="B487">
        <v>9161</v>
      </c>
      <c r="C487">
        <v>28382</v>
      </c>
      <c r="D487">
        <v>26.4</v>
      </c>
      <c r="E487">
        <v>33.700000000000003</v>
      </c>
      <c r="F487">
        <v>31.4</v>
      </c>
      <c r="G487">
        <v>6.7</v>
      </c>
      <c r="H487">
        <v>3.1</v>
      </c>
      <c r="I487" s="9">
        <v>1862</v>
      </c>
      <c r="J487" s="9">
        <f t="shared" si="21"/>
        <v>1839.6559999999999</v>
      </c>
      <c r="K487">
        <v>98.8</v>
      </c>
      <c r="L487" s="9">
        <f t="shared" si="22"/>
        <v>22.344000000000051</v>
      </c>
      <c r="M487" s="29">
        <f t="shared" si="23"/>
        <v>1.2145748987854279</v>
      </c>
      <c r="N487" s="29"/>
    </row>
    <row r="488" spans="1:14" x14ac:dyDescent="0.3">
      <c r="A488" s="5" t="s">
        <v>747</v>
      </c>
      <c r="B488">
        <v>12112</v>
      </c>
      <c r="C488">
        <v>30963</v>
      </c>
      <c r="D488">
        <v>30.7</v>
      </c>
      <c r="E488">
        <v>43.9</v>
      </c>
      <c r="F488">
        <v>16.5</v>
      </c>
      <c r="G488">
        <v>21.2</v>
      </c>
      <c r="H488">
        <v>2.5299999999999998</v>
      </c>
      <c r="I488" s="9">
        <v>6961</v>
      </c>
      <c r="J488" s="9">
        <f t="shared" si="21"/>
        <v>6717.3649999999998</v>
      </c>
      <c r="K488">
        <v>96.5</v>
      </c>
      <c r="L488" s="9">
        <f t="shared" si="22"/>
        <v>243.63500000000022</v>
      </c>
      <c r="M488" s="29">
        <f t="shared" si="23"/>
        <v>3.6269430051813503</v>
      </c>
      <c r="N488" s="29"/>
    </row>
    <row r="489" spans="1:14" x14ac:dyDescent="0.3">
      <c r="A489" s="5" t="s">
        <v>748</v>
      </c>
      <c r="B489">
        <v>13494</v>
      </c>
      <c r="C489">
        <v>33875</v>
      </c>
      <c r="D489">
        <v>30.8</v>
      </c>
      <c r="E489">
        <v>45.6</v>
      </c>
      <c r="F489">
        <v>15.8</v>
      </c>
      <c r="G489">
        <v>24.9</v>
      </c>
      <c r="H489">
        <v>2.5099999999999998</v>
      </c>
      <c r="I489" s="9">
        <v>1221</v>
      </c>
      <c r="J489" s="9">
        <f t="shared" si="21"/>
        <v>1170.9390000000001</v>
      </c>
      <c r="K489">
        <v>95.9</v>
      </c>
      <c r="L489" s="9">
        <f t="shared" si="22"/>
        <v>50.060999999999922</v>
      </c>
      <c r="M489" s="29">
        <f t="shared" si="23"/>
        <v>4.2752867570385744</v>
      </c>
      <c r="N489" s="29"/>
    </row>
    <row r="490" spans="1:14" x14ac:dyDescent="0.3">
      <c r="A490" s="5" t="s">
        <v>749</v>
      </c>
      <c r="B490">
        <v>13299</v>
      </c>
      <c r="C490">
        <v>32825</v>
      </c>
      <c r="D490">
        <v>32.5</v>
      </c>
      <c r="E490">
        <v>46.1</v>
      </c>
      <c r="F490">
        <v>13.8</v>
      </c>
      <c r="G490">
        <v>24.3</v>
      </c>
      <c r="H490">
        <v>2.46</v>
      </c>
      <c r="I490">
        <v>904</v>
      </c>
      <c r="J490" s="9">
        <f t="shared" si="21"/>
        <v>868.74399999999991</v>
      </c>
      <c r="K490">
        <v>96.1</v>
      </c>
      <c r="L490" s="9">
        <f t="shared" si="22"/>
        <v>35.256000000000085</v>
      </c>
      <c r="M490" s="29">
        <f t="shared" si="23"/>
        <v>4.0582726326743073</v>
      </c>
      <c r="N490" s="29"/>
    </row>
    <row r="491" spans="1:14" x14ac:dyDescent="0.3">
      <c r="A491" s="5" t="s">
        <v>750</v>
      </c>
      <c r="B491">
        <v>10718</v>
      </c>
      <c r="C491">
        <v>24876</v>
      </c>
      <c r="D491">
        <v>26.8</v>
      </c>
      <c r="E491">
        <v>47.2</v>
      </c>
      <c r="F491">
        <v>13.5</v>
      </c>
      <c r="G491">
        <v>26.2</v>
      </c>
      <c r="H491">
        <v>2.27</v>
      </c>
      <c r="I491" s="9">
        <v>1005</v>
      </c>
      <c r="J491" s="9">
        <f t="shared" si="21"/>
        <v>965.80499999999995</v>
      </c>
      <c r="K491">
        <v>96.1</v>
      </c>
      <c r="L491" s="9">
        <f t="shared" si="22"/>
        <v>39.19500000000005</v>
      </c>
      <c r="M491" s="29">
        <f t="shared" si="23"/>
        <v>4.0582726326743028</v>
      </c>
      <c r="N491" s="29"/>
    </row>
    <row r="492" spans="1:14" x14ac:dyDescent="0.3">
      <c r="A492" s="5" t="s">
        <v>751</v>
      </c>
      <c r="B492">
        <v>14116</v>
      </c>
      <c r="C492">
        <v>36006</v>
      </c>
      <c r="D492">
        <v>32.799999999999997</v>
      </c>
      <c r="E492">
        <v>46</v>
      </c>
      <c r="F492">
        <v>13.1</v>
      </c>
      <c r="G492">
        <v>21.5</v>
      </c>
      <c r="H492">
        <v>2.54</v>
      </c>
      <c r="I492">
        <v>832</v>
      </c>
      <c r="J492" s="9">
        <f t="shared" si="21"/>
        <v>822.84800000000007</v>
      </c>
      <c r="K492">
        <v>98.9</v>
      </c>
      <c r="L492" s="9">
        <f t="shared" si="22"/>
        <v>9.15199999999993</v>
      </c>
      <c r="M492" s="29">
        <f t="shared" si="23"/>
        <v>1.112234580384218</v>
      </c>
      <c r="N492" s="29"/>
    </row>
    <row r="493" spans="1:14" x14ac:dyDescent="0.3">
      <c r="A493" s="5" t="s">
        <v>752</v>
      </c>
      <c r="B493">
        <v>11814</v>
      </c>
      <c r="C493">
        <v>31567</v>
      </c>
      <c r="D493">
        <v>27.6</v>
      </c>
      <c r="E493">
        <v>43.2</v>
      </c>
      <c r="F493">
        <v>16.3</v>
      </c>
      <c r="G493">
        <v>19.600000000000001</v>
      </c>
      <c r="H493">
        <v>2.65</v>
      </c>
      <c r="I493" s="9">
        <v>1702</v>
      </c>
      <c r="J493" s="9">
        <f t="shared" si="21"/>
        <v>1656.046</v>
      </c>
      <c r="K493">
        <v>97.3</v>
      </c>
      <c r="L493" s="9">
        <f t="shared" si="22"/>
        <v>45.953999999999951</v>
      </c>
      <c r="M493" s="29">
        <f t="shared" si="23"/>
        <v>2.7749229188078077</v>
      </c>
      <c r="N493" s="29"/>
    </row>
    <row r="494" spans="1:14" x14ac:dyDescent="0.3">
      <c r="A494" s="5" t="s">
        <v>753</v>
      </c>
      <c r="B494">
        <v>10213</v>
      </c>
      <c r="C494">
        <v>27904</v>
      </c>
      <c r="D494">
        <v>31.2</v>
      </c>
      <c r="E494">
        <v>37.799999999999997</v>
      </c>
      <c r="F494">
        <v>23.7</v>
      </c>
      <c r="G494">
        <v>13.7</v>
      </c>
      <c r="H494">
        <v>2.71</v>
      </c>
      <c r="I494" s="9">
        <v>1297</v>
      </c>
      <c r="J494" s="9">
        <f t="shared" si="21"/>
        <v>1232.1499999999999</v>
      </c>
      <c r="K494">
        <v>95</v>
      </c>
      <c r="L494" s="9">
        <f t="shared" si="22"/>
        <v>64.850000000000136</v>
      </c>
      <c r="M494" s="29">
        <f t="shared" si="23"/>
        <v>5.263157894736854</v>
      </c>
      <c r="N494" s="29"/>
    </row>
    <row r="495" spans="1:14" x14ac:dyDescent="0.3">
      <c r="A495" s="5" t="s">
        <v>754</v>
      </c>
      <c r="B495">
        <v>10165</v>
      </c>
      <c r="C495">
        <v>25795</v>
      </c>
      <c r="D495">
        <v>28.3</v>
      </c>
      <c r="E495">
        <v>43</v>
      </c>
      <c r="F495">
        <v>16.5</v>
      </c>
      <c r="G495">
        <v>18.2</v>
      </c>
      <c r="H495">
        <v>2.5099999999999998</v>
      </c>
      <c r="I495" s="9">
        <v>3485</v>
      </c>
      <c r="J495" s="9">
        <f t="shared" si="21"/>
        <v>3401.36</v>
      </c>
      <c r="K495">
        <v>97.6</v>
      </c>
      <c r="L495" s="9">
        <f t="shared" si="22"/>
        <v>83.639999999999873</v>
      </c>
      <c r="M495" s="29">
        <f t="shared" si="23"/>
        <v>2.459016393442619</v>
      </c>
      <c r="N495" s="29"/>
    </row>
    <row r="496" spans="1:14" x14ac:dyDescent="0.3">
      <c r="A496" s="5" t="s">
        <v>755</v>
      </c>
      <c r="B496">
        <v>11047</v>
      </c>
      <c r="C496">
        <v>26866</v>
      </c>
      <c r="D496">
        <v>30.7</v>
      </c>
      <c r="E496">
        <v>44.3</v>
      </c>
      <c r="F496">
        <v>14.8</v>
      </c>
      <c r="G496">
        <v>20.399999999999999</v>
      </c>
      <c r="H496">
        <v>2.38</v>
      </c>
      <c r="I496">
        <v>904</v>
      </c>
      <c r="J496" s="9">
        <f t="shared" si="21"/>
        <v>883.20799999999997</v>
      </c>
      <c r="K496">
        <v>97.7</v>
      </c>
      <c r="L496" s="9">
        <f t="shared" si="22"/>
        <v>20.79200000000003</v>
      </c>
      <c r="M496" s="29">
        <f t="shared" si="23"/>
        <v>2.3541453428863903</v>
      </c>
      <c r="N496" s="29"/>
    </row>
    <row r="497" spans="1:14" x14ac:dyDescent="0.3">
      <c r="A497" s="5" t="s">
        <v>756</v>
      </c>
      <c r="B497">
        <v>9316</v>
      </c>
      <c r="C497">
        <v>24323</v>
      </c>
      <c r="D497">
        <v>25.4</v>
      </c>
      <c r="E497">
        <v>40</v>
      </c>
      <c r="F497">
        <v>20</v>
      </c>
      <c r="G497">
        <v>13.5</v>
      </c>
      <c r="H497">
        <v>2.6</v>
      </c>
      <c r="I497" s="9">
        <v>1353</v>
      </c>
      <c r="J497" s="9">
        <f t="shared" si="21"/>
        <v>1315.116</v>
      </c>
      <c r="K497">
        <v>97.2</v>
      </c>
      <c r="L497" s="9">
        <f t="shared" si="22"/>
        <v>37.884000000000015</v>
      </c>
      <c r="M497" s="29">
        <f t="shared" si="23"/>
        <v>2.8806584362139929</v>
      </c>
      <c r="N497" s="29"/>
    </row>
    <row r="498" spans="1:14" x14ac:dyDescent="0.3">
      <c r="A498" s="5" t="s">
        <v>757</v>
      </c>
      <c r="B498">
        <v>10440</v>
      </c>
      <c r="C498">
        <v>26536</v>
      </c>
      <c r="D498">
        <v>29.4</v>
      </c>
      <c r="E498">
        <v>45.3</v>
      </c>
      <c r="F498">
        <v>13.9</v>
      </c>
      <c r="G498">
        <v>21.7</v>
      </c>
      <c r="H498">
        <v>2.5299999999999998</v>
      </c>
      <c r="I498" s="9">
        <v>1228</v>
      </c>
      <c r="J498" s="9">
        <f t="shared" si="21"/>
        <v>1200.9839999999999</v>
      </c>
      <c r="K498">
        <v>97.8</v>
      </c>
      <c r="L498" s="9">
        <f t="shared" si="22"/>
        <v>27.016000000000076</v>
      </c>
      <c r="M498" s="29">
        <f t="shared" si="23"/>
        <v>2.2494887525562439</v>
      </c>
      <c r="N498" s="29"/>
    </row>
    <row r="499" spans="1:14" x14ac:dyDescent="0.3">
      <c r="A499" s="5" t="s">
        <v>758</v>
      </c>
      <c r="B499">
        <v>13749</v>
      </c>
      <c r="C499">
        <v>42620</v>
      </c>
      <c r="D499">
        <v>31.2</v>
      </c>
      <c r="E499">
        <v>37.4</v>
      </c>
      <c r="F499">
        <v>24.9</v>
      </c>
      <c r="G499">
        <v>9.8000000000000007</v>
      </c>
      <c r="H499">
        <v>3.08</v>
      </c>
      <c r="I499" s="9">
        <v>16139</v>
      </c>
      <c r="J499" s="9">
        <f t="shared" si="21"/>
        <v>15380.466999999999</v>
      </c>
      <c r="K499">
        <v>95.3</v>
      </c>
      <c r="L499" s="9">
        <f t="shared" si="22"/>
        <v>758.53300000000127</v>
      </c>
      <c r="M499" s="29">
        <f t="shared" si="23"/>
        <v>4.9317943336831149</v>
      </c>
      <c r="N499" s="29"/>
    </row>
    <row r="500" spans="1:14" x14ac:dyDescent="0.3">
      <c r="A500" s="5" t="s">
        <v>759</v>
      </c>
      <c r="B500">
        <v>13749</v>
      </c>
      <c r="C500">
        <v>42620</v>
      </c>
      <c r="D500">
        <v>31.2</v>
      </c>
      <c r="E500">
        <v>37.4</v>
      </c>
      <c r="F500">
        <v>24.9</v>
      </c>
      <c r="G500">
        <v>9.8000000000000007</v>
      </c>
      <c r="H500">
        <v>3.08</v>
      </c>
      <c r="I500" s="9">
        <v>16139</v>
      </c>
      <c r="J500" s="9">
        <f t="shared" si="21"/>
        <v>15380.466999999999</v>
      </c>
      <c r="K500">
        <v>95.3</v>
      </c>
      <c r="L500" s="9">
        <f t="shared" si="22"/>
        <v>758.53300000000127</v>
      </c>
      <c r="M500" s="29">
        <f t="shared" si="23"/>
        <v>4.9317943336831149</v>
      </c>
      <c r="N500" s="29"/>
    </row>
    <row r="501" spans="1:14" x14ac:dyDescent="0.3">
      <c r="A501" s="5" t="s">
        <v>760</v>
      </c>
      <c r="B501">
        <v>11829</v>
      </c>
      <c r="C501">
        <v>34115</v>
      </c>
      <c r="D501">
        <v>31.2</v>
      </c>
      <c r="E501">
        <v>41.8</v>
      </c>
      <c r="F501">
        <v>18.8</v>
      </c>
      <c r="G501">
        <v>17.100000000000001</v>
      </c>
      <c r="H501">
        <v>2.86</v>
      </c>
      <c r="I501" s="9">
        <v>1806</v>
      </c>
      <c r="J501" s="9">
        <f t="shared" si="21"/>
        <v>1657.9079999999999</v>
      </c>
      <c r="K501">
        <v>91.8</v>
      </c>
      <c r="L501" s="9">
        <f t="shared" si="22"/>
        <v>148.0920000000001</v>
      </c>
      <c r="M501" s="29">
        <f t="shared" si="23"/>
        <v>8.932461873638351</v>
      </c>
      <c r="N501" s="29"/>
    </row>
    <row r="502" spans="1:14" x14ac:dyDescent="0.3">
      <c r="A502" s="5" t="s">
        <v>761</v>
      </c>
      <c r="B502">
        <v>13430</v>
      </c>
      <c r="C502">
        <v>38284</v>
      </c>
      <c r="D502">
        <v>32.700000000000003</v>
      </c>
      <c r="E502">
        <v>41.7</v>
      </c>
      <c r="F502">
        <v>19.100000000000001</v>
      </c>
      <c r="G502">
        <v>16.8</v>
      </c>
      <c r="H502">
        <v>2.82</v>
      </c>
      <c r="I502" s="9">
        <v>2161</v>
      </c>
      <c r="J502" s="9">
        <f t="shared" si="21"/>
        <v>2018.374</v>
      </c>
      <c r="K502">
        <v>93.4</v>
      </c>
      <c r="L502" s="9">
        <f t="shared" si="22"/>
        <v>142.62599999999998</v>
      </c>
      <c r="M502" s="29">
        <f t="shared" si="23"/>
        <v>7.0663811563169157</v>
      </c>
      <c r="N502" s="29"/>
    </row>
    <row r="503" spans="1:14" x14ac:dyDescent="0.3">
      <c r="A503" s="5" t="s">
        <v>762</v>
      </c>
      <c r="B503">
        <v>13589</v>
      </c>
      <c r="C503">
        <v>43342</v>
      </c>
      <c r="D503">
        <v>30.7</v>
      </c>
      <c r="E503">
        <v>37.4</v>
      </c>
      <c r="F503">
        <v>26</v>
      </c>
      <c r="G503">
        <v>8.6999999999999993</v>
      </c>
      <c r="H503">
        <v>3.19</v>
      </c>
      <c r="I503" s="9">
        <v>1775</v>
      </c>
      <c r="J503" s="9">
        <f t="shared" si="21"/>
        <v>1728.8500000000001</v>
      </c>
      <c r="K503">
        <v>97.4</v>
      </c>
      <c r="L503" s="9">
        <f t="shared" si="22"/>
        <v>46.149999999999864</v>
      </c>
      <c r="M503" s="29">
        <f t="shared" si="23"/>
        <v>2.6694045174537906</v>
      </c>
      <c r="N503" s="29"/>
    </row>
    <row r="504" spans="1:14" x14ac:dyDescent="0.3">
      <c r="A504" s="5" t="s">
        <v>763</v>
      </c>
      <c r="B504">
        <v>13284</v>
      </c>
      <c r="C504">
        <v>43367</v>
      </c>
      <c r="D504">
        <v>28.6</v>
      </c>
      <c r="E504">
        <v>36.299999999999997</v>
      </c>
      <c r="F504">
        <v>25.7</v>
      </c>
      <c r="G504">
        <v>7.1</v>
      </c>
      <c r="H504">
        <v>3.21</v>
      </c>
      <c r="I504" s="9">
        <v>1878</v>
      </c>
      <c r="J504" s="9">
        <f t="shared" si="21"/>
        <v>1823.538</v>
      </c>
      <c r="K504">
        <v>97.1</v>
      </c>
      <c r="L504" s="9">
        <f t="shared" si="22"/>
        <v>54.461999999999989</v>
      </c>
      <c r="M504" s="29">
        <f t="shared" si="23"/>
        <v>2.9866117404737378</v>
      </c>
      <c r="N504" s="29"/>
    </row>
    <row r="505" spans="1:14" x14ac:dyDescent="0.3">
      <c r="A505" s="5" t="s">
        <v>764</v>
      </c>
      <c r="B505">
        <v>12971</v>
      </c>
      <c r="C505">
        <v>40297</v>
      </c>
      <c r="D505">
        <v>30.1</v>
      </c>
      <c r="E505">
        <v>34.200000000000003</v>
      </c>
      <c r="F505">
        <v>30.1</v>
      </c>
      <c r="G505">
        <v>6.2</v>
      </c>
      <c r="H505">
        <v>3.1</v>
      </c>
      <c r="I505" s="9">
        <v>2629</v>
      </c>
      <c r="J505" s="9">
        <f t="shared" si="21"/>
        <v>2529.0980000000004</v>
      </c>
      <c r="K505">
        <v>96.2</v>
      </c>
      <c r="L505" s="9">
        <f t="shared" si="22"/>
        <v>99.901999999999589</v>
      </c>
      <c r="M505" s="29">
        <f t="shared" si="23"/>
        <v>3.9501039501039328</v>
      </c>
      <c r="N505" s="29"/>
    </row>
    <row r="506" spans="1:14" x14ac:dyDescent="0.3">
      <c r="A506" s="5" t="s">
        <v>765</v>
      </c>
      <c r="B506">
        <v>12483</v>
      </c>
      <c r="C506">
        <v>38454</v>
      </c>
      <c r="D506">
        <v>28.9</v>
      </c>
      <c r="E506">
        <v>34.5</v>
      </c>
      <c r="F506">
        <v>26.8</v>
      </c>
      <c r="G506">
        <v>6.1</v>
      </c>
      <c r="H506">
        <v>3.06</v>
      </c>
      <c r="I506" s="9">
        <v>1632</v>
      </c>
      <c r="J506" s="9">
        <f t="shared" si="21"/>
        <v>1576.5119999999999</v>
      </c>
      <c r="K506">
        <v>96.6</v>
      </c>
      <c r="L506" s="9">
        <f t="shared" si="22"/>
        <v>55.488000000000056</v>
      </c>
      <c r="M506" s="29">
        <f t="shared" si="23"/>
        <v>3.5196687370600452</v>
      </c>
      <c r="N506" s="29"/>
    </row>
    <row r="507" spans="1:14" x14ac:dyDescent="0.3">
      <c r="A507" s="5" t="s">
        <v>766</v>
      </c>
      <c r="B507">
        <v>14652</v>
      </c>
      <c r="C507">
        <v>50207</v>
      </c>
      <c r="D507">
        <v>29.4</v>
      </c>
      <c r="E507">
        <v>34.9</v>
      </c>
      <c r="F507">
        <v>29.7</v>
      </c>
      <c r="G507">
        <v>5.7</v>
      </c>
      <c r="H507">
        <v>3.4</v>
      </c>
      <c r="I507" s="9">
        <v>1795</v>
      </c>
      <c r="J507" s="9">
        <f t="shared" si="21"/>
        <v>1708.8400000000001</v>
      </c>
      <c r="K507">
        <v>95.2</v>
      </c>
      <c r="L507" s="9">
        <f t="shared" si="22"/>
        <v>86.159999999999854</v>
      </c>
      <c r="M507" s="29">
        <f t="shared" si="23"/>
        <v>5.04201680672268</v>
      </c>
      <c r="N507" s="29"/>
    </row>
    <row r="508" spans="1:14" x14ac:dyDescent="0.3">
      <c r="A508" s="5" t="s">
        <v>767</v>
      </c>
      <c r="B508">
        <v>15017</v>
      </c>
      <c r="C508">
        <v>46344</v>
      </c>
      <c r="D508">
        <v>29.1</v>
      </c>
      <c r="E508">
        <v>37</v>
      </c>
      <c r="F508">
        <v>26.1</v>
      </c>
      <c r="G508">
        <v>8.5</v>
      </c>
      <c r="H508">
        <v>3.07</v>
      </c>
      <c r="I508" s="9">
        <v>1479</v>
      </c>
      <c r="J508" s="9">
        <f t="shared" si="21"/>
        <v>1425.7560000000001</v>
      </c>
      <c r="K508">
        <v>96.4</v>
      </c>
      <c r="L508" s="9">
        <f t="shared" si="22"/>
        <v>53.243999999999915</v>
      </c>
      <c r="M508" s="29">
        <f t="shared" si="23"/>
        <v>3.7344398340248901</v>
      </c>
      <c r="N508" s="29"/>
    </row>
    <row r="509" spans="1:14" x14ac:dyDescent="0.3">
      <c r="A509" s="5" t="s">
        <v>768</v>
      </c>
      <c r="B509">
        <v>19830</v>
      </c>
      <c r="C509">
        <v>62645</v>
      </c>
      <c r="D509">
        <v>31</v>
      </c>
      <c r="E509">
        <v>41.2</v>
      </c>
      <c r="F509">
        <v>17.3</v>
      </c>
      <c r="G509">
        <v>12.6</v>
      </c>
      <c r="H509">
        <v>3.13</v>
      </c>
      <c r="I509">
        <v>984</v>
      </c>
      <c r="J509" s="9">
        <f t="shared" si="21"/>
        <v>923.97600000000011</v>
      </c>
      <c r="K509">
        <v>93.9</v>
      </c>
      <c r="L509" s="9">
        <f t="shared" si="22"/>
        <v>60.023999999999887</v>
      </c>
      <c r="M509" s="29">
        <f t="shared" si="23"/>
        <v>6.4962726304579208</v>
      </c>
      <c r="N509" s="29"/>
    </row>
    <row r="510" spans="1:14" x14ac:dyDescent="0.3">
      <c r="A510" s="5" t="s">
        <v>769</v>
      </c>
      <c r="B510">
        <v>10192</v>
      </c>
      <c r="C510">
        <v>26592</v>
      </c>
      <c r="D510">
        <v>25.9</v>
      </c>
      <c r="E510">
        <v>41.2</v>
      </c>
      <c r="F510">
        <v>18.7</v>
      </c>
      <c r="G510">
        <v>15.9</v>
      </c>
      <c r="H510">
        <v>2.59</v>
      </c>
      <c r="I510" s="9">
        <v>12347</v>
      </c>
      <c r="J510" s="9">
        <f t="shared" si="21"/>
        <v>11890.161</v>
      </c>
      <c r="K510">
        <v>96.3</v>
      </c>
      <c r="L510" s="9">
        <f t="shared" si="22"/>
        <v>456.83899999999994</v>
      </c>
      <c r="M510" s="29">
        <f t="shared" si="23"/>
        <v>3.8421599169262715</v>
      </c>
      <c r="N510" s="29"/>
    </row>
    <row r="511" spans="1:14" x14ac:dyDescent="0.3">
      <c r="A511" s="5" t="s">
        <v>770</v>
      </c>
      <c r="B511">
        <v>10528</v>
      </c>
      <c r="C511">
        <v>26544</v>
      </c>
      <c r="D511">
        <v>25.5</v>
      </c>
      <c r="E511">
        <v>41.7</v>
      </c>
      <c r="F511">
        <v>18.8</v>
      </c>
      <c r="G511">
        <v>18.2</v>
      </c>
      <c r="H511">
        <v>2.5</v>
      </c>
      <c r="I511" s="9">
        <v>3668</v>
      </c>
      <c r="J511" s="9">
        <f t="shared" si="21"/>
        <v>3550.6239999999998</v>
      </c>
      <c r="K511">
        <v>96.8</v>
      </c>
      <c r="L511" s="9">
        <f t="shared" si="22"/>
        <v>117.3760000000002</v>
      </c>
      <c r="M511" s="29">
        <f t="shared" si="23"/>
        <v>3.305785123966948</v>
      </c>
      <c r="N511" s="29"/>
    </row>
    <row r="512" spans="1:14" x14ac:dyDescent="0.3">
      <c r="A512" s="5" t="s">
        <v>771</v>
      </c>
      <c r="B512">
        <v>10293</v>
      </c>
      <c r="C512">
        <v>26020</v>
      </c>
      <c r="D512">
        <v>24.4</v>
      </c>
      <c r="E512">
        <v>39.799999999999997</v>
      </c>
      <c r="F512">
        <v>19.899999999999999</v>
      </c>
      <c r="G512">
        <v>14.3</v>
      </c>
      <c r="H512">
        <v>2.5099999999999998</v>
      </c>
      <c r="I512" s="9">
        <v>2071</v>
      </c>
      <c r="J512" s="9">
        <f t="shared" si="21"/>
        <v>2021.296</v>
      </c>
      <c r="K512">
        <v>97.6</v>
      </c>
      <c r="L512" s="9">
        <f t="shared" si="22"/>
        <v>49.703999999999951</v>
      </c>
      <c r="M512" s="29">
        <f t="shared" si="23"/>
        <v>2.4590163934426204</v>
      </c>
      <c r="N512" s="29"/>
    </row>
    <row r="513" spans="1:14" x14ac:dyDescent="0.3">
      <c r="A513" s="5" t="s">
        <v>772</v>
      </c>
      <c r="B513">
        <v>10837</v>
      </c>
      <c r="C513">
        <v>27230</v>
      </c>
      <c r="D513">
        <v>26.6</v>
      </c>
      <c r="E513">
        <v>44.3</v>
      </c>
      <c r="F513">
        <v>17.399999999999999</v>
      </c>
      <c r="G513">
        <v>23.3</v>
      </c>
      <c r="H513">
        <v>2.5</v>
      </c>
      <c r="I513" s="9">
        <v>1597</v>
      </c>
      <c r="J513" s="9">
        <f t="shared" si="21"/>
        <v>1531.5230000000001</v>
      </c>
      <c r="K513">
        <v>95.9</v>
      </c>
      <c r="L513" s="9">
        <f t="shared" si="22"/>
        <v>65.476999999999862</v>
      </c>
      <c r="M513" s="29">
        <f t="shared" si="23"/>
        <v>4.2752867570385726</v>
      </c>
      <c r="N513" s="29"/>
    </row>
    <row r="514" spans="1:14" x14ac:dyDescent="0.3">
      <c r="A514" s="5" t="s">
        <v>773</v>
      </c>
      <c r="B514">
        <v>11236</v>
      </c>
      <c r="C514">
        <v>28891</v>
      </c>
      <c r="D514">
        <v>29.3</v>
      </c>
      <c r="E514">
        <v>44.4</v>
      </c>
      <c r="F514">
        <v>16.2</v>
      </c>
      <c r="G514">
        <v>21.8</v>
      </c>
      <c r="H514">
        <v>2.54</v>
      </c>
      <c r="I514" s="9">
        <v>2512</v>
      </c>
      <c r="J514" s="9">
        <f t="shared" si="21"/>
        <v>2393.9359999999997</v>
      </c>
      <c r="K514">
        <v>95.3</v>
      </c>
      <c r="L514" s="9">
        <f t="shared" si="22"/>
        <v>118.06400000000031</v>
      </c>
      <c r="M514" s="29">
        <f t="shared" si="23"/>
        <v>4.9317943336831194</v>
      </c>
      <c r="N514" s="29"/>
    </row>
    <row r="515" spans="1:14" x14ac:dyDescent="0.3">
      <c r="A515" s="5" t="s">
        <v>774</v>
      </c>
      <c r="B515">
        <v>11444</v>
      </c>
      <c r="C515">
        <v>29660</v>
      </c>
      <c r="D515">
        <v>31.2</v>
      </c>
      <c r="E515">
        <v>44.1</v>
      </c>
      <c r="F515">
        <v>16.2</v>
      </c>
      <c r="G515">
        <v>20.5</v>
      </c>
      <c r="H515">
        <v>2.5499999999999998</v>
      </c>
      <c r="I515" s="9">
        <v>1257</v>
      </c>
      <c r="J515" s="9">
        <f t="shared" ref="J515:J578" si="24">I515*(K515/100)</f>
        <v>1185.3509999999999</v>
      </c>
      <c r="K515">
        <v>94.3</v>
      </c>
      <c r="L515" s="9">
        <f t="shared" ref="L515:L578" si="25">I515-J515</f>
        <v>71.649000000000115</v>
      </c>
      <c r="M515" s="29">
        <f t="shared" ref="M515:M578" si="26">L515/J515*100</f>
        <v>6.0445387062566382</v>
      </c>
      <c r="N515" s="29"/>
    </row>
    <row r="516" spans="1:14" x14ac:dyDescent="0.3">
      <c r="A516" s="5" t="s">
        <v>775</v>
      </c>
      <c r="B516">
        <v>11027</v>
      </c>
      <c r="C516">
        <v>28129</v>
      </c>
      <c r="D516">
        <v>27</v>
      </c>
      <c r="E516">
        <v>44.7</v>
      </c>
      <c r="F516">
        <v>16.3</v>
      </c>
      <c r="G516">
        <v>23.1</v>
      </c>
      <c r="H516">
        <v>2.54</v>
      </c>
      <c r="I516" s="9">
        <v>1255</v>
      </c>
      <c r="J516" s="9">
        <f t="shared" si="24"/>
        <v>1208.5650000000001</v>
      </c>
      <c r="K516">
        <v>96.3</v>
      </c>
      <c r="L516" s="9">
        <f t="shared" si="25"/>
        <v>46.434999999999945</v>
      </c>
      <c r="M516" s="29">
        <f t="shared" si="26"/>
        <v>3.8421599169262675</v>
      </c>
      <c r="N516" s="29"/>
    </row>
    <row r="517" spans="1:14" x14ac:dyDescent="0.3">
      <c r="A517" s="5" t="s">
        <v>776</v>
      </c>
      <c r="B517">
        <v>9634</v>
      </c>
      <c r="C517">
        <v>23560</v>
      </c>
      <c r="D517">
        <v>24.2</v>
      </c>
      <c r="E517">
        <v>42.3</v>
      </c>
      <c r="F517">
        <v>16.600000000000001</v>
      </c>
      <c r="G517">
        <v>17.600000000000001</v>
      </c>
      <c r="H517">
        <v>2.4300000000000002</v>
      </c>
      <c r="I517" s="9">
        <v>2348</v>
      </c>
      <c r="J517" s="9">
        <f t="shared" si="24"/>
        <v>2244.6880000000001</v>
      </c>
      <c r="K517">
        <v>95.6</v>
      </c>
      <c r="L517" s="9">
        <f t="shared" si="25"/>
        <v>103.3119999999999</v>
      </c>
      <c r="M517" s="29">
        <f t="shared" si="26"/>
        <v>4.6025104602510414</v>
      </c>
      <c r="N517" s="29"/>
    </row>
    <row r="518" spans="1:14" x14ac:dyDescent="0.3">
      <c r="A518" s="5" t="s">
        <v>777</v>
      </c>
      <c r="B518">
        <v>10099</v>
      </c>
      <c r="C518">
        <v>24411</v>
      </c>
      <c r="D518">
        <v>23.3</v>
      </c>
      <c r="E518">
        <v>46.1</v>
      </c>
      <c r="F518">
        <v>13.5</v>
      </c>
      <c r="G518">
        <v>25.1</v>
      </c>
      <c r="H518">
        <v>2.4</v>
      </c>
      <c r="I518" s="9">
        <v>1087</v>
      </c>
      <c r="J518" s="9">
        <f t="shared" si="24"/>
        <v>1031.5630000000001</v>
      </c>
      <c r="K518">
        <v>94.9</v>
      </c>
      <c r="L518" s="9">
        <f t="shared" si="25"/>
        <v>55.436999999999898</v>
      </c>
      <c r="M518" s="29">
        <f t="shared" si="26"/>
        <v>5.3740779768176932</v>
      </c>
      <c r="N518" s="29"/>
    </row>
    <row r="519" spans="1:14" x14ac:dyDescent="0.3">
      <c r="A519" s="5" t="s">
        <v>778</v>
      </c>
      <c r="B519">
        <v>9234</v>
      </c>
      <c r="C519">
        <v>22812</v>
      </c>
      <c r="D519">
        <v>24.6</v>
      </c>
      <c r="E519">
        <v>39.1</v>
      </c>
      <c r="F519">
        <v>19.2</v>
      </c>
      <c r="G519">
        <v>11.1</v>
      </c>
      <c r="H519">
        <v>2.46</v>
      </c>
      <c r="I519" s="9">
        <v>1261</v>
      </c>
      <c r="J519" s="9">
        <f t="shared" si="24"/>
        <v>1211.8209999999999</v>
      </c>
      <c r="K519">
        <v>96.1</v>
      </c>
      <c r="L519" s="9">
        <f t="shared" si="25"/>
        <v>49.179000000000087</v>
      </c>
      <c r="M519" s="29">
        <f t="shared" si="26"/>
        <v>4.0582726326743046</v>
      </c>
      <c r="N519" s="29"/>
    </row>
    <row r="520" spans="1:14" x14ac:dyDescent="0.3">
      <c r="A520" s="5" t="s">
        <v>779</v>
      </c>
      <c r="B520">
        <v>9527</v>
      </c>
      <c r="C520">
        <v>27131</v>
      </c>
      <c r="D520">
        <v>24.9</v>
      </c>
      <c r="E520">
        <v>37.700000000000003</v>
      </c>
      <c r="F520">
        <v>21.7</v>
      </c>
      <c r="G520">
        <v>8.6</v>
      </c>
      <c r="H520">
        <v>2.84</v>
      </c>
      <c r="I520" s="9">
        <v>3819</v>
      </c>
      <c r="J520" s="9">
        <f t="shared" si="24"/>
        <v>3700.6110000000003</v>
      </c>
      <c r="K520">
        <v>96.9</v>
      </c>
      <c r="L520" s="9">
        <f t="shared" si="25"/>
        <v>118.38899999999967</v>
      </c>
      <c r="M520" s="29">
        <f t="shared" si="26"/>
        <v>3.1991744066047376</v>
      </c>
      <c r="N520" s="29"/>
    </row>
    <row r="521" spans="1:14" x14ac:dyDescent="0.3">
      <c r="A521" s="5" t="s">
        <v>780</v>
      </c>
      <c r="B521">
        <v>9319</v>
      </c>
      <c r="C521">
        <v>26524</v>
      </c>
      <c r="D521">
        <v>25.6</v>
      </c>
      <c r="E521">
        <v>36.9</v>
      </c>
      <c r="F521">
        <v>23</v>
      </c>
      <c r="G521">
        <v>7.7</v>
      </c>
      <c r="H521">
        <v>2.84</v>
      </c>
      <c r="I521" s="9">
        <v>1921</v>
      </c>
      <c r="J521" s="9">
        <f t="shared" si="24"/>
        <v>1842.239</v>
      </c>
      <c r="K521">
        <v>95.9</v>
      </c>
      <c r="L521" s="9">
        <f t="shared" si="25"/>
        <v>78.760999999999967</v>
      </c>
      <c r="M521" s="29">
        <f t="shared" si="26"/>
        <v>4.2752867570385797</v>
      </c>
      <c r="N521" s="29"/>
    </row>
    <row r="522" spans="1:14" x14ac:dyDescent="0.3">
      <c r="A522" s="5" t="s">
        <v>781</v>
      </c>
      <c r="B522">
        <v>9738</v>
      </c>
      <c r="C522">
        <v>27748</v>
      </c>
      <c r="D522">
        <v>24.2</v>
      </c>
      <c r="E522">
        <v>38.6</v>
      </c>
      <c r="F522">
        <v>20.3</v>
      </c>
      <c r="G522">
        <v>9.4</v>
      </c>
      <c r="H522">
        <v>2.84</v>
      </c>
      <c r="I522" s="9">
        <v>1898</v>
      </c>
      <c r="J522" s="9">
        <f t="shared" si="24"/>
        <v>1861.9379999999999</v>
      </c>
      <c r="K522">
        <v>98.1</v>
      </c>
      <c r="L522" s="9">
        <f t="shared" si="25"/>
        <v>36.062000000000126</v>
      </c>
      <c r="M522" s="29">
        <f t="shared" si="26"/>
        <v>1.9367991845056134</v>
      </c>
      <c r="N522" s="29"/>
    </row>
    <row r="523" spans="1:14" x14ac:dyDescent="0.3">
      <c r="A523" s="5" t="s">
        <v>782</v>
      </c>
      <c r="B523">
        <v>9647</v>
      </c>
      <c r="C523">
        <v>24572</v>
      </c>
      <c r="D523">
        <v>25.2</v>
      </c>
      <c r="E523">
        <v>43.9</v>
      </c>
      <c r="F523">
        <v>16.100000000000001</v>
      </c>
      <c r="G523">
        <v>21.4</v>
      </c>
      <c r="H523">
        <v>2.54</v>
      </c>
      <c r="I523" s="9">
        <v>7150</v>
      </c>
      <c r="J523" s="9">
        <f t="shared" si="24"/>
        <v>6992.7</v>
      </c>
      <c r="K523">
        <v>97.8</v>
      </c>
      <c r="L523" s="9">
        <f t="shared" si="25"/>
        <v>157.30000000000018</v>
      </c>
      <c r="M523" s="29">
        <f t="shared" si="26"/>
        <v>2.2494887525562399</v>
      </c>
      <c r="N523" s="29"/>
    </row>
    <row r="524" spans="1:14" x14ac:dyDescent="0.3">
      <c r="A524" s="5" t="s">
        <v>783</v>
      </c>
      <c r="B524">
        <v>10845</v>
      </c>
      <c r="C524">
        <v>25968</v>
      </c>
      <c r="D524">
        <v>26.8</v>
      </c>
      <c r="E524">
        <v>49.2</v>
      </c>
      <c r="F524">
        <v>12</v>
      </c>
      <c r="G524">
        <v>31.6</v>
      </c>
      <c r="H524">
        <v>2.38</v>
      </c>
      <c r="I524" s="9">
        <v>1116</v>
      </c>
      <c r="J524" s="9">
        <f t="shared" si="24"/>
        <v>1080.288</v>
      </c>
      <c r="K524">
        <v>96.8</v>
      </c>
      <c r="L524" s="9">
        <f t="shared" si="25"/>
        <v>35.711999999999989</v>
      </c>
      <c r="M524" s="29">
        <f t="shared" si="26"/>
        <v>3.3057851239669409</v>
      </c>
      <c r="N524" s="29"/>
    </row>
    <row r="525" spans="1:14" ht="28.8" x14ac:dyDescent="0.3">
      <c r="A525" s="5" t="s">
        <v>784</v>
      </c>
      <c r="B525">
        <v>10845</v>
      </c>
      <c r="C525">
        <v>25968</v>
      </c>
      <c r="D525">
        <v>26.8</v>
      </c>
      <c r="E525">
        <v>49.2</v>
      </c>
      <c r="F525">
        <v>12</v>
      </c>
      <c r="G525">
        <v>31.6</v>
      </c>
      <c r="H525">
        <v>2.38</v>
      </c>
      <c r="I525" s="9">
        <v>1116</v>
      </c>
      <c r="J525" s="9">
        <f t="shared" si="24"/>
        <v>1080.288</v>
      </c>
      <c r="K525">
        <v>96.8</v>
      </c>
      <c r="L525" s="9">
        <f t="shared" si="25"/>
        <v>35.711999999999989</v>
      </c>
      <c r="M525" s="29">
        <f t="shared" si="26"/>
        <v>3.3057851239669409</v>
      </c>
      <c r="N525" s="29"/>
    </row>
    <row r="526" spans="1:14" ht="28.8" x14ac:dyDescent="0.3">
      <c r="A526" s="5" t="s">
        <v>785</v>
      </c>
      <c r="B526" t="s">
        <v>337</v>
      </c>
      <c r="C526" t="s">
        <v>337</v>
      </c>
      <c r="D526" t="s">
        <v>337</v>
      </c>
      <c r="E526" t="s">
        <v>337</v>
      </c>
      <c r="F526" t="s">
        <v>337</v>
      </c>
      <c r="G526" t="s">
        <v>337</v>
      </c>
      <c r="H526" t="s">
        <v>337</v>
      </c>
      <c r="I526" t="s">
        <v>337</v>
      </c>
      <c r="J526" s="9"/>
      <c r="K526" t="s">
        <v>337</v>
      </c>
      <c r="L526" s="9" t="e">
        <f t="shared" si="25"/>
        <v>#VALUE!</v>
      </c>
      <c r="M526" s="29" t="e">
        <f t="shared" si="26"/>
        <v>#VALUE!</v>
      </c>
      <c r="N526" s="29"/>
    </row>
    <row r="527" spans="1:14" x14ac:dyDescent="0.3">
      <c r="A527" s="5" t="s">
        <v>786</v>
      </c>
      <c r="B527">
        <v>9682</v>
      </c>
      <c r="C527">
        <v>23791</v>
      </c>
      <c r="D527">
        <v>24.9</v>
      </c>
      <c r="E527">
        <v>45.7</v>
      </c>
      <c r="F527">
        <v>15.3</v>
      </c>
      <c r="G527">
        <v>26.2</v>
      </c>
      <c r="H527">
        <v>2.4500000000000002</v>
      </c>
      <c r="I527" s="9">
        <v>2158</v>
      </c>
      <c r="J527" s="9">
        <f t="shared" si="24"/>
        <v>2095.4180000000001</v>
      </c>
      <c r="K527">
        <v>97.1</v>
      </c>
      <c r="L527" s="9">
        <f t="shared" si="25"/>
        <v>62.58199999999988</v>
      </c>
      <c r="M527" s="29">
        <f t="shared" si="26"/>
        <v>2.9866117404737325</v>
      </c>
      <c r="N527" s="29"/>
    </row>
    <row r="528" spans="1:14" ht="28.8" x14ac:dyDescent="0.3">
      <c r="A528" s="5" t="s">
        <v>787</v>
      </c>
      <c r="B528">
        <v>9375</v>
      </c>
      <c r="C528">
        <v>22194</v>
      </c>
      <c r="D528">
        <v>24.3</v>
      </c>
      <c r="E528">
        <v>45.6</v>
      </c>
      <c r="F528">
        <v>15</v>
      </c>
      <c r="G528">
        <v>25.7</v>
      </c>
      <c r="H528">
        <v>2.36</v>
      </c>
      <c r="I528">
        <v>700</v>
      </c>
      <c r="J528" s="9">
        <f t="shared" si="24"/>
        <v>676.90000000000009</v>
      </c>
      <c r="K528">
        <v>96.7</v>
      </c>
      <c r="L528" s="9">
        <f t="shared" si="25"/>
        <v>23.099999999999909</v>
      </c>
      <c r="M528" s="29">
        <f t="shared" si="26"/>
        <v>3.4126163391933675</v>
      </c>
      <c r="N528" s="29"/>
    </row>
    <row r="529" spans="1:14" ht="28.8" x14ac:dyDescent="0.3">
      <c r="A529" s="5" t="s">
        <v>788</v>
      </c>
      <c r="B529">
        <v>9829</v>
      </c>
      <c r="C529">
        <v>24599</v>
      </c>
      <c r="D529">
        <v>25.1</v>
      </c>
      <c r="E529">
        <v>45.8</v>
      </c>
      <c r="F529">
        <v>15.4</v>
      </c>
      <c r="G529">
        <v>26.5</v>
      </c>
      <c r="H529">
        <v>2.4900000000000002</v>
      </c>
      <c r="I529" s="9">
        <v>1458</v>
      </c>
      <c r="J529" s="9">
        <f t="shared" si="24"/>
        <v>1418.634</v>
      </c>
      <c r="K529">
        <v>97.3</v>
      </c>
      <c r="L529" s="9">
        <f t="shared" si="25"/>
        <v>39.365999999999985</v>
      </c>
      <c r="M529" s="29">
        <f t="shared" si="26"/>
        <v>2.7749229188078099</v>
      </c>
      <c r="N529" s="29"/>
    </row>
    <row r="530" spans="1:14" x14ac:dyDescent="0.3">
      <c r="A530" s="5" t="s">
        <v>789</v>
      </c>
      <c r="B530">
        <v>9284</v>
      </c>
      <c r="C530">
        <v>24596</v>
      </c>
      <c r="D530">
        <v>24.6</v>
      </c>
      <c r="E530">
        <v>41.4</v>
      </c>
      <c r="F530">
        <v>17.8</v>
      </c>
      <c r="G530">
        <v>15.8</v>
      </c>
      <c r="H530">
        <v>2.64</v>
      </c>
      <c r="I530" s="9">
        <v>3876</v>
      </c>
      <c r="J530" s="9">
        <f t="shared" si="24"/>
        <v>3817.86</v>
      </c>
      <c r="K530">
        <v>98.5</v>
      </c>
      <c r="L530" s="9">
        <f t="shared" si="25"/>
        <v>58.139999999999873</v>
      </c>
      <c r="M530" s="29">
        <f t="shared" si="26"/>
        <v>1.5228426395939052</v>
      </c>
      <c r="N530" s="29"/>
    </row>
    <row r="531" spans="1:14" ht="28.8" x14ac:dyDescent="0.3">
      <c r="A531" s="5" t="s">
        <v>790</v>
      </c>
      <c r="B531">
        <v>9028</v>
      </c>
      <c r="C531">
        <v>23516</v>
      </c>
      <c r="D531">
        <v>23.9</v>
      </c>
      <c r="E531">
        <v>43.6</v>
      </c>
      <c r="F531">
        <v>15.1</v>
      </c>
      <c r="G531">
        <v>18.2</v>
      </c>
      <c r="H531">
        <v>2.6</v>
      </c>
      <c r="I531" s="9">
        <v>1996</v>
      </c>
      <c r="J531" s="9">
        <f t="shared" si="24"/>
        <v>1964.0640000000003</v>
      </c>
      <c r="K531">
        <v>98.4</v>
      </c>
      <c r="L531" s="9">
        <f t="shared" si="25"/>
        <v>31.935999999999694</v>
      </c>
      <c r="M531" s="29">
        <f t="shared" si="26"/>
        <v>1.6260162601625858</v>
      </c>
      <c r="N531" s="29"/>
    </row>
    <row r="532" spans="1:14" ht="28.8" x14ac:dyDescent="0.3">
      <c r="A532" s="5" t="s">
        <v>791</v>
      </c>
      <c r="B532">
        <v>9555</v>
      </c>
      <c r="C532">
        <v>25781</v>
      </c>
      <c r="D532">
        <v>25.4</v>
      </c>
      <c r="E532">
        <v>39.200000000000003</v>
      </c>
      <c r="F532">
        <v>20.6</v>
      </c>
      <c r="G532">
        <v>13.2</v>
      </c>
      <c r="H532">
        <v>2.69</v>
      </c>
      <c r="I532" s="9">
        <v>1880</v>
      </c>
      <c r="J532" s="9">
        <f t="shared" si="24"/>
        <v>1853.68</v>
      </c>
      <c r="K532">
        <v>98.6</v>
      </c>
      <c r="L532" s="9">
        <f t="shared" si="25"/>
        <v>26.319999999999936</v>
      </c>
      <c r="M532" s="29">
        <f t="shared" si="26"/>
        <v>1.4198782961460412</v>
      </c>
      <c r="N532" s="29"/>
    </row>
    <row r="533" spans="1:14" x14ac:dyDescent="0.3">
      <c r="A533" s="5" t="s">
        <v>792</v>
      </c>
      <c r="B533">
        <v>9877</v>
      </c>
      <c r="C533">
        <v>22951</v>
      </c>
      <c r="D533">
        <v>28.5</v>
      </c>
      <c r="E533">
        <v>43.9</v>
      </c>
      <c r="F533">
        <v>13.9</v>
      </c>
      <c r="G533">
        <v>18</v>
      </c>
      <c r="H533">
        <v>2.31</v>
      </c>
      <c r="I533">
        <v>821</v>
      </c>
      <c r="J533" s="9">
        <f t="shared" si="24"/>
        <v>796.37</v>
      </c>
      <c r="K533">
        <v>97</v>
      </c>
      <c r="L533" s="9">
        <f t="shared" si="25"/>
        <v>24.629999999999995</v>
      </c>
      <c r="M533" s="29">
        <f t="shared" si="26"/>
        <v>3.0927835051546384</v>
      </c>
      <c r="N533" s="29"/>
    </row>
    <row r="534" spans="1:14" x14ac:dyDescent="0.3">
      <c r="A534" s="5" t="s">
        <v>793</v>
      </c>
      <c r="B534">
        <v>9877</v>
      </c>
      <c r="C534">
        <v>22951</v>
      </c>
      <c r="D534">
        <v>28.5</v>
      </c>
      <c r="E534">
        <v>43.9</v>
      </c>
      <c r="F534">
        <v>13.9</v>
      </c>
      <c r="G534">
        <v>18</v>
      </c>
      <c r="H534">
        <v>2.31</v>
      </c>
      <c r="I534">
        <v>821</v>
      </c>
      <c r="J534" s="9">
        <f t="shared" si="24"/>
        <v>796.37</v>
      </c>
      <c r="K534">
        <v>97</v>
      </c>
      <c r="L534" s="9">
        <f t="shared" si="25"/>
        <v>24.629999999999995</v>
      </c>
      <c r="M534" s="29">
        <f t="shared" si="26"/>
        <v>3.0927835051546384</v>
      </c>
      <c r="N534" s="29"/>
    </row>
    <row r="535" spans="1:14" x14ac:dyDescent="0.3">
      <c r="A535" s="5" t="s">
        <v>794</v>
      </c>
      <c r="B535">
        <v>9877</v>
      </c>
      <c r="C535">
        <v>22951</v>
      </c>
      <c r="D535">
        <v>28.5</v>
      </c>
      <c r="E535">
        <v>43.9</v>
      </c>
      <c r="F535">
        <v>13.9</v>
      </c>
      <c r="G535">
        <v>18</v>
      </c>
      <c r="H535">
        <v>2.31</v>
      </c>
      <c r="I535">
        <v>821</v>
      </c>
      <c r="J535" s="9">
        <f t="shared" si="24"/>
        <v>796.37</v>
      </c>
      <c r="K535">
        <v>97</v>
      </c>
      <c r="L535" s="9">
        <f t="shared" si="25"/>
        <v>24.629999999999995</v>
      </c>
      <c r="M535" s="29">
        <f t="shared" si="26"/>
        <v>3.0927835051546384</v>
      </c>
      <c r="N535" s="29"/>
    </row>
    <row r="536" spans="1:14" x14ac:dyDescent="0.3">
      <c r="A536" s="5" t="s">
        <v>795</v>
      </c>
      <c r="B536">
        <v>12747</v>
      </c>
      <c r="C536">
        <v>35325</v>
      </c>
      <c r="D536">
        <v>31.9</v>
      </c>
      <c r="E536">
        <v>39.6</v>
      </c>
      <c r="F536">
        <v>20.3</v>
      </c>
      <c r="G536">
        <v>12.1</v>
      </c>
      <c r="H536">
        <v>2.76</v>
      </c>
      <c r="I536" s="9">
        <v>10324</v>
      </c>
      <c r="J536" s="9">
        <f t="shared" si="24"/>
        <v>10014.279999999999</v>
      </c>
      <c r="K536">
        <v>97</v>
      </c>
      <c r="L536" s="9">
        <f t="shared" si="25"/>
        <v>309.72000000000116</v>
      </c>
      <c r="M536" s="29">
        <f t="shared" si="26"/>
        <v>3.0927835051546513</v>
      </c>
      <c r="N536" s="29"/>
    </row>
    <row r="537" spans="1:14" x14ac:dyDescent="0.3">
      <c r="A537" s="5" t="s">
        <v>796</v>
      </c>
      <c r="B537">
        <v>12747</v>
      </c>
      <c r="C537">
        <v>35325</v>
      </c>
      <c r="D537">
        <v>31.9</v>
      </c>
      <c r="E537">
        <v>39.6</v>
      </c>
      <c r="F537">
        <v>20.3</v>
      </c>
      <c r="G537">
        <v>12.1</v>
      </c>
      <c r="H537">
        <v>2.76</v>
      </c>
      <c r="I537" s="9">
        <v>10324</v>
      </c>
      <c r="J537" s="9">
        <f t="shared" si="24"/>
        <v>10014.279999999999</v>
      </c>
      <c r="K537">
        <v>97</v>
      </c>
      <c r="L537" s="9">
        <f t="shared" si="25"/>
        <v>309.72000000000116</v>
      </c>
      <c r="M537" s="29">
        <f t="shared" si="26"/>
        <v>3.0927835051546513</v>
      </c>
      <c r="N537" s="29"/>
    </row>
    <row r="538" spans="1:14" x14ac:dyDescent="0.3">
      <c r="A538" s="5" t="s">
        <v>797</v>
      </c>
      <c r="B538">
        <v>9599</v>
      </c>
      <c r="C538">
        <v>24997</v>
      </c>
      <c r="D538">
        <v>31.3</v>
      </c>
      <c r="E538">
        <v>42.2</v>
      </c>
      <c r="F538">
        <v>16.100000000000001</v>
      </c>
      <c r="G538">
        <v>15</v>
      </c>
      <c r="H538">
        <v>2.58</v>
      </c>
      <c r="I538" s="9">
        <v>1685</v>
      </c>
      <c r="J538" s="9">
        <f t="shared" si="24"/>
        <v>1620.97</v>
      </c>
      <c r="K538">
        <v>96.2</v>
      </c>
      <c r="L538" s="9">
        <f t="shared" si="25"/>
        <v>64.029999999999973</v>
      </c>
      <c r="M538" s="29">
        <f t="shared" si="26"/>
        <v>3.9501039501039483</v>
      </c>
      <c r="N538" s="29"/>
    </row>
    <row r="539" spans="1:14" x14ac:dyDescent="0.3">
      <c r="A539" s="5" t="s">
        <v>798</v>
      </c>
      <c r="B539">
        <v>15965</v>
      </c>
      <c r="C539">
        <v>43764</v>
      </c>
      <c r="D539">
        <v>37.799999999999997</v>
      </c>
      <c r="E539">
        <v>40.6</v>
      </c>
      <c r="F539">
        <v>20.6</v>
      </c>
      <c r="G539">
        <v>14.9</v>
      </c>
      <c r="H539">
        <v>2.73</v>
      </c>
      <c r="I539" s="9">
        <v>1431</v>
      </c>
      <c r="J539" s="9">
        <f t="shared" si="24"/>
        <v>1378.0529999999999</v>
      </c>
      <c r="K539">
        <v>96.3</v>
      </c>
      <c r="L539" s="9">
        <f t="shared" si="25"/>
        <v>52.947000000000116</v>
      </c>
      <c r="M539" s="29">
        <f t="shared" si="26"/>
        <v>3.8421599169262808</v>
      </c>
      <c r="N539" s="29"/>
    </row>
    <row r="540" spans="1:14" x14ac:dyDescent="0.3">
      <c r="A540" s="5" t="s">
        <v>799</v>
      </c>
      <c r="B540">
        <v>10362</v>
      </c>
      <c r="C540">
        <v>26003</v>
      </c>
      <c r="D540">
        <v>30.2</v>
      </c>
      <c r="E540">
        <v>44.5</v>
      </c>
      <c r="F540">
        <v>16.3</v>
      </c>
      <c r="G540">
        <v>22.6</v>
      </c>
      <c r="H540">
        <v>2.4900000000000002</v>
      </c>
      <c r="I540" s="9">
        <v>1347</v>
      </c>
      <c r="J540" s="9">
        <f t="shared" si="24"/>
        <v>1303.896</v>
      </c>
      <c r="K540">
        <v>96.8</v>
      </c>
      <c r="L540" s="9">
        <f t="shared" si="25"/>
        <v>43.104000000000042</v>
      </c>
      <c r="M540" s="29">
        <f t="shared" si="26"/>
        <v>3.3057851239669458</v>
      </c>
      <c r="N540" s="29"/>
    </row>
    <row r="541" spans="1:14" x14ac:dyDescent="0.3">
      <c r="A541" s="5" t="s">
        <v>800</v>
      </c>
      <c r="B541">
        <v>11790</v>
      </c>
      <c r="C541">
        <v>33554</v>
      </c>
      <c r="D541">
        <v>25.1</v>
      </c>
      <c r="E541">
        <v>36.4</v>
      </c>
      <c r="F541">
        <v>21.9</v>
      </c>
      <c r="G541">
        <v>6.3</v>
      </c>
      <c r="H541">
        <v>2.83</v>
      </c>
      <c r="I541" s="9">
        <v>1167</v>
      </c>
      <c r="J541" s="9">
        <f t="shared" si="24"/>
        <v>1152.9960000000001</v>
      </c>
      <c r="K541">
        <v>98.8</v>
      </c>
      <c r="L541" s="9">
        <f t="shared" si="25"/>
        <v>14.003999999999905</v>
      </c>
      <c r="M541" s="29">
        <f t="shared" si="26"/>
        <v>1.2145748987854168</v>
      </c>
      <c r="N541" s="29"/>
    </row>
    <row r="542" spans="1:14" x14ac:dyDescent="0.3">
      <c r="A542" s="5" t="s">
        <v>801</v>
      </c>
      <c r="B542">
        <v>11763</v>
      </c>
      <c r="C542">
        <v>32456</v>
      </c>
      <c r="D542">
        <v>27.8</v>
      </c>
      <c r="E542">
        <v>36.5</v>
      </c>
      <c r="F542">
        <v>26.3</v>
      </c>
      <c r="G542">
        <v>8.4</v>
      </c>
      <c r="H542">
        <v>2.75</v>
      </c>
      <c r="I542" s="9">
        <v>1366</v>
      </c>
      <c r="J542" s="9">
        <f t="shared" si="24"/>
        <v>1326.386</v>
      </c>
      <c r="K542">
        <v>97.1</v>
      </c>
      <c r="L542" s="9">
        <f t="shared" si="25"/>
        <v>39.614000000000033</v>
      </c>
      <c r="M542" s="29">
        <f t="shared" si="26"/>
        <v>2.9866117404737409</v>
      </c>
      <c r="N542" s="29"/>
    </row>
    <row r="543" spans="1:14" x14ac:dyDescent="0.3">
      <c r="A543" s="5" t="s">
        <v>802</v>
      </c>
      <c r="B543">
        <v>12140</v>
      </c>
      <c r="C543">
        <v>34920</v>
      </c>
      <c r="D543">
        <v>25.9</v>
      </c>
      <c r="E543">
        <v>36.200000000000003</v>
      </c>
      <c r="F543">
        <v>23.3</v>
      </c>
      <c r="G543">
        <v>7</v>
      </c>
      <c r="H543">
        <v>2.87</v>
      </c>
      <c r="I543" s="9">
        <v>1817</v>
      </c>
      <c r="J543" s="9">
        <f t="shared" si="24"/>
        <v>1791.5619999999999</v>
      </c>
      <c r="K543">
        <v>98.6</v>
      </c>
      <c r="L543" s="9">
        <f t="shared" si="25"/>
        <v>25.438000000000102</v>
      </c>
      <c r="M543" s="29">
        <f t="shared" si="26"/>
        <v>1.4198782961460503</v>
      </c>
      <c r="N543" s="29"/>
    </row>
    <row r="544" spans="1:14" x14ac:dyDescent="0.3">
      <c r="A544" s="5" t="s">
        <v>803</v>
      </c>
      <c r="B544">
        <v>17658</v>
      </c>
      <c r="C544">
        <v>55169</v>
      </c>
      <c r="D544">
        <v>33.200000000000003</v>
      </c>
      <c r="E544">
        <v>40.5</v>
      </c>
      <c r="F544">
        <v>17.7</v>
      </c>
      <c r="G544">
        <v>11.1</v>
      </c>
      <c r="H544">
        <v>3.12</v>
      </c>
      <c r="I544" s="9">
        <v>1511</v>
      </c>
      <c r="J544" s="9">
        <f t="shared" si="24"/>
        <v>1446.027</v>
      </c>
      <c r="K544">
        <v>95.7</v>
      </c>
      <c r="L544" s="9">
        <f t="shared" si="25"/>
        <v>64.972999999999956</v>
      </c>
      <c r="M544" s="29">
        <f t="shared" si="26"/>
        <v>4.4932079414838002</v>
      </c>
      <c r="N544" s="29"/>
    </row>
    <row r="545" spans="1:14" x14ac:dyDescent="0.3">
      <c r="A545" s="5" t="s">
        <v>804</v>
      </c>
      <c r="B545">
        <v>10202</v>
      </c>
      <c r="C545">
        <v>27615</v>
      </c>
      <c r="D545">
        <v>28.4</v>
      </c>
      <c r="E545">
        <v>40.5</v>
      </c>
      <c r="F545">
        <v>21.1</v>
      </c>
      <c r="G545">
        <v>15.7</v>
      </c>
      <c r="H545">
        <v>2.69</v>
      </c>
      <c r="I545" s="9">
        <v>7738</v>
      </c>
      <c r="J545" s="9">
        <f t="shared" si="24"/>
        <v>7552.2879999999996</v>
      </c>
      <c r="K545">
        <v>97.6</v>
      </c>
      <c r="L545" s="9">
        <f t="shared" si="25"/>
        <v>185.71200000000044</v>
      </c>
      <c r="M545" s="29">
        <f t="shared" si="26"/>
        <v>2.4590163934426288</v>
      </c>
      <c r="N545" s="29"/>
    </row>
    <row r="546" spans="1:14" x14ac:dyDescent="0.3">
      <c r="A546" s="5" t="s">
        <v>805</v>
      </c>
      <c r="B546">
        <v>10263</v>
      </c>
      <c r="C546">
        <v>26175</v>
      </c>
      <c r="D546">
        <v>28.2</v>
      </c>
      <c r="E546">
        <v>44.2</v>
      </c>
      <c r="F546">
        <v>17.2</v>
      </c>
      <c r="G546">
        <v>21.4</v>
      </c>
      <c r="H546">
        <v>2.54</v>
      </c>
      <c r="I546" s="9">
        <v>2698</v>
      </c>
      <c r="J546" s="9">
        <f t="shared" si="24"/>
        <v>2630.5499999999997</v>
      </c>
      <c r="K546">
        <v>97.5</v>
      </c>
      <c r="L546" s="9">
        <f t="shared" si="25"/>
        <v>67.450000000000273</v>
      </c>
      <c r="M546" s="29">
        <f t="shared" si="26"/>
        <v>2.564102564102575</v>
      </c>
      <c r="N546" s="29"/>
    </row>
    <row r="547" spans="1:14" x14ac:dyDescent="0.3">
      <c r="A547" s="5" t="s">
        <v>806</v>
      </c>
      <c r="B547">
        <v>10099</v>
      </c>
      <c r="C547">
        <v>25994</v>
      </c>
      <c r="D547">
        <v>28.5</v>
      </c>
      <c r="E547">
        <v>42.6</v>
      </c>
      <c r="F547">
        <v>19</v>
      </c>
      <c r="G547">
        <v>19</v>
      </c>
      <c r="H547">
        <v>2.56</v>
      </c>
      <c r="I547" s="9">
        <v>1803</v>
      </c>
      <c r="J547" s="9">
        <f t="shared" si="24"/>
        <v>1763.3340000000001</v>
      </c>
      <c r="K547">
        <v>97.8</v>
      </c>
      <c r="L547" s="9">
        <f t="shared" si="25"/>
        <v>39.66599999999994</v>
      </c>
      <c r="M547" s="29">
        <f t="shared" si="26"/>
        <v>2.2494887525562337</v>
      </c>
      <c r="N547" s="29"/>
    </row>
    <row r="548" spans="1:14" x14ac:dyDescent="0.3">
      <c r="A548" s="5" t="s">
        <v>807</v>
      </c>
      <c r="B548">
        <v>10594</v>
      </c>
      <c r="C548">
        <v>26529</v>
      </c>
      <c r="D548">
        <v>27.6</v>
      </c>
      <c r="E548">
        <v>47.6</v>
      </c>
      <c r="F548">
        <v>13.7</v>
      </c>
      <c r="G548">
        <v>26.3</v>
      </c>
      <c r="H548">
        <v>2.4900000000000002</v>
      </c>
      <c r="I548">
        <v>895</v>
      </c>
      <c r="J548" s="9">
        <f t="shared" si="24"/>
        <v>868.15</v>
      </c>
      <c r="K548">
        <v>97</v>
      </c>
      <c r="L548" s="9">
        <f t="shared" si="25"/>
        <v>26.850000000000023</v>
      </c>
      <c r="M548" s="29">
        <f t="shared" si="26"/>
        <v>3.0927835051546415</v>
      </c>
      <c r="N548" s="29"/>
    </row>
    <row r="549" spans="1:14" x14ac:dyDescent="0.3">
      <c r="A549" s="5" t="s">
        <v>808</v>
      </c>
      <c r="B549">
        <v>10170</v>
      </c>
      <c r="C549">
        <v>28459</v>
      </c>
      <c r="D549">
        <v>28.6</v>
      </c>
      <c r="E549">
        <v>38.5</v>
      </c>
      <c r="F549">
        <v>23.2</v>
      </c>
      <c r="G549">
        <v>12.6</v>
      </c>
      <c r="H549">
        <v>2.78</v>
      </c>
      <c r="I549" s="9">
        <v>5040</v>
      </c>
      <c r="J549" s="9">
        <f t="shared" si="24"/>
        <v>4919.04</v>
      </c>
      <c r="K549">
        <v>97.6</v>
      </c>
      <c r="L549" s="9">
        <f t="shared" si="25"/>
        <v>120.96000000000004</v>
      </c>
      <c r="M549" s="29">
        <f t="shared" si="26"/>
        <v>2.4590163934426235</v>
      </c>
      <c r="N549" s="29"/>
    </row>
    <row r="550" spans="1:14" x14ac:dyDescent="0.3">
      <c r="A550" s="5" t="s">
        <v>809</v>
      </c>
      <c r="B550">
        <v>10190</v>
      </c>
      <c r="C550">
        <v>27395</v>
      </c>
      <c r="D550">
        <v>28.2</v>
      </c>
      <c r="E550">
        <v>46.5</v>
      </c>
      <c r="F550">
        <v>12.3</v>
      </c>
      <c r="G550">
        <v>24</v>
      </c>
      <c r="H550">
        <v>2.67</v>
      </c>
      <c r="I550">
        <v>824</v>
      </c>
      <c r="J550" s="9">
        <f t="shared" si="24"/>
        <v>805.048</v>
      </c>
      <c r="K550">
        <v>97.7</v>
      </c>
      <c r="L550" s="9">
        <f t="shared" si="25"/>
        <v>18.951999999999998</v>
      </c>
      <c r="M550" s="29">
        <f t="shared" si="26"/>
        <v>2.3541453428863868</v>
      </c>
      <c r="N550" s="29"/>
    </row>
    <row r="551" spans="1:14" x14ac:dyDescent="0.3">
      <c r="A551" s="5" t="s">
        <v>810</v>
      </c>
      <c r="B551">
        <v>10476</v>
      </c>
      <c r="C551">
        <v>27931</v>
      </c>
      <c r="D551">
        <v>28.4</v>
      </c>
      <c r="E551">
        <v>40</v>
      </c>
      <c r="F551">
        <v>22.8</v>
      </c>
      <c r="G551">
        <v>15.8</v>
      </c>
      <c r="H551">
        <v>2.66</v>
      </c>
      <c r="I551" s="9">
        <v>1712</v>
      </c>
      <c r="J551" s="9">
        <f t="shared" si="24"/>
        <v>1665.7760000000001</v>
      </c>
      <c r="K551">
        <v>97.3</v>
      </c>
      <c r="L551" s="9">
        <f t="shared" si="25"/>
        <v>46.223999999999933</v>
      </c>
      <c r="M551" s="29">
        <f t="shared" si="26"/>
        <v>2.7749229188078068</v>
      </c>
      <c r="N551" s="29"/>
    </row>
    <row r="552" spans="1:14" x14ac:dyDescent="0.3">
      <c r="A552" s="5" t="s">
        <v>811</v>
      </c>
      <c r="B552">
        <v>9643</v>
      </c>
      <c r="C552">
        <v>27896</v>
      </c>
      <c r="D552">
        <v>29.6</v>
      </c>
      <c r="E552">
        <v>37.9</v>
      </c>
      <c r="F552">
        <v>21.7</v>
      </c>
      <c r="G552">
        <v>9.6</v>
      </c>
      <c r="H552">
        <v>2.87</v>
      </c>
      <c r="I552" s="9">
        <v>1437</v>
      </c>
      <c r="J552" s="9">
        <f t="shared" si="24"/>
        <v>1406.8230000000001</v>
      </c>
      <c r="K552">
        <v>97.9</v>
      </c>
      <c r="L552" s="9">
        <f t="shared" si="25"/>
        <v>30.176999999999907</v>
      </c>
      <c r="M552" s="29">
        <f t="shared" si="26"/>
        <v>2.1450459652706777</v>
      </c>
      <c r="N552" s="29"/>
    </row>
    <row r="553" spans="1:14" x14ac:dyDescent="0.3">
      <c r="A553" s="5" t="s">
        <v>812</v>
      </c>
      <c r="B553" t="s">
        <v>337</v>
      </c>
      <c r="C553" t="s">
        <v>337</v>
      </c>
      <c r="D553" t="s">
        <v>337</v>
      </c>
      <c r="E553" t="s">
        <v>337</v>
      </c>
      <c r="F553" t="s">
        <v>337</v>
      </c>
      <c r="G553" t="s">
        <v>337</v>
      </c>
      <c r="H553" t="s">
        <v>337</v>
      </c>
      <c r="I553" s="9">
        <v>1067</v>
      </c>
      <c r="J553" s="9">
        <f t="shared" si="24"/>
        <v>1043.5260000000001</v>
      </c>
      <c r="K553">
        <v>97.8</v>
      </c>
      <c r="L553" s="9">
        <f t="shared" si="25"/>
        <v>23.473999999999933</v>
      </c>
      <c r="M553" s="29">
        <f t="shared" si="26"/>
        <v>2.2494887525562306</v>
      </c>
      <c r="N553" s="29"/>
    </row>
    <row r="554" spans="1:14" x14ac:dyDescent="0.3">
      <c r="A554" s="5" t="s">
        <v>813</v>
      </c>
      <c r="B554">
        <v>10101</v>
      </c>
      <c r="C554">
        <v>26228</v>
      </c>
      <c r="D554">
        <v>25.3</v>
      </c>
      <c r="E554">
        <v>42.6</v>
      </c>
      <c r="F554">
        <v>17.100000000000001</v>
      </c>
      <c r="G554">
        <v>17.899999999999999</v>
      </c>
      <c r="H554">
        <v>2.59</v>
      </c>
      <c r="I554" s="9">
        <v>3706</v>
      </c>
      <c r="J554" s="9">
        <f t="shared" si="24"/>
        <v>3613.35</v>
      </c>
      <c r="K554">
        <v>97.5</v>
      </c>
      <c r="L554" s="9">
        <f t="shared" si="25"/>
        <v>92.650000000000091</v>
      </c>
      <c r="M554" s="29">
        <f t="shared" si="26"/>
        <v>2.564102564102567</v>
      </c>
      <c r="N554" s="29"/>
    </row>
    <row r="555" spans="1:14" x14ac:dyDescent="0.3">
      <c r="A555" s="5" t="s">
        <v>814</v>
      </c>
      <c r="B555">
        <v>10362</v>
      </c>
      <c r="C555">
        <v>26023</v>
      </c>
      <c r="D555">
        <v>26.4</v>
      </c>
      <c r="E555">
        <v>44.8</v>
      </c>
      <c r="F555">
        <v>15.7</v>
      </c>
      <c r="G555">
        <v>22</v>
      </c>
      <c r="H555">
        <v>2.5099999999999998</v>
      </c>
      <c r="I555" s="9">
        <v>1535</v>
      </c>
      <c r="J555" s="9">
        <f t="shared" si="24"/>
        <v>1493.5550000000001</v>
      </c>
      <c r="K555">
        <v>97.3</v>
      </c>
      <c r="L555" s="9">
        <f t="shared" si="25"/>
        <v>41.444999999999936</v>
      </c>
      <c r="M555" s="29">
        <f t="shared" si="26"/>
        <v>2.7749229188078064</v>
      </c>
      <c r="N555" s="29"/>
    </row>
    <row r="556" spans="1:14" x14ac:dyDescent="0.3">
      <c r="A556" s="5" t="s">
        <v>815</v>
      </c>
      <c r="B556">
        <v>10362</v>
      </c>
      <c r="C556">
        <v>26023</v>
      </c>
      <c r="D556">
        <v>26.4</v>
      </c>
      <c r="E556">
        <v>44.8</v>
      </c>
      <c r="F556">
        <v>15.7</v>
      </c>
      <c r="G556">
        <v>22</v>
      </c>
      <c r="H556">
        <v>2.5099999999999998</v>
      </c>
      <c r="I556" s="9">
        <v>1535</v>
      </c>
      <c r="J556" s="9">
        <f t="shared" si="24"/>
        <v>1493.5550000000001</v>
      </c>
      <c r="K556">
        <v>97.3</v>
      </c>
      <c r="L556" s="9">
        <f t="shared" si="25"/>
        <v>41.444999999999936</v>
      </c>
      <c r="M556" s="29">
        <f t="shared" si="26"/>
        <v>2.7749229188078064</v>
      </c>
      <c r="N556" s="29"/>
    </row>
    <row r="557" spans="1:14" x14ac:dyDescent="0.3">
      <c r="A557" s="5" t="s">
        <v>816</v>
      </c>
      <c r="B557">
        <v>9917</v>
      </c>
      <c r="C557">
        <v>26381</v>
      </c>
      <c r="D557">
        <v>24.4</v>
      </c>
      <c r="E557">
        <v>41</v>
      </c>
      <c r="F557">
        <v>18</v>
      </c>
      <c r="G557">
        <v>15</v>
      </c>
      <c r="H557">
        <v>2.65</v>
      </c>
      <c r="I557" s="9">
        <v>2171</v>
      </c>
      <c r="J557" s="9">
        <f t="shared" si="24"/>
        <v>2118.8959999999997</v>
      </c>
      <c r="K557">
        <v>97.6</v>
      </c>
      <c r="L557" s="9">
        <f t="shared" si="25"/>
        <v>52.104000000000269</v>
      </c>
      <c r="M557" s="29">
        <f t="shared" si="26"/>
        <v>2.4590163934426359</v>
      </c>
      <c r="N557" s="29"/>
    </row>
    <row r="558" spans="1:14" x14ac:dyDescent="0.3">
      <c r="A558" s="5" t="s">
        <v>817</v>
      </c>
      <c r="B558">
        <v>9917</v>
      </c>
      <c r="C558">
        <v>26381</v>
      </c>
      <c r="D558">
        <v>24.4</v>
      </c>
      <c r="E558">
        <v>41</v>
      </c>
      <c r="F558">
        <v>18</v>
      </c>
      <c r="G558">
        <v>15</v>
      </c>
      <c r="H558">
        <v>2.65</v>
      </c>
      <c r="I558" s="9">
        <v>2171</v>
      </c>
      <c r="J558" s="9">
        <f t="shared" si="24"/>
        <v>2118.8959999999997</v>
      </c>
      <c r="K558">
        <v>97.6</v>
      </c>
      <c r="L558" s="9">
        <f t="shared" si="25"/>
        <v>52.104000000000269</v>
      </c>
      <c r="M558" s="29">
        <f t="shared" si="26"/>
        <v>2.4590163934426359</v>
      </c>
      <c r="N558" s="29"/>
    </row>
    <row r="559" spans="1:14" x14ac:dyDescent="0.3">
      <c r="A559" s="5" t="s">
        <v>818</v>
      </c>
      <c r="B559">
        <v>13037</v>
      </c>
      <c r="C559">
        <v>39178</v>
      </c>
      <c r="D559">
        <v>30</v>
      </c>
      <c r="E559">
        <v>40.9</v>
      </c>
      <c r="F559">
        <v>19.899999999999999</v>
      </c>
      <c r="G559">
        <v>15.2</v>
      </c>
      <c r="H559">
        <v>2.99</v>
      </c>
      <c r="I559" s="9">
        <v>13422</v>
      </c>
      <c r="J559" s="9">
        <f t="shared" si="24"/>
        <v>13059.606</v>
      </c>
      <c r="K559">
        <v>97.3</v>
      </c>
      <c r="L559" s="9">
        <f t="shared" si="25"/>
        <v>362.39400000000023</v>
      </c>
      <c r="M559" s="29">
        <f t="shared" si="26"/>
        <v>2.7749229188078126</v>
      </c>
      <c r="N559" s="29"/>
    </row>
    <row r="560" spans="1:14" x14ac:dyDescent="0.3">
      <c r="A560" s="5" t="s">
        <v>819</v>
      </c>
      <c r="B560">
        <v>13037</v>
      </c>
      <c r="C560">
        <v>39178</v>
      </c>
      <c r="D560">
        <v>30</v>
      </c>
      <c r="E560">
        <v>40.9</v>
      </c>
      <c r="F560">
        <v>19.899999999999999</v>
      </c>
      <c r="G560">
        <v>15.2</v>
      </c>
      <c r="H560">
        <v>2.99</v>
      </c>
      <c r="I560" s="9">
        <v>13422</v>
      </c>
      <c r="J560" s="9">
        <f t="shared" si="24"/>
        <v>13059.606</v>
      </c>
      <c r="K560">
        <v>97.3</v>
      </c>
      <c r="L560" s="9">
        <f t="shared" si="25"/>
        <v>362.39400000000023</v>
      </c>
      <c r="M560" s="29">
        <f t="shared" si="26"/>
        <v>2.7749229188078126</v>
      </c>
      <c r="N560" s="29"/>
    </row>
    <row r="561" spans="1:14" x14ac:dyDescent="0.3">
      <c r="A561" s="5" t="s">
        <v>820</v>
      </c>
      <c r="B561">
        <v>10878</v>
      </c>
      <c r="C561">
        <v>29962</v>
      </c>
      <c r="D561">
        <v>28.4</v>
      </c>
      <c r="E561">
        <v>42.7</v>
      </c>
      <c r="F561">
        <v>18.2</v>
      </c>
      <c r="G561">
        <v>18.899999999999999</v>
      </c>
      <c r="H561">
        <v>2.74</v>
      </c>
      <c r="I561" s="9">
        <v>2237</v>
      </c>
      <c r="J561" s="9">
        <f t="shared" si="24"/>
        <v>2151.9940000000001</v>
      </c>
      <c r="K561">
        <v>96.2</v>
      </c>
      <c r="L561" s="9">
        <f t="shared" si="25"/>
        <v>85.005999999999858</v>
      </c>
      <c r="M561" s="29">
        <f t="shared" si="26"/>
        <v>3.9501039501039434</v>
      </c>
      <c r="N561" s="29"/>
    </row>
    <row r="562" spans="1:14" x14ac:dyDescent="0.3">
      <c r="A562" s="5" t="s">
        <v>821</v>
      </c>
      <c r="B562">
        <v>13084</v>
      </c>
      <c r="C562">
        <v>39865</v>
      </c>
      <c r="D562">
        <v>30.3</v>
      </c>
      <c r="E562">
        <v>38.5</v>
      </c>
      <c r="F562">
        <v>23.2</v>
      </c>
      <c r="G562">
        <v>11.3</v>
      </c>
      <c r="H562">
        <v>3.03</v>
      </c>
      <c r="I562" s="9">
        <v>2352</v>
      </c>
      <c r="J562" s="9">
        <f t="shared" si="24"/>
        <v>2300.2559999999999</v>
      </c>
      <c r="K562">
        <v>97.8</v>
      </c>
      <c r="L562" s="9">
        <f t="shared" si="25"/>
        <v>51.744000000000142</v>
      </c>
      <c r="M562" s="29">
        <f t="shared" si="26"/>
        <v>2.2494887525562435</v>
      </c>
      <c r="N562" s="29"/>
    </row>
    <row r="563" spans="1:14" x14ac:dyDescent="0.3">
      <c r="A563" s="5" t="s">
        <v>822</v>
      </c>
      <c r="B563">
        <v>12340</v>
      </c>
      <c r="C563">
        <v>38648</v>
      </c>
      <c r="D563">
        <v>28.5</v>
      </c>
      <c r="E563">
        <v>40.9</v>
      </c>
      <c r="F563">
        <v>19.2</v>
      </c>
      <c r="G563">
        <v>15.2</v>
      </c>
      <c r="H563">
        <v>3.1</v>
      </c>
      <c r="I563" s="9">
        <v>2077</v>
      </c>
      <c r="J563" s="9">
        <f t="shared" si="24"/>
        <v>2000.1509999999998</v>
      </c>
      <c r="K563">
        <v>96.3</v>
      </c>
      <c r="L563" s="9">
        <f t="shared" si="25"/>
        <v>76.84900000000016</v>
      </c>
      <c r="M563" s="29">
        <f t="shared" si="26"/>
        <v>3.8421599169262808</v>
      </c>
      <c r="N563" s="29"/>
    </row>
    <row r="564" spans="1:14" x14ac:dyDescent="0.3">
      <c r="A564" s="5" t="s">
        <v>823</v>
      </c>
      <c r="B564">
        <v>12117</v>
      </c>
      <c r="C564">
        <v>34662</v>
      </c>
      <c r="D564">
        <v>30</v>
      </c>
      <c r="E564">
        <v>43.1</v>
      </c>
      <c r="F564">
        <v>16.2</v>
      </c>
      <c r="G564">
        <v>18.100000000000001</v>
      </c>
      <c r="H564">
        <v>2.84</v>
      </c>
      <c r="I564" s="9">
        <v>1689</v>
      </c>
      <c r="J564" s="9">
        <f t="shared" si="24"/>
        <v>1651.8419999999999</v>
      </c>
      <c r="K564">
        <v>97.8</v>
      </c>
      <c r="L564" s="9">
        <f t="shared" si="25"/>
        <v>37.158000000000129</v>
      </c>
      <c r="M564" s="29">
        <f t="shared" si="26"/>
        <v>2.2494887525562453</v>
      </c>
      <c r="N564" s="29"/>
    </row>
    <row r="565" spans="1:14" x14ac:dyDescent="0.3">
      <c r="A565" s="5" t="s">
        <v>824</v>
      </c>
      <c r="B565">
        <v>15920</v>
      </c>
      <c r="C565">
        <v>50403</v>
      </c>
      <c r="D565">
        <v>30.1</v>
      </c>
      <c r="E565">
        <v>41.1</v>
      </c>
      <c r="F565">
        <v>19.7</v>
      </c>
      <c r="G565">
        <v>14.6</v>
      </c>
      <c r="H565">
        <v>3.15</v>
      </c>
      <c r="I565" s="9">
        <v>2313</v>
      </c>
      <c r="J565" s="9">
        <f t="shared" si="24"/>
        <v>2255.1749999999997</v>
      </c>
      <c r="K565">
        <v>97.5</v>
      </c>
      <c r="L565" s="9">
        <f t="shared" si="25"/>
        <v>57.825000000000273</v>
      </c>
      <c r="M565" s="29">
        <f t="shared" si="26"/>
        <v>2.5641025641025763</v>
      </c>
      <c r="N565" s="29"/>
    </row>
    <row r="566" spans="1:14" x14ac:dyDescent="0.3">
      <c r="A566" s="5" t="s">
        <v>825</v>
      </c>
      <c r="B566">
        <v>11775</v>
      </c>
      <c r="C566">
        <v>36708</v>
      </c>
      <c r="D566">
        <v>26</v>
      </c>
      <c r="E566">
        <v>37.299999999999997</v>
      </c>
      <c r="F566">
        <v>25</v>
      </c>
      <c r="G566">
        <v>10.9</v>
      </c>
      <c r="H566">
        <v>3.11</v>
      </c>
      <c r="I566" s="9">
        <v>1886</v>
      </c>
      <c r="J566" s="9">
        <f t="shared" si="24"/>
        <v>1861.482</v>
      </c>
      <c r="K566">
        <v>98.7</v>
      </c>
      <c r="L566" s="9">
        <f t="shared" si="25"/>
        <v>24.518000000000029</v>
      </c>
      <c r="M566" s="29">
        <f t="shared" si="26"/>
        <v>1.31712259371834</v>
      </c>
      <c r="N566" s="29"/>
    </row>
    <row r="567" spans="1:14" x14ac:dyDescent="0.3">
      <c r="A567" s="5" t="s">
        <v>826</v>
      </c>
      <c r="B567">
        <v>16939</v>
      </c>
      <c r="C567">
        <v>50132</v>
      </c>
      <c r="D567">
        <v>28.8</v>
      </c>
      <c r="E567">
        <v>45.1</v>
      </c>
      <c r="F567">
        <v>13</v>
      </c>
      <c r="G567">
        <v>22.4</v>
      </c>
      <c r="H567">
        <v>2.93</v>
      </c>
      <c r="I567">
        <v>868</v>
      </c>
      <c r="J567" s="9">
        <f t="shared" si="24"/>
        <v>835.01600000000008</v>
      </c>
      <c r="K567">
        <v>96.2</v>
      </c>
      <c r="L567" s="9">
        <f t="shared" si="25"/>
        <v>32.983999999999924</v>
      </c>
      <c r="M567" s="29">
        <f t="shared" si="26"/>
        <v>3.9501039501039408</v>
      </c>
      <c r="N567" s="29"/>
    </row>
    <row r="568" spans="1:14" x14ac:dyDescent="0.3">
      <c r="A568" s="5" t="s">
        <v>827</v>
      </c>
      <c r="B568">
        <v>8797</v>
      </c>
      <c r="C568">
        <v>21314</v>
      </c>
      <c r="D568">
        <v>29.3</v>
      </c>
      <c r="E568">
        <v>45.9</v>
      </c>
      <c r="F568">
        <v>15.1</v>
      </c>
      <c r="G568">
        <v>22.9</v>
      </c>
      <c r="H568">
        <v>2.39</v>
      </c>
      <c r="I568" s="9">
        <v>2563</v>
      </c>
      <c r="J568" s="9">
        <f t="shared" si="24"/>
        <v>2504.0509999999999</v>
      </c>
      <c r="K568">
        <v>97.7</v>
      </c>
      <c r="L568" s="9">
        <f t="shared" si="25"/>
        <v>58.949000000000069</v>
      </c>
      <c r="M568" s="29">
        <f t="shared" si="26"/>
        <v>2.3541453428863894</v>
      </c>
      <c r="N568" s="29"/>
    </row>
    <row r="569" spans="1:14" x14ac:dyDescent="0.3">
      <c r="A569" s="5" t="s">
        <v>828</v>
      </c>
      <c r="B569">
        <v>9497</v>
      </c>
      <c r="C569">
        <v>22159</v>
      </c>
      <c r="D569">
        <v>29.7</v>
      </c>
      <c r="E569">
        <v>47.8</v>
      </c>
      <c r="F569">
        <v>12.7</v>
      </c>
      <c r="G569">
        <v>25.2</v>
      </c>
      <c r="H569">
        <v>2.33</v>
      </c>
      <c r="I569">
        <v>893</v>
      </c>
      <c r="J569" s="9">
        <f t="shared" si="24"/>
        <v>881.39099999999996</v>
      </c>
      <c r="K569">
        <v>98.7</v>
      </c>
      <c r="L569" s="9">
        <f t="shared" si="25"/>
        <v>11.609000000000037</v>
      </c>
      <c r="M569" s="29">
        <f t="shared" si="26"/>
        <v>1.3171225937183426</v>
      </c>
      <c r="N569" s="29"/>
    </row>
    <row r="570" spans="1:14" x14ac:dyDescent="0.3">
      <c r="A570" s="5" t="s">
        <v>829</v>
      </c>
      <c r="B570">
        <v>9497</v>
      </c>
      <c r="C570">
        <v>22159</v>
      </c>
      <c r="D570">
        <v>29.7</v>
      </c>
      <c r="E570">
        <v>47.8</v>
      </c>
      <c r="F570">
        <v>12.7</v>
      </c>
      <c r="G570">
        <v>25.2</v>
      </c>
      <c r="H570">
        <v>2.33</v>
      </c>
      <c r="I570">
        <v>893</v>
      </c>
      <c r="J570" s="9">
        <f t="shared" si="24"/>
        <v>881.39099999999996</v>
      </c>
      <c r="K570">
        <v>98.7</v>
      </c>
      <c r="L570" s="9">
        <f t="shared" si="25"/>
        <v>11.609000000000037</v>
      </c>
      <c r="M570" s="29">
        <f t="shared" si="26"/>
        <v>1.3171225937183426</v>
      </c>
      <c r="N570" s="29"/>
    </row>
    <row r="571" spans="1:14" x14ac:dyDescent="0.3">
      <c r="A571" s="5" t="s">
        <v>830</v>
      </c>
      <c r="B571">
        <v>9223</v>
      </c>
      <c r="C571">
        <v>22570</v>
      </c>
      <c r="D571">
        <v>29.2</v>
      </c>
      <c r="E571">
        <v>47.7</v>
      </c>
      <c r="F571">
        <v>12.3</v>
      </c>
      <c r="G571">
        <v>26</v>
      </c>
      <c r="H571">
        <v>2.36</v>
      </c>
      <c r="I571">
        <v>674</v>
      </c>
      <c r="J571" s="9">
        <f t="shared" si="24"/>
        <v>666.58600000000001</v>
      </c>
      <c r="K571">
        <v>98.9</v>
      </c>
      <c r="L571" s="9">
        <f t="shared" si="25"/>
        <v>7.4139999999999873</v>
      </c>
      <c r="M571" s="29">
        <f t="shared" si="26"/>
        <v>1.1122345803842244</v>
      </c>
      <c r="N571" s="29"/>
    </row>
    <row r="572" spans="1:14" x14ac:dyDescent="0.3">
      <c r="A572" s="5" t="s">
        <v>831</v>
      </c>
      <c r="B572">
        <v>9223</v>
      </c>
      <c r="C572">
        <v>22570</v>
      </c>
      <c r="D572">
        <v>29.2</v>
      </c>
      <c r="E572">
        <v>47.7</v>
      </c>
      <c r="F572">
        <v>12.3</v>
      </c>
      <c r="G572">
        <v>26</v>
      </c>
      <c r="H572">
        <v>2.36</v>
      </c>
      <c r="I572">
        <v>674</v>
      </c>
      <c r="J572" s="9">
        <f t="shared" si="24"/>
        <v>666.58600000000001</v>
      </c>
      <c r="K572">
        <v>98.9</v>
      </c>
      <c r="L572" s="9">
        <f t="shared" si="25"/>
        <v>7.4139999999999873</v>
      </c>
      <c r="M572" s="29">
        <f t="shared" si="26"/>
        <v>1.1122345803842244</v>
      </c>
      <c r="N572" s="29"/>
    </row>
    <row r="573" spans="1:14" x14ac:dyDescent="0.3">
      <c r="A573" s="5" t="s">
        <v>832</v>
      </c>
      <c r="B573">
        <v>7873</v>
      </c>
      <c r="C573">
        <v>19612</v>
      </c>
      <c r="D573">
        <v>27.9</v>
      </c>
      <c r="E573">
        <v>42.9</v>
      </c>
      <c r="F573">
        <v>19.100000000000001</v>
      </c>
      <c r="G573">
        <v>18.7</v>
      </c>
      <c r="H573">
        <v>2.48</v>
      </c>
      <c r="I573">
        <v>996</v>
      </c>
      <c r="J573" s="9">
        <f t="shared" si="24"/>
        <v>957.15599999999995</v>
      </c>
      <c r="K573">
        <v>96.1</v>
      </c>
      <c r="L573" s="9">
        <f t="shared" si="25"/>
        <v>38.844000000000051</v>
      </c>
      <c r="M573" s="29">
        <f t="shared" si="26"/>
        <v>4.0582726326743028</v>
      </c>
      <c r="N573" s="29"/>
    </row>
    <row r="574" spans="1:14" x14ac:dyDescent="0.3">
      <c r="A574" s="5" t="s">
        <v>833</v>
      </c>
      <c r="B574">
        <v>7873</v>
      </c>
      <c r="C574">
        <v>19612</v>
      </c>
      <c r="D574">
        <v>27.9</v>
      </c>
      <c r="E574">
        <v>42.9</v>
      </c>
      <c r="F574">
        <v>19.100000000000001</v>
      </c>
      <c r="G574">
        <v>18.7</v>
      </c>
      <c r="H574">
        <v>2.48</v>
      </c>
      <c r="I574">
        <v>996</v>
      </c>
      <c r="J574" s="9">
        <f t="shared" si="24"/>
        <v>957.15599999999995</v>
      </c>
      <c r="K574">
        <v>96.1</v>
      </c>
      <c r="L574" s="9">
        <f t="shared" si="25"/>
        <v>38.844000000000051</v>
      </c>
      <c r="M574" s="29">
        <f t="shared" si="26"/>
        <v>4.0582726326743028</v>
      </c>
      <c r="N574" s="29"/>
    </row>
    <row r="575" spans="1:14" x14ac:dyDescent="0.3">
      <c r="A575" s="5" t="s">
        <v>834</v>
      </c>
      <c r="B575">
        <v>9690</v>
      </c>
      <c r="C575">
        <v>26894</v>
      </c>
      <c r="D575">
        <v>31.1</v>
      </c>
      <c r="E575">
        <v>39</v>
      </c>
      <c r="F575">
        <v>22.2</v>
      </c>
      <c r="G575">
        <v>13.1</v>
      </c>
      <c r="H575">
        <v>2.76</v>
      </c>
      <c r="I575" s="9">
        <v>13238</v>
      </c>
      <c r="J575" s="9">
        <f t="shared" si="24"/>
        <v>12734.956</v>
      </c>
      <c r="K575">
        <v>96.2</v>
      </c>
      <c r="L575" s="9">
        <f t="shared" si="25"/>
        <v>503.04399999999987</v>
      </c>
      <c r="M575" s="29">
        <f t="shared" si="26"/>
        <v>3.9501039501039488</v>
      </c>
      <c r="N575" s="29"/>
    </row>
    <row r="576" spans="1:14" x14ac:dyDescent="0.3">
      <c r="A576" s="5" t="s">
        <v>835</v>
      </c>
      <c r="B576">
        <v>9690</v>
      </c>
      <c r="C576">
        <v>26894</v>
      </c>
      <c r="D576">
        <v>31.1</v>
      </c>
      <c r="E576">
        <v>39</v>
      </c>
      <c r="F576">
        <v>22.2</v>
      </c>
      <c r="G576">
        <v>13.1</v>
      </c>
      <c r="H576">
        <v>2.76</v>
      </c>
      <c r="I576" s="9">
        <v>13238</v>
      </c>
      <c r="J576" s="9">
        <f t="shared" si="24"/>
        <v>12734.956</v>
      </c>
      <c r="K576">
        <v>96.2</v>
      </c>
      <c r="L576" s="9">
        <f t="shared" si="25"/>
        <v>503.04399999999987</v>
      </c>
      <c r="M576" s="29">
        <f t="shared" si="26"/>
        <v>3.9501039501039488</v>
      </c>
      <c r="N576" s="29"/>
    </row>
    <row r="577" spans="1:14" x14ac:dyDescent="0.3">
      <c r="A577" s="5" t="s">
        <v>836</v>
      </c>
      <c r="B577">
        <v>9639</v>
      </c>
      <c r="C577">
        <v>25444</v>
      </c>
      <c r="D577">
        <v>31.9</v>
      </c>
      <c r="E577">
        <v>42.7</v>
      </c>
      <c r="F577">
        <v>16.600000000000001</v>
      </c>
      <c r="G577">
        <v>18.399999999999999</v>
      </c>
      <c r="H577">
        <v>2.61</v>
      </c>
      <c r="I577" s="9">
        <v>1602</v>
      </c>
      <c r="J577" s="9">
        <f t="shared" si="24"/>
        <v>1549.1340000000002</v>
      </c>
      <c r="K577">
        <v>96.7</v>
      </c>
      <c r="L577" s="9">
        <f t="shared" si="25"/>
        <v>52.865999999999758</v>
      </c>
      <c r="M577" s="29">
        <f t="shared" si="26"/>
        <v>3.4126163391933653</v>
      </c>
      <c r="N577" s="29"/>
    </row>
    <row r="578" spans="1:14" x14ac:dyDescent="0.3">
      <c r="A578" s="5" t="s">
        <v>837</v>
      </c>
      <c r="B578">
        <v>8531</v>
      </c>
      <c r="C578">
        <v>22842</v>
      </c>
      <c r="D578">
        <v>27</v>
      </c>
      <c r="E578">
        <v>42.1</v>
      </c>
      <c r="F578">
        <v>18.600000000000001</v>
      </c>
      <c r="G578">
        <v>17.8</v>
      </c>
      <c r="H578">
        <v>2.67</v>
      </c>
      <c r="I578" s="9">
        <v>1889</v>
      </c>
      <c r="J578" s="9">
        <f t="shared" si="24"/>
        <v>1817.2180000000001</v>
      </c>
      <c r="K578">
        <v>96.2</v>
      </c>
      <c r="L578" s="9">
        <f t="shared" si="25"/>
        <v>71.781999999999925</v>
      </c>
      <c r="M578" s="29">
        <f t="shared" si="26"/>
        <v>3.9501039501039461</v>
      </c>
      <c r="N578" s="29"/>
    </row>
    <row r="579" spans="1:14" x14ac:dyDescent="0.3">
      <c r="A579" s="5" t="s">
        <v>838</v>
      </c>
      <c r="B579">
        <v>7589</v>
      </c>
      <c r="C579">
        <v>22468</v>
      </c>
      <c r="D579">
        <v>30</v>
      </c>
      <c r="E579">
        <v>38.1</v>
      </c>
      <c r="F579">
        <v>22.6</v>
      </c>
      <c r="G579">
        <v>12.1</v>
      </c>
      <c r="H579">
        <v>2.94</v>
      </c>
      <c r="I579" s="9">
        <v>2421</v>
      </c>
      <c r="J579" s="9">
        <f t="shared" ref="J579:J642" si="27">I579*(K579/100)</f>
        <v>2343.5279999999998</v>
      </c>
      <c r="K579">
        <v>96.8</v>
      </c>
      <c r="L579" s="9">
        <f t="shared" ref="L579:L642" si="28">I579-J579</f>
        <v>77.472000000000207</v>
      </c>
      <c r="M579" s="29">
        <f t="shared" ref="M579:M642" si="29">L579/J579*100</f>
        <v>3.3057851239669511</v>
      </c>
      <c r="N579" s="29"/>
    </row>
    <row r="580" spans="1:14" x14ac:dyDescent="0.3">
      <c r="A580" s="5" t="s">
        <v>839</v>
      </c>
      <c r="B580">
        <v>8915</v>
      </c>
      <c r="C580">
        <v>25575</v>
      </c>
      <c r="D580">
        <v>26.6</v>
      </c>
      <c r="E580">
        <v>37.1</v>
      </c>
      <c r="F580">
        <v>26.9</v>
      </c>
      <c r="G580">
        <v>13</v>
      </c>
      <c r="H580">
        <v>2.86</v>
      </c>
      <c r="I580" s="9">
        <v>1556</v>
      </c>
      <c r="J580" s="9">
        <f t="shared" si="27"/>
        <v>1529.548</v>
      </c>
      <c r="K580">
        <v>98.3</v>
      </c>
      <c r="L580" s="9">
        <f t="shared" si="28"/>
        <v>26.451999999999998</v>
      </c>
      <c r="M580" s="29">
        <f t="shared" si="29"/>
        <v>1.7293997965412002</v>
      </c>
      <c r="N580" s="29"/>
    </row>
    <row r="581" spans="1:14" x14ac:dyDescent="0.3">
      <c r="A581" s="5" t="s">
        <v>840</v>
      </c>
      <c r="B581">
        <v>9528</v>
      </c>
      <c r="C581">
        <v>28028</v>
      </c>
      <c r="D581">
        <v>27.9</v>
      </c>
      <c r="E581">
        <v>35</v>
      </c>
      <c r="F581">
        <v>25.6</v>
      </c>
      <c r="G581">
        <v>6.1</v>
      </c>
      <c r="H581">
        <v>2.93</v>
      </c>
      <c r="I581" s="9">
        <v>2022</v>
      </c>
      <c r="J581" s="9">
        <f t="shared" si="27"/>
        <v>1965.384</v>
      </c>
      <c r="K581">
        <v>97.2</v>
      </c>
      <c r="L581" s="9">
        <f t="shared" si="28"/>
        <v>56.615999999999985</v>
      </c>
      <c r="M581" s="29">
        <f t="shared" si="29"/>
        <v>2.8806584362139911</v>
      </c>
      <c r="N581" s="29"/>
    </row>
    <row r="582" spans="1:14" x14ac:dyDescent="0.3">
      <c r="A582" s="5" t="s">
        <v>841</v>
      </c>
      <c r="B582">
        <v>13514</v>
      </c>
      <c r="C582">
        <v>35576</v>
      </c>
      <c r="D582">
        <v>34.6</v>
      </c>
      <c r="E582">
        <v>38.6</v>
      </c>
      <c r="F582">
        <v>23.8</v>
      </c>
      <c r="G582">
        <v>11.4</v>
      </c>
      <c r="H582">
        <v>2.6</v>
      </c>
      <c r="I582" s="9">
        <v>2552</v>
      </c>
      <c r="J582" s="9">
        <f t="shared" si="27"/>
        <v>2360.6</v>
      </c>
      <c r="K582">
        <v>92.5</v>
      </c>
      <c r="L582" s="9">
        <f t="shared" si="28"/>
        <v>191.40000000000009</v>
      </c>
      <c r="M582" s="29">
        <f t="shared" si="29"/>
        <v>8.1081081081081123</v>
      </c>
      <c r="N582" s="29"/>
    </row>
    <row r="583" spans="1:14" x14ac:dyDescent="0.3">
      <c r="A583" s="5" t="s">
        <v>842</v>
      </c>
      <c r="B583">
        <v>8986</v>
      </c>
      <c r="C583">
        <v>24385</v>
      </c>
      <c r="D583">
        <v>26.3</v>
      </c>
      <c r="E583">
        <v>40.6</v>
      </c>
      <c r="F583">
        <v>19.7</v>
      </c>
      <c r="G583">
        <v>16.7</v>
      </c>
      <c r="H583">
        <v>2.71</v>
      </c>
      <c r="I583" s="9">
        <v>1196</v>
      </c>
      <c r="J583" s="9">
        <f t="shared" si="27"/>
        <v>1173.2760000000001</v>
      </c>
      <c r="K583">
        <v>98.1</v>
      </c>
      <c r="L583" s="9">
        <f t="shared" si="28"/>
        <v>22.723999999999933</v>
      </c>
      <c r="M583" s="29">
        <f t="shared" si="29"/>
        <v>1.9367991845056005</v>
      </c>
      <c r="N583" s="29"/>
    </row>
    <row r="584" spans="1:14" x14ac:dyDescent="0.3">
      <c r="A584" s="5" t="s">
        <v>843</v>
      </c>
      <c r="B584">
        <v>9814</v>
      </c>
      <c r="C584">
        <v>25904</v>
      </c>
      <c r="D584">
        <v>27.9</v>
      </c>
      <c r="E584">
        <v>41.8</v>
      </c>
      <c r="F584">
        <v>18.399999999999999</v>
      </c>
      <c r="G584">
        <v>17.7</v>
      </c>
      <c r="H584">
        <v>2.63</v>
      </c>
      <c r="I584" s="9">
        <v>6451</v>
      </c>
      <c r="J584" s="9">
        <f t="shared" si="27"/>
        <v>6257.47</v>
      </c>
      <c r="K584">
        <v>97</v>
      </c>
      <c r="L584" s="9">
        <f t="shared" si="28"/>
        <v>193.52999999999975</v>
      </c>
      <c r="M584" s="29">
        <f t="shared" si="29"/>
        <v>3.0927835051546353</v>
      </c>
      <c r="N584" s="29"/>
    </row>
    <row r="585" spans="1:14" x14ac:dyDescent="0.3">
      <c r="A585" s="5" t="s">
        <v>844</v>
      </c>
      <c r="B585">
        <v>10762</v>
      </c>
      <c r="C585">
        <v>25892</v>
      </c>
      <c r="D585">
        <v>29.9</v>
      </c>
      <c r="E585">
        <v>45.2</v>
      </c>
      <c r="F585">
        <v>15.4</v>
      </c>
      <c r="G585">
        <v>24.9</v>
      </c>
      <c r="H585">
        <v>2.39</v>
      </c>
      <c r="I585">
        <v>965</v>
      </c>
      <c r="J585" s="9">
        <f t="shared" si="27"/>
        <v>922.54</v>
      </c>
      <c r="K585">
        <v>95.6</v>
      </c>
      <c r="L585" s="9">
        <f t="shared" si="28"/>
        <v>42.460000000000036</v>
      </c>
      <c r="M585" s="29">
        <f t="shared" si="29"/>
        <v>4.6025104602510503</v>
      </c>
      <c r="N585" s="29"/>
    </row>
    <row r="586" spans="1:14" x14ac:dyDescent="0.3">
      <c r="A586" s="5" t="s">
        <v>845</v>
      </c>
      <c r="B586">
        <v>10762</v>
      </c>
      <c r="C586">
        <v>25892</v>
      </c>
      <c r="D586">
        <v>29.9</v>
      </c>
      <c r="E586">
        <v>45.2</v>
      </c>
      <c r="F586">
        <v>15.4</v>
      </c>
      <c r="G586">
        <v>24.9</v>
      </c>
      <c r="H586">
        <v>2.39</v>
      </c>
      <c r="I586">
        <v>965</v>
      </c>
      <c r="J586" s="9">
        <f t="shared" si="27"/>
        <v>922.54</v>
      </c>
      <c r="K586">
        <v>95.6</v>
      </c>
      <c r="L586" s="9">
        <f t="shared" si="28"/>
        <v>42.460000000000036</v>
      </c>
      <c r="M586" s="29">
        <f t="shared" si="29"/>
        <v>4.6025104602510503</v>
      </c>
      <c r="N586" s="29"/>
    </row>
    <row r="587" spans="1:14" x14ac:dyDescent="0.3">
      <c r="A587" s="5" t="s">
        <v>846</v>
      </c>
      <c r="B587">
        <v>9951</v>
      </c>
      <c r="C587">
        <v>24328</v>
      </c>
      <c r="D587">
        <v>27.1</v>
      </c>
      <c r="E587">
        <v>45</v>
      </c>
      <c r="F587">
        <v>15.4</v>
      </c>
      <c r="G587">
        <v>22.6</v>
      </c>
      <c r="H587">
        <v>2.42</v>
      </c>
      <c r="I587" s="9">
        <v>2457</v>
      </c>
      <c r="J587" s="9">
        <f t="shared" si="27"/>
        <v>2363.634</v>
      </c>
      <c r="K587">
        <v>96.2</v>
      </c>
      <c r="L587" s="9">
        <f t="shared" si="28"/>
        <v>93.365999999999985</v>
      </c>
      <c r="M587" s="29">
        <f t="shared" si="29"/>
        <v>3.9501039501039497</v>
      </c>
      <c r="N587" s="29"/>
    </row>
    <row r="588" spans="1:14" x14ac:dyDescent="0.3">
      <c r="A588" s="5" t="s">
        <v>847</v>
      </c>
      <c r="B588">
        <v>10433</v>
      </c>
      <c r="C588">
        <v>25445</v>
      </c>
      <c r="D588">
        <v>28.4</v>
      </c>
      <c r="E588">
        <v>45.6</v>
      </c>
      <c r="F588">
        <v>14.5</v>
      </c>
      <c r="G588">
        <v>23.1</v>
      </c>
      <c r="H588">
        <v>2.4300000000000002</v>
      </c>
      <c r="I588" s="9">
        <v>1403</v>
      </c>
      <c r="J588" s="9">
        <f t="shared" si="27"/>
        <v>1348.2829999999999</v>
      </c>
      <c r="K588">
        <v>96.1</v>
      </c>
      <c r="L588" s="9">
        <f t="shared" si="28"/>
        <v>54.717000000000098</v>
      </c>
      <c r="M588" s="29">
        <f t="shared" si="29"/>
        <v>4.0582726326743046</v>
      </c>
      <c r="N588" s="29"/>
    </row>
    <row r="589" spans="1:14" x14ac:dyDescent="0.3">
      <c r="A589" s="5" t="s">
        <v>848</v>
      </c>
      <c r="B589">
        <v>9315</v>
      </c>
      <c r="C589">
        <v>22845</v>
      </c>
      <c r="D589">
        <v>25.4</v>
      </c>
      <c r="E589">
        <v>44.3</v>
      </c>
      <c r="F589">
        <v>16.600000000000001</v>
      </c>
      <c r="G589">
        <v>21.9</v>
      </c>
      <c r="H589">
        <v>2.42</v>
      </c>
      <c r="I589" s="9">
        <v>1054</v>
      </c>
      <c r="J589" s="9">
        <f t="shared" si="27"/>
        <v>1016.056</v>
      </c>
      <c r="K589">
        <v>96.4</v>
      </c>
      <c r="L589" s="9">
        <f t="shared" si="28"/>
        <v>37.94399999999996</v>
      </c>
      <c r="M589" s="29">
        <f t="shared" si="29"/>
        <v>3.7344398340248919</v>
      </c>
      <c r="N589" s="29"/>
    </row>
    <row r="590" spans="1:14" x14ac:dyDescent="0.3">
      <c r="A590" s="5" t="s">
        <v>849</v>
      </c>
      <c r="B590">
        <v>9401</v>
      </c>
      <c r="C590">
        <v>27433</v>
      </c>
      <c r="D590">
        <v>27.8</v>
      </c>
      <c r="E590">
        <v>38.1</v>
      </c>
      <c r="F590">
        <v>21.7</v>
      </c>
      <c r="G590">
        <v>11.5</v>
      </c>
      <c r="H590">
        <v>2.91</v>
      </c>
      <c r="I590" s="9">
        <v>3029</v>
      </c>
      <c r="J590" s="9">
        <f t="shared" si="27"/>
        <v>2974.4780000000001</v>
      </c>
      <c r="K590">
        <v>98.2</v>
      </c>
      <c r="L590" s="9">
        <f t="shared" si="28"/>
        <v>54.521999999999935</v>
      </c>
      <c r="M590" s="29">
        <f t="shared" si="29"/>
        <v>1.8329938900203644</v>
      </c>
      <c r="N590" s="29"/>
    </row>
    <row r="591" spans="1:14" x14ac:dyDescent="0.3">
      <c r="A591" s="5" t="s">
        <v>850</v>
      </c>
      <c r="B591">
        <v>8763</v>
      </c>
      <c r="C591">
        <v>25835</v>
      </c>
      <c r="D591">
        <v>27</v>
      </c>
      <c r="E591">
        <v>36.6</v>
      </c>
      <c r="F591">
        <v>22.2</v>
      </c>
      <c r="G591">
        <v>9.1</v>
      </c>
      <c r="H591">
        <v>2.94</v>
      </c>
      <c r="I591" s="9">
        <v>1764</v>
      </c>
      <c r="J591" s="9">
        <f t="shared" si="27"/>
        <v>1732.248</v>
      </c>
      <c r="K591">
        <v>98.2</v>
      </c>
      <c r="L591" s="9">
        <f t="shared" si="28"/>
        <v>31.751999999999953</v>
      </c>
      <c r="M591" s="29">
        <f t="shared" si="29"/>
        <v>1.8329938900203637</v>
      </c>
      <c r="N591" s="29"/>
    </row>
    <row r="592" spans="1:14" x14ac:dyDescent="0.3">
      <c r="A592" s="5" t="s">
        <v>851</v>
      </c>
      <c r="B592">
        <v>10292</v>
      </c>
      <c r="C592">
        <v>29610</v>
      </c>
      <c r="D592">
        <v>27.7</v>
      </c>
      <c r="E592">
        <v>40.1</v>
      </c>
      <c r="F592">
        <v>21</v>
      </c>
      <c r="G592">
        <v>14.7</v>
      </c>
      <c r="H592">
        <v>2.87</v>
      </c>
      <c r="I592" s="9">
        <v>1265</v>
      </c>
      <c r="J592" s="9">
        <f t="shared" si="27"/>
        <v>1240.9649999999999</v>
      </c>
      <c r="K592">
        <v>98.1</v>
      </c>
      <c r="L592" s="9">
        <f t="shared" si="28"/>
        <v>24.035000000000082</v>
      </c>
      <c r="M592" s="29">
        <f t="shared" si="29"/>
        <v>1.9367991845056134</v>
      </c>
      <c r="N592" s="29"/>
    </row>
    <row r="593" spans="1:14" x14ac:dyDescent="0.3">
      <c r="A593" s="5" t="s">
        <v>852</v>
      </c>
      <c r="B593">
        <v>10243</v>
      </c>
      <c r="C593">
        <v>27886</v>
      </c>
      <c r="D593">
        <v>24.4</v>
      </c>
      <c r="E593">
        <v>40.5</v>
      </c>
      <c r="F593">
        <v>19.5</v>
      </c>
      <c r="G593">
        <v>15</v>
      </c>
      <c r="H593">
        <v>2.7</v>
      </c>
      <c r="I593" s="9">
        <v>3176</v>
      </c>
      <c r="J593" s="9">
        <f t="shared" si="27"/>
        <v>3087.0720000000001</v>
      </c>
      <c r="K593">
        <v>97.2</v>
      </c>
      <c r="L593" s="9">
        <f t="shared" si="28"/>
        <v>88.927999999999884</v>
      </c>
      <c r="M593" s="29">
        <f t="shared" si="29"/>
        <v>2.880658436213988</v>
      </c>
      <c r="N593" s="29"/>
    </row>
    <row r="594" spans="1:14" x14ac:dyDescent="0.3">
      <c r="A594" s="5" t="s">
        <v>853</v>
      </c>
      <c r="B594">
        <v>10243</v>
      </c>
      <c r="C594">
        <v>27886</v>
      </c>
      <c r="D594">
        <v>24.4</v>
      </c>
      <c r="E594">
        <v>40.5</v>
      </c>
      <c r="F594">
        <v>19.5</v>
      </c>
      <c r="G594">
        <v>15</v>
      </c>
      <c r="H594">
        <v>2.7</v>
      </c>
      <c r="I594" s="9">
        <v>3176</v>
      </c>
      <c r="J594" s="9">
        <f t="shared" si="27"/>
        <v>3087.0720000000001</v>
      </c>
      <c r="K594">
        <v>97.2</v>
      </c>
      <c r="L594" s="9">
        <f t="shared" si="28"/>
        <v>88.927999999999884</v>
      </c>
      <c r="M594" s="29">
        <f t="shared" si="29"/>
        <v>2.880658436213988</v>
      </c>
      <c r="N594" s="29"/>
    </row>
    <row r="595" spans="1:14" ht="28.8" x14ac:dyDescent="0.3">
      <c r="A595" s="5" t="s">
        <v>854</v>
      </c>
      <c r="B595">
        <v>10640</v>
      </c>
      <c r="C595">
        <v>28137</v>
      </c>
      <c r="D595">
        <v>24.3</v>
      </c>
      <c r="E595">
        <v>40.700000000000003</v>
      </c>
      <c r="F595">
        <v>19.3</v>
      </c>
      <c r="G595">
        <v>16</v>
      </c>
      <c r="H595">
        <v>2.62</v>
      </c>
      <c r="I595" s="9">
        <v>1993</v>
      </c>
      <c r="J595" s="9">
        <f t="shared" si="27"/>
        <v>1931.2170000000001</v>
      </c>
      <c r="K595">
        <v>96.9</v>
      </c>
      <c r="L595" s="9">
        <f t="shared" si="28"/>
        <v>61.782999999999902</v>
      </c>
      <c r="M595" s="29">
        <f t="shared" si="29"/>
        <v>3.1991744066047421</v>
      </c>
      <c r="N595" s="29"/>
    </row>
    <row r="596" spans="1:14" ht="28.8" x14ac:dyDescent="0.3">
      <c r="A596" s="5" t="s">
        <v>855</v>
      </c>
      <c r="B596">
        <v>9582</v>
      </c>
      <c r="C596">
        <v>27432</v>
      </c>
      <c r="D596">
        <v>24.4</v>
      </c>
      <c r="E596">
        <v>40.200000000000003</v>
      </c>
      <c r="F596">
        <v>19.7</v>
      </c>
      <c r="G596">
        <v>13.2</v>
      </c>
      <c r="H596">
        <v>2.84</v>
      </c>
      <c r="I596" s="9">
        <v>1183</v>
      </c>
      <c r="J596" s="9">
        <f t="shared" si="27"/>
        <v>1155.7909999999999</v>
      </c>
      <c r="K596">
        <v>97.7</v>
      </c>
      <c r="L596" s="9">
        <f t="shared" si="28"/>
        <v>27.20900000000006</v>
      </c>
      <c r="M596" s="29">
        <f t="shared" si="29"/>
        <v>2.3541453428863921</v>
      </c>
      <c r="N596" s="29"/>
    </row>
    <row r="597" spans="1:14" x14ac:dyDescent="0.3">
      <c r="A597" s="5" t="s">
        <v>856</v>
      </c>
      <c r="B597">
        <v>8851</v>
      </c>
      <c r="C597">
        <v>22385</v>
      </c>
      <c r="D597">
        <v>22.6</v>
      </c>
      <c r="E597">
        <v>40.200000000000003</v>
      </c>
      <c r="F597">
        <v>19.899999999999999</v>
      </c>
      <c r="G597">
        <v>15.7</v>
      </c>
      <c r="H597">
        <v>2.52</v>
      </c>
      <c r="I597" s="9">
        <v>3873</v>
      </c>
      <c r="J597" s="9">
        <f t="shared" si="27"/>
        <v>3834.27</v>
      </c>
      <c r="K597">
        <v>99</v>
      </c>
      <c r="L597" s="9">
        <f t="shared" si="28"/>
        <v>38.730000000000018</v>
      </c>
      <c r="M597" s="29">
        <f t="shared" si="29"/>
        <v>1.0101010101010106</v>
      </c>
      <c r="N597" s="29"/>
    </row>
    <row r="598" spans="1:14" x14ac:dyDescent="0.3">
      <c r="A598" s="5" t="s">
        <v>857</v>
      </c>
      <c r="B598">
        <v>8851</v>
      </c>
      <c r="C598">
        <v>22385</v>
      </c>
      <c r="D598">
        <v>22.6</v>
      </c>
      <c r="E598">
        <v>40.200000000000003</v>
      </c>
      <c r="F598">
        <v>19.899999999999999</v>
      </c>
      <c r="G598">
        <v>15.7</v>
      </c>
      <c r="H598">
        <v>2.52</v>
      </c>
      <c r="I598" s="9">
        <v>3873</v>
      </c>
      <c r="J598" s="9">
        <f t="shared" si="27"/>
        <v>3834.27</v>
      </c>
      <c r="K598">
        <v>99</v>
      </c>
      <c r="L598" s="9">
        <f t="shared" si="28"/>
        <v>38.730000000000018</v>
      </c>
      <c r="M598" s="29">
        <f t="shared" si="29"/>
        <v>1.0101010101010106</v>
      </c>
      <c r="N598" s="29"/>
    </row>
    <row r="599" spans="1:14" x14ac:dyDescent="0.3">
      <c r="A599" s="5" t="s">
        <v>858</v>
      </c>
      <c r="B599">
        <v>8757</v>
      </c>
      <c r="C599">
        <v>22755</v>
      </c>
      <c r="D599">
        <v>22.5</v>
      </c>
      <c r="E599">
        <v>40.299999999999997</v>
      </c>
      <c r="F599">
        <v>19.8</v>
      </c>
      <c r="G599">
        <v>15.7</v>
      </c>
      <c r="H599">
        <v>2.6</v>
      </c>
      <c r="I599" s="9">
        <v>1628</v>
      </c>
      <c r="J599" s="9">
        <f t="shared" si="27"/>
        <v>1614.9759999999999</v>
      </c>
      <c r="K599">
        <v>99.2</v>
      </c>
      <c r="L599" s="9">
        <f t="shared" si="28"/>
        <v>13.024000000000115</v>
      </c>
      <c r="M599" s="29">
        <f t="shared" si="29"/>
        <v>0.80645161290323286</v>
      </c>
      <c r="N599" s="29"/>
    </row>
    <row r="600" spans="1:14" x14ac:dyDescent="0.3">
      <c r="A600" s="5" t="s">
        <v>859</v>
      </c>
      <c r="B600">
        <v>8919</v>
      </c>
      <c r="C600">
        <v>22129</v>
      </c>
      <c r="D600">
        <v>22.8</v>
      </c>
      <c r="E600">
        <v>40</v>
      </c>
      <c r="F600">
        <v>20</v>
      </c>
      <c r="G600">
        <v>15.7</v>
      </c>
      <c r="H600">
        <v>2.4700000000000002</v>
      </c>
      <c r="I600" s="9">
        <v>2245</v>
      </c>
      <c r="J600" s="9">
        <f t="shared" si="27"/>
        <v>2220.3050000000003</v>
      </c>
      <c r="K600">
        <v>98.9</v>
      </c>
      <c r="L600" s="9">
        <f t="shared" si="28"/>
        <v>24.694999999999709</v>
      </c>
      <c r="M600" s="29">
        <f t="shared" si="29"/>
        <v>1.1122345803842133</v>
      </c>
      <c r="N600" s="29"/>
    </row>
    <row r="601" spans="1:14" x14ac:dyDescent="0.3">
      <c r="A601" s="5" t="s">
        <v>860</v>
      </c>
      <c r="B601">
        <v>9537</v>
      </c>
      <c r="C601">
        <v>25671</v>
      </c>
      <c r="D601">
        <v>27.8</v>
      </c>
      <c r="E601">
        <v>40.700000000000003</v>
      </c>
      <c r="F601">
        <v>19.899999999999999</v>
      </c>
      <c r="G601">
        <v>15.1</v>
      </c>
      <c r="H601">
        <v>2.69</v>
      </c>
      <c r="I601" s="9">
        <v>27541</v>
      </c>
      <c r="J601" s="9">
        <f t="shared" si="27"/>
        <v>26962.639000000003</v>
      </c>
      <c r="K601">
        <v>97.9</v>
      </c>
      <c r="L601" s="9">
        <f t="shared" si="28"/>
        <v>578.36099999999715</v>
      </c>
      <c r="M601" s="29">
        <f t="shared" si="29"/>
        <v>2.1450459652706733</v>
      </c>
      <c r="N601" s="29"/>
    </row>
    <row r="602" spans="1:14" x14ac:dyDescent="0.3">
      <c r="A602" s="5" t="s">
        <v>861</v>
      </c>
      <c r="B602">
        <v>10345</v>
      </c>
      <c r="C602">
        <v>27751</v>
      </c>
      <c r="D602">
        <v>29.1</v>
      </c>
      <c r="E602">
        <v>40.1</v>
      </c>
      <c r="F602">
        <v>19.5</v>
      </c>
      <c r="G602">
        <v>13.3</v>
      </c>
      <c r="H602">
        <v>2.68</v>
      </c>
      <c r="I602" s="9">
        <v>8812</v>
      </c>
      <c r="J602" s="9">
        <f t="shared" si="27"/>
        <v>8609.3240000000005</v>
      </c>
      <c r="K602">
        <v>97.7</v>
      </c>
      <c r="L602" s="9">
        <f t="shared" si="28"/>
        <v>202.67599999999948</v>
      </c>
      <c r="M602" s="29">
        <f t="shared" si="29"/>
        <v>2.3541453428863806</v>
      </c>
      <c r="N602" s="29"/>
    </row>
    <row r="603" spans="1:14" x14ac:dyDescent="0.3">
      <c r="A603" s="5" t="s">
        <v>862</v>
      </c>
      <c r="B603">
        <v>10649</v>
      </c>
      <c r="C603">
        <v>24870</v>
      </c>
      <c r="D603">
        <v>31.9</v>
      </c>
      <c r="E603">
        <v>44.5</v>
      </c>
      <c r="F603">
        <v>14.5</v>
      </c>
      <c r="G603">
        <v>20.9</v>
      </c>
      <c r="H603">
        <v>2.33</v>
      </c>
      <c r="I603" s="9">
        <v>1515</v>
      </c>
      <c r="J603" s="9">
        <f t="shared" si="27"/>
        <v>1443.7949999999998</v>
      </c>
      <c r="K603">
        <v>95.3</v>
      </c>
      <c r="L603" s="9">
        <f t="shared" si="28"/>
        <v>71.205000000000155</v>
      </c>
      <c r="M603" s="29">
        <f t="shared" si="29"/>
        <v>4.9317943336831167</v>
      </c>
      <c r="N603" s="29"/>
    </row>
    <row r="604" spans="1:14" x14ac:dyDescent="0.3">
      <c r="A604" s="5" t="s">
        <v>863</v>
      </c>
      <c r="B604">
        <v>10460</v>
      </c>
      <c r="C604">
        <v>26586</v>
      </c>
      <c r="D604">
        <v>28.4</v>
      </c>
      <c r="E604">
        <v>47</v>
      </c>
      <c r="F604">
        <v>13.7</v>
      </c>
      <c r="G604">
        <v>24.7</v>
      </c>
      <c r="H604">
        <v>2.5299999999999998</v>
      </c>
      <c r="I604" s="9">
        <v>1678</v>
      </c>
      <c r="J604" s="9">
        <f t="shared" si="27"/>
        <v>1667.9320000000002</v>
      </c>
      <c r="K604">
        <v>99.4</v>
      </c>
      <c r="L604" s="9">
        <f t="shared" si="28"/>
        <v>10.067999999999756</v>
      </c>
      <c r="M604" s="29">
        <f t="shared" si="29"/>
        <v>0.60362173038227906</v>
      </c>
      <c r="N604" s="29"/>
    </row>
    <row r="605" spans="1:14" x14ac:dyDescent="0.3">
      <c r="A605" s="5" t="s">
        <v>864</v>
      </c>
      <c r="B605">
        <v>10767</v>
      </c>
      <c r="C605">
        <v>30012</v>
      </c>
      <c r="D605">
        <v>28.6</v>
      </c>
      <c r="E605">
        <v>38.1</v>
      </c>
      <c r="F605">
        <v>22.3</v>
      </c>
      <c r="G605">
        <v>11</v>
      </c>
      <c r="H605">
        <v>2.78</v>
      </c>
      <c r="I605" s="9">
        <v>2463</v>
      </c>
      <c r="J605" s="9">
        <f t="shared" si="27"/>
        <v>2418.6660000000002</v>
      </c>
      <c r="K605">
        <v>98.2</v>
      </c>
      <c r="L605" s="9">
        <f t="shared" si="28"/>
        <v>44.333999999999833</v>
      </c>
      <c r="M605" s="29">
        <f t="shared" si="29"/>
        <v>1.8329938900203597</v>
      </c>
      <c r="N605" s="29"/>
    </row>
    <row r="606" spans="1:14" x14ac:dyDescent="0.3">
      <c r="A606" s="5" t="s">
        <v>865</v>
      </c>
      <c r="B606">
        <v>10053</v>
      </c>
      <c r="C606">
        <v>29726</v>
      </c>
      <c r="D606">
        <v>29</v>
      </c>
      <c r="E606">
        <v>36.799999999999997</v>
      </c>
      <c r="F606">
        <v>21.6</v>
      </c>
      <c r="G606">
        <v>5.9</v>
      </c>
      <c r="H606">
        <v>2.95</v>
      </c>
      <c r="I606" s="9">
        <v>2138</v>
      </c>
      <c r="J606" s="9">
        <f t="shared" si="27"/>
        <v>2099.5160000000001</v>
      </c>
      <c r="K606">
        <v>98.2</v>
      </c>
      <c r="L606" s="9">
        <f t="shared" si="28"/>
        <v>38.483999999999924</v>
      </c>
      <c r="M606" s="29">
        <f t="shared" si="29"/>
        <v>1.8329938900203628</v>
      </c>
      <c r="N606" s="29"/>
    </row>
    <row r="607" spans="1:14" x14ac:dyDescent="0.3">
      <c r="A607" s="5" t="s">
        <v>866</v>
      </c>
      <c r="B607">
        <v>9304</v>
      </c>
      <c r="C607">
        <v>25617</v>
      </c>
      <c r="D607">
        <v>27.6</v>
      </c>
      <c r="E607">
        <v>33.9</v>
      </c>
      <c r="F607">
        <v>25.4</v>
      </c>
      <c r="G607">
        <v>4.2</v>
      </c>
      <c r="H607">
        <v>2.75</v>
      </c>
      <c r="I607" s="9">
        <v>1018</v>
      </c>
      <c r="J607" s="9">
        <f t="shared" si="27"/>
        <v>982.37</v>
      </c>
      <c r="K607">
        <v>96.5</v>
      </c>
      <c r="L607" s="9">
        <f t="shared" si="28"/>
        <v>35.629999999999995</v>
      </c>
      <c r="M607" s="29">
        <f t="shared" si="29"/>
        <v>3.6269430051813467</v>
      </c>
      <c r="N607" s="29"/>
    </row>
    <row r="608" spans="1:14" x14ac:dyDescent="0.3">
      <c r="A608" s="5" t="s">
        <v>867</v>
      </c>
      <c r="B608">
        <v>9125</v>
      </c>
      <c r="C608">
        <v>24111</v>
      </c>
      <c r="D608">
        <v>26</v>
      </c>
      <c r="E608">
        <v>41.9</v>
      </c>
      <c r="F608">
        <v>21</v>
      </c>
      <c r="G608">
        <v>19</v>
      </c>
      <c r="H608">
        <v>2.64</v>
      </c>
      <c r="I608" s="9">
        <v>4737</v>
      </c>
      <c r="J608" s="9">
        <f t="shared" si="27"/>
        <v>4661.2080000000005</v>
      </c>
      <c r="K608">
        <v>98.4</v>
      </c>
      <c r="L608" s="9">
        <f t="shared" si="28"/>
        <v>75.791999999999462</v>
      </c>
      <c r="M608" s="29">
        <f t="shared" si="29"/>
        <v>1.62601626016259</v>
      </c>
      <c r="N608" s="29"/>
    </row>
    <row r="609" spans="1:14" x14ac:dyDescent="0.3">
      <c r="A609" s="5" t="s">
        <v>868</v>
      </c>
      <c r="B609">
        <v>10092</v>
      </c>
      <c r="C609">
        <v>25595</v>
      </c>
      <c r="D609">
        <v>28.9</v>
      </c>
      <c r="E609">
        <v>45.8</v>
      </c>
      <c r="F609">
        <v>16</v>
      </c>
      <c r="G609">
        <v>24.7</v>
      </c>
      <c r="H609">
        <v>2.54</v>
      </c>
      <c r="I609">
        <v>918</v>
      </c>
      <c r="J609" s="9">
        <f t="shared" si="27"/>
        <v>890.45999999999992</v>
      </c>
      <c r="K609">
        <v>97</v>
      </c>
      <c r="L609" s="9">
        <f t="shared" si="28"/>
        <v>27.540000000000077</v>
      </c>
      <c r="M609" s="29">
        <f t="shared" si="29"/>
        <v>3.0927835051546482</v>
      </c>
      <c r="N609" s="29"/>
    </row>
    <row r="610" spans="1:14" x14ac:dyDescent="0.3">
      <c r="A610" s="5" t="s">
        <v>869</v>
      </c>
      <c r="B610">
        <v>9638</v>
      </c>
      <c r="C610">
        <v>23137</v>
      </c>
      <c r="D610">
        <v>25.5</v>
      </c>
      <c r="E610">
        <v>48.7</v>
      </c>
      <c r="F610">
        <v>12.9</v>
      </c>
      <c r="G610">
        <v>28.2</v>
      </c>
      <c r="H610">
        <v>2.39</v>
      </c>
      <c r="I610">
        <v>943</v>
      </c>
      <c r="J610" s="9">
        <f t="shared" si="27"/>
        <v>932.62700000000007</v>
      </c>
      <c r="K610">
        <v>98.9</v>
      </c>
      <c r="L610" s="9">
        <f t="shared" si="28"/>
        <v>10.372999999999934</v>
      </c>
      <c r="M610" s="29">
        <f t="shared" si="29"/>
        <v>1.1122345803842193</v>
      </c>
      <c r="N610" s="29"/>
    </row>
    <row r="611" spans="1:14" x14ac:dyDescent="0.3">
      <c r="A611" s="5" t="s">
        <v>870</v>
      </c>
      <c r="B611">
        <v>8893</v>
      </c>
      <c r="C611">
        <v>23780</v>
      </c>
      <c r="D611">
        <v>23.3</v>
      </c>
      <c r="E611">
        <v>45.8</v>
      </c>
      <c r="F611">
        <v>15.4</v>
      </c>
      <c r="G611">
        <v>23.7</v>
      </c>
      <c r="H611">
        <v>2.67</v>
      </c>
      <c r="I611">
        <v>960</v>
      </c>
      <c r="J611" s="9">
        <f t="shared" si="27"/>
        <v>955.2</v>
      </c>
      <c r="K611">
        <v>99.5</v>
      </c>
      <c r="L611" s="9">
        <f t="shared" si="28"/>
        <v>4.7999999999999545</v>
      </c>
      <c r="M611" s="29">
        <f t="shared" si="29"/>
        <v>0.50251256281406564</v>
      </c>
      <c r="N611" s="29"/>
    </row>
    <row r="612" spans="1:14" x14ac:dyDescent="0.3">
      <c r="A612" s="5" t="s">
        <v>871</v>
      </c>
      <c r="B612">
        <v>8528</v>
      </c>
      <c r="C612">
        <v>24061</v>
      </c>
      <c r="D612">
        <v>25.9</v>
      </c>
      <c r="E612">
        <v>34.799999999999997</v>
      </c>
      <c r="F612">
        <v>30.1</v>
      </c>
      <c r="G612">
        <v>9.5</v>
      </c>
      <c r="H612">
        <v>2.81</v>
      </c>
      <c r="I612" s="9">
        <v>1916</v>
      </c>
      <c r="J612" s="9">
        <f t="shared" si="27"/>
        <v>1881.5119999999999</v>
      </c>
      <c r="K612">
        <v>98.2</v>
      </c>
      <c r="L612" s="9">
        <f t="shared" si="28"/>
        <v>34.488000000000056</v>
      </c>
      <c r="M612" s="29">
        <f t="shared" si="29"/>
        <v>1.8329938900203697</v>
      </c>
      <c r="N612" s="29"/>
    </row>
    <row r="613" spans="1:14" x14ac:dyDescent="0.3">
      <c r="A613" s="5" t="s">
        <v>872</v>
      </c>
      <c r="B613">
        <v>9722</v>
      </c>
      <c r="C613">
        <v>27164</v>
      </c>
      <c r="D613">
        <v>28.2</v>
      </c>
      <c r="E613">
        <v>40.200000000000003</v>
      </c>
      <c r="F613">
        <v>20.9</v>
      </c>
      <c r="G613">
        <v>13.5</v>
      </c>
      <c r="H613">
        <v>2.79</v>
      </c>
      <c r="I613" s="9">
        <v>5578</v>
      </c>
      <c r="J613" s="9">
        <f t="shared" si="27"/>
        <v>5477.5959999999995</v>
      </c>
      <c r="K613">
        <v>98.2</v>
      </c>
      <c r="L613" s="9">
        <f t="shared" si="28"/>
        <v>100.40400000000045</v>
      </c>
      <c r="M613" s="29">
        <f t="shared" si="29"/>
        <v>1.8329938900203748</v>
      </c>
      <c r="N613" s="29"/>
    </row>
    <row r="614" spans="1:14" x14ac:dyDescent="0.3">
      <c r="A614" s="5" t="s">
        <v>873</v>
      </c>
      <c r="B614">
        <v>10259</v>
      </c>
      <c r="C614">
        <v>27484</v>
      </c>
      <c r="D614">
        <v>28.6</v>
      </c>
      <c r="E614">
        <v>41</v>
      </c>
      <c r="F614">
        <v>20.9</v>
      </c>
      <c r="G614">
        <v>16.399999999999999</v>
      </c>
      <c r="H614">
        <v>2.68</v>
      </c>
      <c r="I614" s="9">
        <v>1962</v>
      </c>
      <c r="J614" s="9">
        <f t="shared" si="27"/>
        <v>1914.912</v>
      </c>
      <c r="K614">
        <v>97.6</v>
      </c>
      <c r="L614" s="9">
        <f t="shared" si="28"/>
        <v>47.087999999999965</v>
      </c>
      <c r="M614" s="29">
        <f t="shared" si="29"/>
        <v>2.4590163934426212</v>
      </c>
      <c r="N614" s="29"/>
    </row>
    <row r="615" spans="1:14" x14ac:dyDescent="0.3">
      <c r="A615" s="5" t="s">
        <v>874</v>
      </c>
      <c r="B615">
        <v>10886</v>
      </c>
      <c r="C615">
        <v>26815</v>
      </c>
      <c r="D615">
        <v>29.5</v>
      </c>
      <c r="E615">
        <v>46.9</v>
      </c>
      <c r="F615">
        <v>13.7</v>
      </c>
      <c r="G615">
        <v>24.9</v>
      </c>
      <c r="H615">
        <v>2.46</v>
      </c>
      <c r="I615" s="9">
        <v>1281</v>
      </c>
      <c r="J615" s="9">
        <f t="shared" si="27"/>
        <v>1246.413</v>
      </c>
      <c r="K615">
        <v>97.3</v>
      </c>
      <c r="L615" s="9">
        <f t="shared" si="28"/>
        <v>34.586999999999989</v>
      </c>
      <c r="M615" s="29">
        <f t="shared" si="29"/>
        <v>2.7749229188078099</v>
      </c>
      <c r="N615" s="29"/>
    </row>
    <row r="616" spans="1:14" x14ac:dyDescent="0.3">
      <c r="A616" s="5" t="s">
        <v>875</v>
      </c>
      <c r="B616">
        <v>8636</v>
      </c>
      <c r="C616">
        <v>27093</v>
      </c>
      <c r="D616">
        <v>26.8</v>
      </c>
      <c r="E616">
        <v>35.799999999999997</v>
      </c>
      <c r="F616">
        <v>24.9</v>
      </c>
      <c r="G616">
        <v>4.8</v>
      </c>
      <c r="H616">
        <v>3.13</v>
      </c>
      <c r="I616" s="9">
        <v>2335</v>
      </c>
      <c r="J616" s="9">
        <f t="shared" si="27"/>
        <v>2318.6550000000002</v>
      </c>
      <c r="K616">
        <v>99.3</v>
      </c>
      <c r="L616" s="9">
        <f t="shared" si="28"/>
        <v>16.3449999999998</v>
      </c>
      <c r="M616" s="29">
        <f t="shared" si="29"/>
        <v>0.70493454179253912</v>
      </c>
      <c r="N616" s="29"/>
    </row>
    <row r="617" spans="1:14" x14ac:dyDescent="0.3">
      <c r="A617" s="5" t="s">
        <v>876</v>
      </c>
      <c r="B617">
        <v>8801</v>
      </c>
      <c r="C617">
        <v>23454</v>
      </c>
      <c r="D617">
        <v>26.2</v>
      </c>
      <c r="E617">
        <v>41</v>
      </c>
      <c r="F617">
        <v>19</v>
      </c>
      <c r="G617">
        <v>15.8</v>
      </c>
      <c r="H617">
        <v>2.66</v>
      </c>
      <c r="I617" s="9">
        <v>8414</v>
      </c>
      <c r="J617" s="9">
        <f t="shared" si="27"/>
        <v>8228.8919999999998</v>
      </c>
      <c r="K617">
        <v>97.8</v>
      </c>
      <c r="L617" s="9">
        <f t="shared" si="28"/>
        <v>185.10800000000017</v>
      </c>
      <c r="M617" s="29">
        <f t="shared" si="29"/>
        <v>2.2494887525562395</v>
      </c>
      <c r="N617" s="29"/>
    </row>
    <row r="618" spans="1:14" x14ac:dyDescent="0.3">
      <c r="A618" s="5" t="s">
        <v>877</v>
      </c>
      <c r="B618">
        <v>9841</v>
      </c>
      <c r="C618">
        <v>25179</v>
      </c>
      <c r="D618">
        <v>27</v>
      </c>
      <c r="E618">
        <v>44.7</v>
      </c>
      <c r="F618">
        <v>16.899999999999999</v>
      </c>
      <c r="G618">
        <v>22.2</v>
      </c>
      <c r="H618">
        <v>2.5499999999999998</v>
      </c>
      <c r="I618">
        <v>807</v>
      </c>
      <c r="J618" s="9">
        <f t="shared" si="27"/>
        <v>791.66700000000003</v>
      </c>
      <c r="K618">
        <v>98.1</v>
      </c>
      <c r="L618" s="9">
        <f t="shared" si="28"/>
        <v>15.33299999999997</v>
      </c>
      <c r="M618" s="29">
        <f t="shared" si="29"/>
        <v>1.9367991845056025</v>
      </c>
      <c r="N618" s="29"/>
    </row>
    <row r="619" spans="1:14" x14ac:dyDescent="0.3">
      <c r="A619" s="5" t="s">
        <v>878</v>
      </c>
      <c r="B619">
        <v>8789</v>
      </c>
      <c r="C619">
        <v>23943</v>
      </c>
      <c r="D619">
        <v>28.5</v>
      </c>
      <c r="E619">
        <v>41.5</v>
      </c>
      <c r="F619">
        <v>19.3</v>
      </c>
      <c r="G619">
        <v>15.8</v>
      </c>
      <c r="H619">
        <v>2.7</v>
      </c>
      <c r="I619" s="9">
        <v>1733</v>
      </c>
      <c r="J619" s="9">
        <f t="shared" si="27"/>
        <v>1689.675</v>
      </c>
      <c r="K619">
        <v>97.5</v>
      </c>
      <c r="L619" s="9">
        <f t="shared" si="28"/>
        <v>43.325000000000045</v>
      </c>
      <c r="M619" s="29">
        <f t="shared" si="29"/>
        <v>2.564102564102567</v>
      </c>
      <c r="N619" s="29"/>
    </row>
    <row r="620" spans="1:14" x14ac:dyDescent="0.3">
      <c r="A620" s="5" t="s">
        <v>879</v>
      </c>
      <c r="B620">
        <v>8629</v>
      </c>
      <c r="C620">
        <v>20011</v>
      </c>
      <c r="D620">
        <v>24.2</v>
      </c>
      <c r="E620">
        <v>46.9</v>
      </c>
      <c r="F620">
        <v>14.9</v>
      </c>
      <c r="G620">
        <v>29.7</v>
      </c>
      <c r="H620">
        <v>2.31</v>
      </c>
      <c r="I620" s="9">
        <v>1088</v>
      </c>
      <c r="J620" s="9">
        <f t="shared" si="27"/>
        <v>1039.04</v>
      </c>
      <c r="K620">
        <v>95.5</v>
      </c>
      <c r="L620" s="9">
        <f t="shared" si="28"/>
        <v>48.960000000000036</v>
      </c>
      <c r="M620" s="29">
        <f t="shared" si="29"/>
        <v>4.7120418848167578</v>
      </c>
      <c r="N620" s="29"/>
    </row>
    <row r="621" spans="1:14" x14ac:dyDescent="0.3">
      <c r="A621" s="5" t="s">
        <v>880</v>
      </c>
      <c r="B621">
        <v>7624</v>
      </c>
      <c r="C621">
        <v>21124</v>
      </c>
      <c r="D621">
        <v>25</v>
      </c>
      <c r="E621">
        <v>39.799999999999997</v>
      </c>
      <c r="F621">
        <v>18.399999999999999</v>
      </c>
      <c r="G621">
        <v>12.4</v>
      </c>
      <c r="H621">
        <v>2.76</v>
      </c>
      <c r="I621" s="9">
        <v>2095</v>
      </c>
      <c r="J621" s="9">
        <f t="shared" si="27"/>
        <v>2071.9550000000004</v>
      </c>
      <c r="K621">
        <v>98.9</v>
      </c>
      <c r="L621" s="9">
        <f t="shared" si="28"/>
        <v>23.044999999999618</v>
      </c>
      <c r="M621" s="29">
        <f t="shared" si="29"/>
        <v>1.1122345803842077</v>
      </c>
      <c r="N621" s="29"/>
    </row>
    <row r="622" spans="1:14" x14ac:dyDescent="0.3">
      <c r="A622" s="5" t="s">
        <v>881</v>
      </c>
      <c r="B622">
        <v>9828</v>
      </c>
      <c r="C622">
        <v>28126</v>
      </c>
      <c r="D622">
        <v>24.3</v>
      </c>
      <c r="E622">
        <v>38.299999999999997</v>
      </c>
      <c r="F622">
        <v>22.8</v>
      </c>
      <c r="G622">
        <v>11.6</v>
      </c>
      <c r="H622">
        <v>2.86</v>
      </c>
      <c r="I622" s="9">
        <v>1761</v>
      </c>
      <c r="J622" s="9">
        <f t="shared" si="27"/>
        <v>1729.3019999999999</v>
      </c>
      <c r="K622">
        <v>98.2</v>
      </c>
      <c r="L622" s="9">
        <f t="shared" si="28"/>
        <v>31.698000000000093</v>
      </c>
      <c r="M622" s="29">
        <f t="shared" si="29"/>
        <v>1.8329938900203722</v>
      </c>
      <c r="N622" s="29"/>
    </row>
    <row r="623" spans="1:14" x14ac:dyDescent="0.3">
      <c r="A623" s="5" t="s">
        <v>882</v>
      </c>
      <c r="B623">
        <v>8829</v>
      </c>
      <c r="C623">
        <v>22435</v>
      </c>
      <c r="D623">
        <v>26.8</v>
      </c>
      <c r="E623">
        <v>38.1</v>
      </c>
      <c r="F623">
        <v>19.3</v>
      </c>
      <c r="G623">
        <v>9.3000000000000007</v>
      </c>
      <c r="H623">
        <v>2.54</v>
      </c>
      <c r="I623">
        <v>930</v>
      </c>
      <c r="J623" s="9">
        <f t="shared" si="27"/>
        <v>906.75</v>
      </c>
      <c r="K623">
        <v>97.5</v>
      </c>
      <c r="L623" s="9">
        <f t="shared" si="28"/>
        <v>23.25</v>
      </c>
      <c r="M623" s="29">
        <f t="shared" si="29"/>
        <v>2.5641025641025639</v>
      </c>
      <c r="N623" s="29"/>
    </row>
    <row r="624" spans="1:14" x14ac:dyDescent="0.3">
      <c r="A624" s="5" t="s">
        <v>883</v>
      </c>
      <c r="B624">
        <v>10393</v>
      </c>
      <c r="C624">
        <v>22575</v>
      </c>
      <c r="D624">
        <v>24.7</v>
      </c>
      <c r="E624">
        <v>45.8</v>
      </c>
      <c r="F624">
        <v>13.8</v>
      </c>
      <c r="G624">
        <v>19.7</v>
      </c>
      <c r="H624">
        <v>2.16</v>
      </c>
      <c r="I624">
        <v>880</v>
      </c>
      <c r="J624" s="9">
        <f t="shared" si="27"/>
        <v>831.59999999999991</v>
      </c>
      <c r="K624">
        <v>94.5</v>
      </c>
      <c r="L624" s="9">
        <f t="shared" si="28"/>
        <v>48.400000000000091</v>
      </c>
      <c r="M624" s="29">
        <f t="shared" si="29"/>
        <v>5.820105820105832</v>
      </c>
      <c r="N624" s="29"/>
    </row>
    <row r="625" spans="1:14" x14ac:dyDescent="0.3">
      <c r="A625" s="5" t="s">
        <v>884</v>
      </c>
      <c r="B625">
        <v>10393</v>
      </c>
      <c r="C625">
        <v>22575</v>
      </c>
      <c r="D625">
        <v>24.7</v>
      </c>
      <c r="E625">
        <v>45.8</v>
      </c>
      <c r="F625">
        <v>13.8</v>
      </c>
      <c r="G625">
        <v>19.7</v>
      </c>
      <c r="H625">
        <v>2.16</v>
      </c>
      <c r="I625">
        <v>880</v>
      </c>
      <c r="J625" s="9">
        <f t="shared" si="27"/>
        <v>831.59999999999991</v>
      </c>
      <c r="K625">
        <v>94.5</v>
      </c>
      <c r="L625" s="9">
        <f t="shared" si="28"/>
        <v>48.400000000000091</v>
      </c>
      <c r="M625" s="29">
        <f t="shared" si="29"/>
        <v>5.820105820105832</v>
      </c>
      <c r="N625" s="29"/>
    </row>
    <row r="626" spans="1:14" x14ac:dyDescent="0.3">
      <c r="A626" s="5" t="s">
        <v>885</v>
      </c>
      <c r="B626">
        <v>10393</v>
      </c>
      <c r="C626">
        <v>22575</v>
      </c>
      <c r="D626">
        <v>24.7</v>
      </c>
      <c r="E626">
        <v>45.8</v>
      </c>
      <c r="F626">
        <v>13.8</v>
      </c>
      <c r="G626">
        <v>19.7</v>
      </c>
      <c r="H626">
        <v>2.16</v>
      </c>
      <c r="I626">
        <v>880</v>
      </c>
      <c r="J626" s="9">
        <f t="shared" si="27"/>
        <v>831.59999999999991</v>
      </c>
      <c r="K626">
        <v>94.5</v>
      </c>
      <c r="L626" s="9">
        <f t="shared" si="28"/>
        <v>48.400000000000091</v>
      </c>
      <c r="M626" s="29">
        <f t="shared" si="29"/>
        <v>5.820105820105832</v>
      </c>
      <c r="N626" s="29"/>
    </row>
    <row r="627" spans="1:14" x14ac:dyDescent="0.3">
      <c r="A627" s="5" t="s">
        <v>886</v>
      </c>
      <c r="B627">
        <v>9328</v>
      </c>
      <c r="C627">
        <v>24566</v>
      </c>
      <c r="D627">
        <v>27.3</v>
      </c>
      <c r="E627">
        <v>42</v>
      </c>
      <c r="F627">
        <v>19</v>
      </c>
      <c r="G627">
        <v>17.7</v>
      </c>
      <c r="H627">
        <v>2.62</v>
      </c>
      <c r="I627" s="9">
        <v>18412</v>
      </c>
      <c r="J627" s="9">
        <f t="shared" si="27"/>
        <v>18080.583999999999</v>
      </c>
      <c r="K627">
        <v>98.2</v>
      </c>
      <c r="L627" s="9">
        <f t="shared" si="28"/>
        <v>331.41600000000108</v>
      </c>
      <c r="M627" s="29">
        <f t="shared" si="29"/>
        <v>1.8329938900203728</v>
      </c>
      <c r="N627" s="29"/>
    </row>
    <row r="628" spans="1:14" x14ac:dyDescent="0.3">
      <c r="A628" s="5" t="s">
        <v>887</v>
      </c>
      <c r="B628">
        <v>9995</v>
      </c>
      <c r="C628">
        <v>26692</v>
      </c>
      <c r="D628">
        <v>28.3</v>
      </c>
      <c r="E628">
        <v>43.3</v>
      </c>
      <c r="F628">
        <v>17.600000000000001</v>
      </c>
      <c r="G628">
        <v>19.7</v>
      </c>
      <c r="H628">
        <v>2.65</v>
      </c>
      <c r="I628" s="9">
        <v>5408</v>
      </c>
      <c r="J628" s="9">
        <f t="shared" si="27"/>
        <v>5343.1040000000003</v>
      </c>
      <c r="K628">
        <v>98.8</v>
      </c>
      <c r="L628" s="9">
        <f t="shared" si="28"/>
        <v>64.895999999999731</v>
      </c>
      <c r="M628" s="29">
        <f t="shared" si="29"/>
        <v>1.2145748987854201</v>
      </c>
      <c r="N628" s="29"/>
    </row>
    <row r="629" spans="1:14" x14ac:dyDescent="0.3">
      <c r="A629" s="5" t="s">
        <v>888</v>
      </c>
      <c r="B629">
        <v>9234</v>
      </c>
      <c r="C629">
        <v>24792</v>
      </c>
      <c r="D629">
        <v>28</v>
      </c>
      <c r="E629">
        <v>40.200000000000003</v>
      </c>
      <c r="F629">
        <v>21.4</v>
      </c>
      <c r="G629">
        <v>16.7</v>
      </c>
      <c r="H629">
        <v>2.68</v>
      </c>
      <c r="I629" s="9">
        <v>1135</v>
      </c>
      <c r="J629" s="9">
        <f t="shared" si="27"/>
        <v>1108.895</v>
      </c>
      <c r="K629">
        <v>97.7</v>
      </c>
      <c r="L629" s="9">
        <f t="shared" si="28"/>
        <v>26.105000000000018</v>
      </c>
      <c r="M629" s="29">
        <f t="shared" si="29"/>
        <v>2.3541453428863885</v>
      </c>
      <c r="N629" s="29"/>
    </row>
    <row r="630" spans="1:14" x14ac:dyDescent="0.3">
      <c r="A630" s="5" t="s">
        <v>889</v>
      </c>
      <c r="B630">
        <v>12205</v>
      </c>
      <c r="C630">
        <v>33923</v>
      </c>
      <c r="D630">
        <v>27.9</v>
      </c>
      <c r="E630">
        <v>42.9</v>
      </c>
      <c r="F630">
        <v>18.100000000000001</v>
      </c>
      <c r="G630">
        <v>18.3</v>
      </c>
      <c r="H630">
        <v>2.77</v>
      </c>
      <c r="I630">
        <v>783</v>
      </c>
      <c r="J630" s="9">
        <f t="shared" si="27"/>
        <v>779.86800000000005</v>
      </c>
      <c r="K630">
        <v>99.6</v>
      </c>
      <c r="L630" s="9">
        <f t="shared" si="28"/>
        <v>3.1319999999999482</v>
      </c>
      <c r="M630" s="29">
        <f t="shared" si="29"/>
        <v>0.40160642570280453</v>
      </c>
      <c r="N630" s="29"/>
    </row>
    <row r="631" spans="1:14" x14ac:dyDescent="0.3">
      <c r="A631" s="5" t="s">
        <v>890</v>
      </c>
      <c r="B631">
        <v>10403</v>
      </c>
      <c r="C631">
        <v>27433</v>
      </c>
      <c r="D631">
        <v>30.4</v>
      </c>
      <c r="E631">
        <v>43.4</v>
      </c>
      <c r="F631">
        <v>16.7</v>
      </c>
      <c r="G631">
        <v>18.3</v>
      </c>
      <c r="H631">
        <v>2.63</v>
      </c>
      <c r="I631">
        <v>771</v>
      </c>
      <c r="J631" s="9">
        <f t="shared" si="27"/>
        <v>758.6640000000001</v>
      </c>
      <c r="K631">
        <v>98.4</v>
      </c>
      <c r="L631" s="9">
        <f t="shared" si="28"/>
        <v>12.335999999999899</v>
      </c>
      <c r="M631" s="29">
        <f t="shared" si="29"/>
        <v>1.6260162601625883</v>
      </c>
      <c r="N631" s="29"/>
    </row>
    <row r="632" spans="1:14" x14ac:dyDescent="0.3">
      <c r="A632" s="5" t="s">
        <v>891</v>
      </c>
      <c r="B632">
        <v>11072</v>
      </c>
      <c r="C632">
        <v>28922</v>
      </c>
      <c r="D632">
        <v>27</v>
      </c>
      <c r="E632">
        <v>46.9</v>
      </c>
      <c r="F632">
        <v>14.9</v>
      </c>
      <c r="G632">
        <v>26.2</v>
      </c>
      <c r="H632">
        <v>2.6</v>
      </c>
      <c r="I632" s="9">
        <v>1028</v>
      </c>
      <c r="J632" s="9">
        <f t="shared" si="27"/>
        <v>1017.72</v>
      </c>
      <c r="K632">
        <v>99</v>
      </c>
      <c r="L632" s="9">
        <f t="shared" si="28"/>
        <v>10.279999999999973</v>
      </c>
      <c r="M632" s="29">
        <f t="shared" si="29"/>
        <v>1.0101010101010075</v>
      </c>
      <c r="N632" s="29"/>
    </row>
    <row r="633" spans="1:14" x14ac:dyDescent="0.3">
      <c r="A633" s="5" t="s">
        <v>892</v>
      </c>
      <c r="B633">
        <v>9931</v>
      </c>
      <c r="C633">
        <v>25212</v>
      </c>
      <c r="D633">
        <v>27</v>
      </c>
      <c r="E633">
        <v>43</v>
      </c>
      <c r="F633">
        <v>18.600000000000001</v>
      </c>
      <c r="G633">
        <v>20.2</v>
      </c>
      <c r="H633">
        <v>2.52</v>
      </c>
      <c r="I633">
        <v>792</v>
      </c>
      <c r="J633" s="9">
        <f t="shared" si="27"/>
        <v>783.28800000000012</v>
      </c>
      <c r="K633">
        <v>98.9</v>
      </c>
      <c r="L633" s="9">
        <f t="shared" si="28"/>
        <v>8.7119999999998754</v>
      </c>
      <c r="M633" s="29">
        <f t="shared" si="29"/>
        <v>1.1122345803842104</v>
      </c>
      <c r="N633" s="29"/>
    </row>
    <row r="634" spans="1:14" x14ac:dyDescent="0.3">
      <c r="A634" s="5" t="s">
        <v>893</v>
      </c>
      <c r="B634">
        <v>7529</v>
      </c>
      <c r="C634">
        <v>20964</v>
      </c>
      <c r="D634">
        <v>22.7</v>
      </c>
      <c r="E634">
        <v>43.4</v>
      </c>
      <c r="F634">
        <v>15.2</v>
      </c>
      <c r="G634">
        <v>17.8</v>
      </c>
      <c r="H634">
        <v>2.72</v>
      </c>
      <c r="I634">
        <v>899</v>
      </c>
      <c r="J634" s="9">
        <f t="shared" si="27"/>
        <v>892.70699999999999</v>
      </c>
      <c r="K634">
        <v>99.3</v>
      </c>
      <c r="L634" s="9">
        <f t="shared" si="28"/>
        <v>6.2930000000000064</v>
      </c>
      <c r="M634" s="29">
        <f t="shared" si="29"/>
        <v>0.70493454179254855</v>
      </c>
      <c r="N634" s="29"/>
    </row>
    <row r="635" spans="1:14" x14ac:dyDescent="0.3">
      <c r="A635" s="5" t="s">
        <v>894</v>
      </c>
      <c r="B635">
        <v>9420</v>
      </c>
      <c r="C635">
        <v>24800</v>
      </c>
      <c r="D635">
        <v>27.3</v>
      </c>
      <c r="E635">
        <v>41.3</v>
      </c>
      <c r="F635">
        <v>20.399999999999999</v>
      </c>
      <c r="G635">
        <v>16.899999999999999</v>
      </c>
      <c r="H635">
        <v>2.63</v>
      </c>
      <c r="I635" s="9">
        <v>9099</v>
      </c>
      <c r="J635" s="9">
        <f t="shared" si="27"/>
        <v>8907.9210000000003</v>
      </c>
      <c r="K635">
        <v>97.9</v>
      </c>
      <c r="L635" s="9">
        <f t="shared" si="28"/>
        <v>191.07899999999972</v>
      </c>
      <c r="M635" s="29">
        <f t="shared" si="29"/>
        <v>2.1450459652706808</v>
      </c>
      <c r="N635" s="29"/>
    </row>
    <row r="636" spans="1:14" x14ac:dyDescent="0.3">
      <c r="A636" s="5" t="s">
        <v>895</v>
      </c>
      <c r="B636">
        <v>10303</v>
      </c>
      <c r="C636">
        <v>26836</v>
      </c>
      <c r="D636">
        <v>26.6</v>
      </c>
      <c r="E636">
        <v>45.1</v>
      </c>
      <c r="F636">
        <v>18</v>
      </c>
      <c r="G636">
        <v>23</v>
      </c>
      <c r="H636">
        <v>2.6</v>
      </c>
      <c r="I636">
        <v>774</v>
      </c>
      <c r="J636" s="9">
        <f t="shared" si="27"/>
        <v>753.10199999999998</v>
      </c>
      <c r="K636">
        <v>97.3</v>
      </c>
      <c r="L636" s="9">
        <f t="shared" si="28"/>
        <v>20.898000000000025</v>
      </c>
      <c r="M636" s="29">
        <f t="shared" si="29"/>
        <v>2.7749229188078144</v>
      </c>
      <c r="N636" s="29"/>
    </row>
    <row r="637" spans="1:14" x14ac:dyDescent="0.3">
      <c r="A637" s="5" t="s">
        <v>896</v>
      </c>
      <c r="B637">
        <v>10175</v>
      </c>
      <c r="C637">
        <v>26644</v>
      </c>
      <c r="D637">
        <v>27</v>
      </c>
      <c r="E637">
        <v>43.1</v>
      </c>
      <c r="F637">
        <v>19.100000000000001</v>
      </c>
      <c r="G637">
        <v>19.7</v>
      </c>
      <c r="H637">
        <v>2.61</v>
      </c>
      <c r="I637" s="9">
        <v>1442</v>
      </c>
      <c r="J637" s="9">
        <f t="shared" si="27"/>
        <v>1398.74</v>
      </c>
      <c r="K637">
        <v>97</v>
      </c>
      <c r="L637" s="9">
        <f t="shared" si="28"/>
        <v>43.259999999999991</v>
      </c>
      <c r="M637" s="29">
        <f t="shared" si="29"/>
        <v>3.0927835051546384</v>
      </c>
      <c r="N637" s="29"/>
    </row>
    <row r="638" spans="1:14" x14ac:dyDescent="0.3">
      <c r="A638" s="5" t="s">
        <v>897</v>
      </c>
      <c r="B638">
        <v>8012</v>
      </c>
      <c r="C638">
        <v>20613</v>
      </c>
      <c r="D638">
        <v>27.3</v>
      </c>
      <c r="E638">
        <v>39.5</v>
      </c>
      <c r="F638">
        <v>21.8</v>
      </c>
      <c r="G638">
        <v>15.1</v>
      </c>
      <c r="H638">
        <v>2.57</v>
      </c>
      <c r="I638" s="9">
        <v>1860</v>
      </c>
      <c r="J638" s="9">
        <f t="shared" si="27"/>
        <v>1809.78</v>
      </c>
      <c r="K638">
        <v>97.3</v>
      </c>
      <c r="L638" s="9">
        <f t="shared" si="28"/>
        <v>50.220000000000027</v>
      </c>
      <c r="M638" s="29">
        <f t="shared" si="29"/>
        <v>2.7749229188078122</v>
      </c>
      <c r="N638" s="29"/>
    </row>
    <row r="639" spans="1:14" x14ac:dyDescent="0.3">
      <c r="A639" s="5" t="s">
        <v>898</v>
      </c>
      <c r="B639">
        <v>9548</v>
      </c>
      <c r="C639">
        <v>23179</v>
      </c>
      <c r="D639">
        <v>25.8</v>
      </c>
      <c r="E639">
        <v>44.3</v>
      </c>
      <c r="F639">
        <v>17.399999999999999</v>
      </c>
      <c r="G639">
        <v>22.9</v>
      </c>
      <c r="H639">
        <v>2.42</v>
      </c>
      <c r="I639" s="9">
        <v>1310</v>
      </c>
      <c r="J639" s="9">
        <f t="shared" si="27"/>
        <v>1275.94</v>
      </c>
      <c r="K639">
        <v>97.4</v>
      </c>
      <c r="L639" s="9">
        <f t="shared" si="28"/>
        <v>34.059999999999945</v>
      </c>
      <c r="M639" s="29">
        <f t="shared" si="29"/>
        <v>2.6694045174537941</v>
      </c>
      <c r="N639" s="29"/>
    </row>
    <row r="640" spans="1:14" x14ac:dyDescent="0.3">
      <c r="A640" s="5" t="s">
        <v>899</v>
      </c>
      <c r="B640">
        <v>10896</v>
      </c>
      <c r="C640">
        <v>29712</v>
      </c>
      <c r="D640">
        <v>27.1</v>
      </c>
      <c r="E640">
        <v>39.6</v>
      </c>
      <c r="F640">
        <v>23.5</v>
      </c>
      <c r="G640">
        <v>14.3</v>
      </c>
      <c r="H640">
        <v>2.71</v>
      </c>
      <c r="I640" s="9">
        <v>1911</v>
      </c>
      <c r="J640" s="9">
        <f t="shared" si="27"/>
        <v>1882.335</v>
      </c>
      <c r="K640">
        <v>98.5</v>
      </c>
      <c r="L640" s="9">
        <f t="shared" si="28"/>
        <v>28.664999999999964</v>
      </c>
      <c r="M640" s="29">
        <f t="shared" si="29"/>
        <v>1.5228426395939065</v>
      </c>
      <c r="N640" s="29"/>
    </row>
    <row r="641" spans="1:14" x14ac:dyDescent="0.3">
      <c r="A641" s="5" t="s">
        <v>900</v>
      </c>
      <c r="B641">
        <v>8621</v>
      </c>
      <c r="C641">
        <v>22178</v>
      </c>
      <c r="D641">
        <v>22.9</v>
      </c>
      <c r="E641">
        <v>44.1</v>
      </c>
      <c r="F641">
        <v>14.8</v>
      </c>
      <c r="G641">
        <v>19.600000000000001</v>
      </c>
      <c r="H641">
        <v>2.57</v>
      </c>
      <c r="I641">
        <v>728</v>
      </c>
      <c r="J641" s="9">
        <f t="shared" si="27"/>
        <v>722.904</v>
      </c>
      <c r="K641">
        <v>99.3</v>
      </c>
      <c r="L641" s="9">
        <f t="shared" si="28"/>
        <v>5.0960000000000036</v>
      </c>
      <c r="M641" s="29">
        <f t="shared" si="29"/>
        <v>0.70493454179254833</v>
      </c>
      <c r="N641" s="29"/>
    </row>
    <row r="642" spans="1:14" x14ac:dyDescent="0.3">
      <c r="A642" s="5" t="s">
        <v>901</v>
      </c>
      <c r="B642">
        <v>7987</v>
      </c>
      <c r="C642">
        <v>23695</v>
      </c>
      <c r="D642">
        <v>25.6</v>
      </c>
      <c r="E642">
        <v>37</v>
      </c>
      <c r="F642">
        <v>23.7</v>
      </c>
      <c r="G642">
        <v>7.5</v>
      </c>
      <c r="H642">
        <v>2.97</v>
      </c>
      <c r="I642" s="9">
        <v>1074</v>
      </c>
      <c r="J642" s="9">
        <f t="shared" si="27"/>
        <v>1067.556</v>
      </c>
      <c r="K642">
        <v>99.4</v>
      </c>
      <c r="L642" s="9">
        <f t="shared" si="28"/>
        <v>6.44399999999996</v>
      </c>
      <c r="M642" s="29">
        <f t="shared" si="29"/>
        <v>0.60362173038228994</v>
      </c>
      <c r="N642" s="29"/>
    </row>
    <row r="643" spans="1:14" x14ac:dyDescent="0.3">
      <c r="A643" s="5" t="s">
        <v>902</v>
      </c>
      <c r="B643">
        <v>8183</v>
      </c>
      <c r="C643">
        <v>21160</v>
      </c>
      <c r="D643">
        <v>24</v>
      </c>
      <c r="E643">
        <v>42.1</v>
      </c>
      <c r="F643">
        <v>17.399999999999999</v>
      </c>
      <c r="G643">
        <v>16.899999999999999</v>
      </c>
      <c r="H643">
        <v>2.58</v>
      </c>
      <c r="I643" s="9">
        <v>3905</v>
      </c>
      <c r="J643" s="9">
        <f t="shared" ref="J643:J706" si="30">I643*(K643/100)</f>
        <v>3822.9950000000003</v>
      </c>
      <c r="K643">
        <v>97.9</v>
      </c>
      <c r="L643" s="9">
        <f t="shared" ref="L643:L706" si="31">I643-J643</f>
        <v>82.004999999999654</v>
      </c>
      <c r="M643" s="29">
        <f t="shared" ref="M643:M706" si="32">L643/J643*100</f>
        <v>2.145045965270675</v>
      </c>
      <c r="N643" s="29"/>
    </row>
    <row r="644" spans="1:14" x14ac:dyDescent="0.3">
      <c r="A644" s="5" t="s">
        <v>903</v>
      </c>
      <c r="B644">
        <v>8814</v>
      </c>
      <c r="C644">
        <v>23792</v>
      </c>
      <c r="D644">
        <v>24.4</v>
      </c>
      <c r="E644">
        <v>41.5</v>
      </c>
      <c r="F644">
        <v>20.6</v>
      </c>
      <c r="G644">
        <v>17.5</v>
      </c>
      <c r="H644">
        <v>2.7</v>
      </c>
      <c r="I644">
        <v>722</v>
      </c>
      <c r="J644" s="9">
        <f t="shared" si="30"/>
        <v>713.33600000000001</v>
      </c>
      <c r="K644">
        <v>98.8</v>
      </c>
      <c r="L644" s="9">
        <f t="shared" si="31"/>
        <v>8.6639999999999873</v>
      </c>
      <c r="M644" s="29">
        <f t="shared" si="32"/>
        <v>1.2145748987854235</v>
      </c>
      <c r="N644" s="29"/>
    </row>
    <row r="645" spans="1:14" x14ac:dyDescent="0.3">
      <c r="A645" s="5" t="s">
        <v>904</v>
      </c>
      <c r="B645" t="s">
        <v>337</v>
      </c>
      <c r="C645" t="s">
        <v>337</v>
      </c>
      <c r="D645" t="s">
        <v>337</v>
      </c>
      <c r="E645" t="s">
        <v>337</v>
      </c>
      <c r="F645" t="s">
        <v>337</v>
      </c>
      <c r="G645" t="s">
        <v>337</v>
      </c>
      <c r="H645" t="s">
        <v>337</v>
      </c>
      <c r="I645" t="s">
        <v>337</v>
      </c>
      <c r="J645" s="9" t="e">
        <f t="shared" si="30"/>
        <v>#VALUE!</v>
      </c>
      <c r="K645" t="s">
        <v>337</v>
      </c>
      <c r="L645" s="9" t="e">
        <f t="shared" si="31"/>
        <v>#VALUE!</v>
      </c>
      <c r="M645" s="29" t="e">
        <f t="shared" si="32"/>
        <v>#VALUE!</v>
      </c>
      <c r="N645" s="29"/>
    </row>
    <row r="646" spans="1:14" x14ac:dyDescent="0.3">
      <c r="A646" s="5" t="s">
        <v>905</v>
      </c>
      <c r="B646">
        <v>7179</v>
      </c>
      <c r="C646">
        <v>19380</v>
      </c>
      <c r="D646">
        <v>20.3</v>
      </c>
      <c r="E646">
        <v>42</v>
      </c>
      <c r="F646">
        <v>16.600000000000001</v>
      </c>
      <c r="G646">
        <v>16.8</v>
      </c>
      <c r="H646">
        <v>2.69</v>
      </c>
      <c r="I646" s="9">
        <v>1301</v>
      </c>
      <c r="J646" s="9">
        <f t="shared" si="30"/>
        <v>1280.1840000000002</v>
      </c>
      <c r="K646">
        <v>98.4</v>
      </c>
      <c r="L646" s="9">
        <f t="shared" si="31"/>
        <v>20.815999999999804</v>
      </c>
      <c r="M646" s="29">
        <f t="shared" si="32"/>
        <v>1.6260162601625863</v>
      </c>
      <c r="N646" s="29"/>
    </row>
    <row r="647" spans="1:14" x14ac:dyDescent="0.3">
      <c r="A647" s="5" t="s">
        <v>906</v>
      </c>
      <c r="B647">
        <v>8631</v>
      </c>
      <c r="C647">
        <v>21355</v>
      </c>
      <c r="D647">
        <v>25.5</v>
      </c>
      <c r="E647">
        <v>42.3</v>
      </c>
      <c r="F647">
        <v>16.7</v>
      </c>
      <c r="G647">
        <v>16.8</v>
      </c>
      <c r="H647">
        <v>2.46</v>
      </c>
      <c r="I647" s="9">
        <v>1882</v>
      </c>
      <c r="J647" s="9">
        <f t="shared" si="30"/>
        <v>1829.3039999999999</v>
      </c>
      <c r="K647">
        <v>97.2</v>
      </c>
      <c r="L647" s="9">
        <f t="shared" si="31"/>
        <v>52.69600000000014</v>
      </c>
      <c r="M647" s="29">
        <f t="shared" si="32"/>
        <v>2.8806584362139995</v>
      </c>
      <c r="N647" s="29"/>
    </row>
    <row r="648" spans="1:14" x14ac:dyDescent="0.3">
      <c r="A648" s="5" t="s">
        <v>907</v>
      </c>
      <c r="B648">
        <v>9748</v>
      </c>
      <c r="C648">
        <v>24317</v>
      </c>
      <c r="D648">
        <v>22.9</v>
      </c>
      <c r="E648">
        <v>42.1</v>
      </c>
      <c r="F648">
        <v>18.3</v>
      </c>
      <c r="G648">
        <v>17.899999999999999</v>
      </c>
      <c r="H648">
        <v>2.4900000000000002</v>
      </c>
      <c r="I648" s="9">
        <v>4590</v>
      </c>
      <c r="J648" s="9">
        <f t="shared" si="30"/>
        <v>4521.1499999999996</v>
      </c>
      <c r="K648">
        <v>98.5</v>
      </c>
      <c r="L648" s="9">
        <f t="shared" si="31"/>
        <v>68.850000000000364</v>
      </c>
      <c r="M648" s="29">
        <f t="shared" si="32"/>
        <v>1.5228426395939167</v>
      </c>
      <c r="N648" s="29"/>
    </row>
    <row r="649" spans="1:14" x14ac:dyDescent="0.3">
      <c r="A649" s="5" t="s">
        <v>908</v>
      </c>
      <c r="B649">
        <v>9748</v>
      </c>
      <c r="C649">
        <v>24317</v>
      </c>
      <c r="D649">
        <v>22.9</v>
      </c>
      <c r="E649">
        <v>42.1</v>
      </c>
      <c r="F649">
        <v>18.3</v>
      </c>
      <c r="G649">
        <v>17.899999999999999</v>
      </c>
      <c r="H649">
        <v>2.4900000000000002</v>
      </c>
      <c r="I649" s="9">
        <v>4590</v>
      </c>
      <c r="J649" s="9">
        <f t="shared" si="30"/>
        <v>4521.1499999999996</v>
      </c>
      <c r="K649">
        <v>98.5</v>
      </c>
      <c r="L649" s="9">
        <f t="shared" si="31"/>
        <v>68.850000000000364</v>
      </c>
      <c r="M649" s="29">
        <f t="shared" si="32"/>
        <v>1.5228426395939167</v>
      </c>
      <c r="N649" s="29"/>
    </row>
    <row r="650" spans="1:14" x14ac:dyDescent="0.3">
      <c r="A650" s="5" t="s">
        <v>909</v>
      </c>
      <c r="B650">
        <v>10346</v>
      </c>
      <c r="C650">
        <v>24379</v>
      </c>
      <c r="D650">
        <v>25.7</v>
      </c>
      <c r="E650">
        <v>43.8</v>
      </c>
      <c r="F650">
        <v>16.8</v>
      </c>
      <c r="G650">
        <v>20.8</v>
      </c>
      <c r="H650">
        <v>2.35</v>
      </c>
      <c r="I650" s="9">
        <v>1580</v>
      </c>
      <c r="J650" s="9">
        <f t="shared" si="30"/>
        <v>1538.92</v>
      </c>
      <c r="K650">
        <v>97.4</v>
      </c>
      <c r="L650" s="9">
        <f t="shared" si="31"/>
        <v>41.079999999999927</v>
      </c>
      <c r="M650" s="29">
        <f t="shared" si="32"/>
        <v>2.6694045174537937</v>
      </c>
      <c r="N650" s="29"/>
    </row>
    <row r="651" spans="1:14" x14ac:dyDescent="0.3">
      <c r="A651" s="5" t="s">
        <v>910</v>
      </c>
      <c r="B651">
        <v>9476</v>
      </c>
      <c r="C651">
        <v>24710</v>
      </c>
      <c r="D651">
        <v>20.9</v>
      </c>
      <c r="E651">
        <v>40.700000000000003</v>
      </c>
      <c r="F651">
        <v>19.5</v>
      </c>
      <c r="G651">
        <v>15.4</v>
      </c>
      <c r="H651">
        <v>2.6</v>
      </c>
      <c r="I651" s="9">
        <v>1788</v>
      </c>
      <c r="J651" s="9">
        <f t="shared" si="30"/>
        <v>1766.5439999999999</v>
      </c>
      <c r="K651">
        <v>98.8</v>
      </c>
      <c r="L651" s="9">
        <f t="shared" si="31"/>
        <v>21.456000000000131</v>
      </c>
      <c r="M651" s="29">
        <f t="shared" si="32"/>
        <v>1.2145748987854326</v>
      </c>
      <c r="N651" s="29"/>
    </row>
    <row r="652" spans="1:14" x14ac:dyDescent="0.3">
      <c r="A652" s="5" t="s">
        <v>911</v>
      </c>
      <c r="B652">
        <v>9374</v>
      </c>
      <c r="C652">
        <v>23677</v>
      </c>
      <c r="D652">
        <v>21.8</v>
      </c>
      <c r="E652">
        <v>42</v>
      </c>
      <c r="F652">
        <v>18.7</v>
      </c>
      <c r="G652">
        <v>17.7</v>
      </c>
      <c r="H652">
        <v>2.52</v>
      </c>
      <c r="I652" s="9">
        <v>1222</v>
      </c>
      <c r="J652" s="9">
        <f t="shared" si="30"/>
        <v>1213.4459999999999</v>
      </c>
      <c r="K652">
        <v>99.3</v>
      </c>
      <c r="L652" s="9">
        <f t="shared" si="31"/>
        <v>8.5540000000000873</v>
      </c>
      <c r="M652" s="29">
        <f t="shared" si="32"/>
        <v>0.7049345417925551</v>
      </c>
      <c r="N652" s="29"/>
    </row>
    <row r="653" spans="1:14" x14ac:dyDescent="0.3">
      <c r="A653" s="5" t="s">
        <v>912</v>
      </c>
      <c r="B653">
        <v>11829</v>
      </c>
      <c r="C653">
        <v>21699</v>
      </c>
      <c r="D653">
        <v>31.4</v>
      </c>
      <c r="E653">
        <v>53.5</v>
      </c>
      <c r="F653">
        <v>9</v>
      </c>
      <c r="G653">
        <v>37.6</v>
      </c>
      <c r="H653">
        <v>1.82</v>
      </c>
      <c r="I653">
        <v>290</v>
      </c>
      <c r="J653" s="9">
        <f t="shared" si="30"/>
        <v>290</v>
      </c>
      <c r="K653">
        <v>100</v>
      </c>
      <c r="L653" s="9">
        <f t="shared" si="31"/>
        <v>0</v>
      </c>
      <c r="M653" s="29">
        <f t="shared" si="32"/>
        <v>0</v>
      </c>
      <c r="N653" s="29"/>
    </row>
    <row r="654" spans="1:14" x14ac:dyDescent="0.3">
      <c r="A654" s="5" t="s">
        <v>913</v>
      </c>
      <c r="B654">
        <v>11829</v>
      </c>
      <c r="C654">
        <v>21699</v>
      </c>
      <c r="D654">
        <v>31.4</v>
      </c>
      <c r="E654">
        <v>53.5</v>
      </c>
      <c r="F654">
        <v>9</v>
      </c>
      <c r="G654">
        <v>37.6</v>
      </c>
      <c r="H654">
        <v>1.82</v>
      </c>
      <c r="I654">
        <v>290</v>
      </c>
      <c r="J654" s="9">
        <f t="shared" si="30"/>
        <v>290</v>
      </c>
      <c r="K654">
        <v>100</v>
      </c>
      <c r="L654" s="9">
        <f t="shared" si="31"/>
        <v>0</v>
      </c>
      <c r="M654" s="29">
        <f t="shared" si="32"/>
        <v>0</v>
      </c>
      <c r="N654" s="29"/>
    </row>
    <row r="655" spans="1:14" x14ac:dyDescent="0.3">
      <c r="A655" s="5" t="s">
        <v>914</v>
      </c>
      <c r="B655">
        <v>11829</v>
      </c>
      <c r="C655">
        <v>21699</v>
      </c>
      <c r="D655">
        <v>31.4</v>
      </c>
      <c r="E655">
        <v>53.5</v>
      </c>
      <c r="F655">
        <v>9</v>
      </c>
      <c r="G655">
        <v>37.6</v>
      </c>
      <c r="H655">
        <v>1.82</v>
      </c>
      <c r="I655">
        <v>290</v>
      </c>
      <c r="J655" s="9">
        <f t="shared" si="30"/>
        <v>290</v>
      </c>
      <c r="K655">
        <v>100</v>
      </c>
      <c r="L655" s="9">
        <f t="shared" si="31"/>
        <v>0</v>
      </c>
      <c r="M655" s="29">
        <f t="shared" si="32"/>
        <v>0</v>
      </c>
      <c r="N655" s="29"/>
    </row>
    <row r="656" spans="1:14" x14ac:dyDescent="0.3">
      <c r="A656" s="5" t="s">
        <v>915</v>
      </c>
      <c r="B656">
        <v>10523</v>
      </c>
      <c r="C656">
        <v>30745</v>
      </c>
      <c r="D656">
        <v>27.7</v>
      </c>
      <c r="E656">
        <v>39.299999999999997</v>
      </c>
      <c r="F656">
        <v>21.8</v>
      </c>
      <c r="G656">
        <v>13.9</v>
      </c>
      <c r="H656">
        <v>2.9</v>
      </c>
      <c r="I656" s="9">
        <v>23886</v>
      </c>
      <c r="J656" s="9">
        <f t="shared" si="30"/>
        <v>23217.191999999999</v>
      </c>
      <c r="K656">
        <v>97.2</v>
      </c>
      <c r="L656" s="9">
        <f t="shared" si="31"/>
        <v>668.8080000000009</v>
      </c>
      <c r="M656" s="29">
        <f t="shared" si="32"/>
        <v>2.8806584362139955</v>
      </c>
      <c r="N656" s="29"/>
    </row>
    <row r="657" spans="1:14" x14ac:dyDescent="0.3">
      <c r="A657" s="5" t="s">
        <v>916</v>
      </c>
      <c r="B657">
        <v>11275</v>
      </c>
      <c r="C657">
        <v>32579</v>
      </c>
      <c r="D657">
        <v>29.1</v>
      </c>
      <c r="E657">
        <v>41.7</v>
      </c>
      <c r="F657">
        <v>18.8</v>
      </c>
      <c r="G657">
        <v>15.9</v>
      </c>
      <c r="H657">
        <v>2.88</v>
      </c>
      <c r="I657" s="9">
        <v>4007</v>
      </c>
      <c r="J657" s="9">
        <f t="shared" si="30"/>
        <v>3898.8109999999997</v>
      </c>
      <c r="K657">
        <v>97.3</v>
      </c>
      <c r="L657" s="9">
        <f t="shared" si="31"/>
        <v>108.18900000000031</v>
      </c>
      <c r="M657" s="29">
        <f t="shared" si="32"/>
        <v>2.7749229188078188</v>
      </c>
      <c r="N657" s="29"/>
    </row>
    <row r="658" spans="1:14" ht="28.8" x14ac:dyDescent="0.3">
      <c r="A658" s="5" t="s">
        <v>917</v>
      </c>
      <c r="B658">
        <v>11585</v>
      </c>
      <c r="C658">
        <v>29325</v>
      </c>
      <c r="D658">
        <v>29.5</v>
      </c>
      <c r="E658">
        <v>46.1</v>
      </c>
      <c r="F658">
        <v>15.1</v>
      </c>
      <c r="G658">
        <v>25.1</v>
      </c>
      <c r="H658">
        <v>2.52</v>
      </c>
      <c r="I658" s="9">
        <v>1257</v>
      </c>
      <c r="J658" s="9">
        <f t="shared" si="30"/>
        <v>1200.4349999999999</v>
      </c>
      <c r="K658">
        <v>95.5</v>
      </c>
      <c r="L658" s="9">
        <f t="shared" si="31"/>
        <v>56.565000000000055</v>
      </c>
      <c r="M658" s="29">
        <f t="shared" si="32"/>
        <v>4.7120418848167587</v>
      </c>
      <c r="N658" s="29"/>
    </row>
    <row r="659" spans="1:14" ht="28.8" x14ac:dyDescent="0.3">
      <c r="A659" s="5" t="s">
        <v>918</v>
      </c>
      <c r="B659">
        <v>10084</v>
      </c>
      <c r="C659">
        <v>31098</v>
      </c>
      <c r="D659">
        <v>25.2</v>
      </c>
      <c r="E659">
        <v>40</v>
      </c>
      <c r="F659">
        <v>20.6</v>
      </c>
      <c r="G659">
        <v>13.4</v>
      </c>
      <c r="H659">
        <v>3.07</v>
      </c>
      <c r="I659" s="9">
        <v>1365</v>
      </c>
      <c r="J659" s="9">
        <f t="shared" si="30"/>
        <v>1330.875</v>
      </c>
      <c r="K659">
        <v>97.5</v>
      </c>
      <c r="L659" s="9">
        <f t="shared" si="31"/>
        <v>34.125</v>
      </c>
      <c r="M659" s="29">
        <f t="shared" si="32"/>
        <v>2.5641025641025639</v>
      </c>
      <c r="N659" s="29"/>
    </row>
    <row r="660" spans="1:14" ht="28.8" x14ac:dyDescent="0.3">
      <c r="A660" s="5" t="s">
        <v>919</v>
      </c>
      <c r="B660">
        <v>12168</v>
      </c>
      <c r="C660">
        <v>37647</v>
      </c>
      <c r="D660">
        <v>31.9</v>
      </c>
      <c r="E660">
        <v>39.4</v>
      </c>
      <c r="F660">
        <v>20.399999999999999</v>
      </c>
      <c r="G660">
        <v>10.1</v>
      </c>
      <c r="H660">
        <v>3.08</v>
      </c>
      <c r="I660" s="9">
        <v>1385</v>
      </c>
      <c r="J660" s="9">
        <f t="shared" si="30"/>
        <v>1368.3799999999999</v>
      </c>
      <c r="K660">
        <v>98.8</v>
      </c>
      <c r="L660" s="9">
        <f t="shared" si="31"/>
        <v>16.620000000000118</v>
      </c>
      <c r="M660" s="29">
        <f t="shared" si="32"/>
        <v>1.2145748987854339</v>
      </c>
      <c r="N660" s="29"/>
    </row>
    <row r="661" spans="1:14" x14ac:dyDescent="0.3">
      <c r="A661" s="5" t="s">
        <v>920</v>
      </c>
      <c r="B661">
        <v>10182</v>
      </c>
      <c r="C661">
        <v>29214</v>
      </c>
      <c r="D661">
        <v>26.1</v>
      </c>
      <c r="E661">
        <v>40</v>
      </c>
      <c r="F661">
        <v>20.9</v>
      </c>
      <c r="G661">
        <v>15.2</v>
      </c>
      <c r="H661">
        <v>2.85</v>
      </c>
      <c r="I661" s="9">
        <v>8859</v>
      </c>
      <c r="J661" s="9">
        <f t="shared" si="30"/>
        <v>8628.6660000000011</v>
      </c>
      <c r="K661">
        <v>97.4</v>
      </c>
      <c r="L661" s="9">
        <f t="shared" si="31"/>
        <v>230.33399999999892</v>
      </c>
      <c r="M661" s="29">
        <f t="shared" si="32"/>
        <v>2.6694045174537862</v>
      </c>
      <c r="N661" s="29"/>
    </row>
    <row r="662" spans="1:14" ht="28.8" x14ac:dyDescent="0.3">
      <c r="A662" s="5" t="s">
        <v>921</v>
      </c>
      <c r="B662">
        <v>11495</v>
      </c>
      <c r="C662">
        <v>30761</v>
      </c>
      <c r="D662">
        <v>25.8</v>
      </c>
      <c r="E662">
        <v>45.6</v>
      </c>
      <c r="F662">
        <v>14.4</v>
      </c>
      <c r="G662">
        <v>24.2</v>
      </c>
      <c r="H662">
        <v>2.67</v>
      </c>
      <c r="I662" s="9">
        <v>1350</v>
      </c>
      <c r="J662" s="9">
        <f t="shared" si="30"/>
        <v>1300.05</v>
      </c>
      <c r="K662">
        <v>96.3</v>
      </c>
      <c r="L662" s="9">
        <f t="shared" si="31"/>
        <v>49.950000000000045</v>
      </c>
      <c r="M662" s="29">
        <f t="shared" si="32"/>
        <v>3.8421599169262759</v>
      </c>
      <c r="N662" s="29"/>
    </row>
    <row r="663" spans="1:14" ht="28.8" x14ac:dyDescent="0.3">
      <c r="A663" s="5" t="s">
        <v>922</v>
      </c>
      <c r="B663">
        <v>10448</v>
      </c>
      <c r="C663">
        <v>27590</v>
      </c>
      <c r="D663">
        <v>25.1</v>
      </c>
      <c r="E663">
        <v>44.1</v>
      </c>
      <c r="F663">
        <v>17.399999999999999</v>
      </c>
      <c r="G663">
        <v>22.1</v>
      </c>
      <c r="H663">
        <v>2.64</v>
      </c>
      <c r="I663" s="9">
        <v>1089</v>
      </c>
      <c r="J663" s="9">
        <f t="shared" si="30"/>
        <v>1057.4189999999999</v>
      </c>
      <c r="K663">
        <v>97.1</v>
      </c>
      <c r="L663" s="9">
        <f t="shared" si="31"/>
        <v>31.581000000000131</v>
      </c>
      <c r="M663" s="29">
        <f t="shared" si="32"/>
        <v>2.9866117404737511</v>
      </c>
      <c r="N663" s="29"/>
    </row>
    <row r="664" spans="1:14" ht="28.8" x14ac:dyDescent="0.3">
      <c r="A664" s="5" t="s">
        <v>923</v>
      </c>
      <c r="B664">
        <v>9942</v>
      </c>
      <c r="C664">
        <v>28243</v>
      </c>
      <c r="D664">
        <v>28</v>
      </c>
      <c r="E664">
        <v>39.5</v>
      </c>
      <c r="F664">
        <v>21</v>
      </c>
      <c r="G664">
        <v>13.5</v>
      </c>
      <c r="H664">
        <v>2.83</v>
      </c>
      <c r="I664" s="9">
        <v>2167</v>
      </c>
      <c r="J664" s="9">
        <f t="shared" si="30"/>
        <v>2097.6559999999999</v>
      </c>
      <c r="K664">
        <v>96.8</v>
      </c>
      <c r="L664" s="9">
        <f t="shared" si="31"/>
        <v>69.344000000000051</v>
      </c>
      <c r="M664" s="29">
        <f t="shared" si="32"/>
        <v>3.3057851239669445</v>
      </c>
      <c r="N664" s="29"/>
    </row>
    <row r="665" spans="1:14" ht="28.8" x14ac:dyDescent="0.3">
      <c r="A665" s="5" t="s">
        <v>924</v>
      </c>
      <c r="B665">
        <v>9308</v>
      </c>
      <c r="C665">
        <v>27974</v>
      </c>
      <c r="D665">
        <v>25.3</v>
      </c>
      <c r="E665">
        <v>37.700000000000003</v>
      </c>
      <c r="F665">
        <v>23.5</v>
      </c>
      <c r="G665">
        <v>11.2</v>
      </c>
      <c r="H665">
        <v>3</v>
      </c>
      <c r="I665" s="9">
        <v>1632</v>
      </c>
      <c r="J665" s="9">
        <f t="shared" si="30"/>
        <v>1604.2560000000001</v>
      </c>
      <c r="K665">
        <v>98.3</v>
      </c>
      <c r="L665" s="9">
        <f t="shared" si="31"/>
        <v>27.743999999999915</v>
      </c>
      <c r="M665" s="29">
        <f t="shared" si="32"/>
        <v>1.7293997965411951</v>
      </c>
      <c r="N665" s="29"/>
    </row>
    <row r="666" spans="1:14" ht="28.8" x14ac:dyDescent="0.3">
      <c r="A666" s="5" t="s">
        <v>925</v>
      </c>
      <c r="B666">
        <v>10174</v>
      </c>
      <c r="C666">
        <v>30227</v>
      </c>
      <c r="D666">
        <v>26.1</v>
      </c>
      <c r="E666">
        <v>38.9</v>
      </c>
      <c r="F666">
        <v>20.7</v>
      </c>
      <c r="G666">
        <v>13.8</v>
      </c>
      <c r="H666">
        <v>2.9</v>
      </c>
      <c r="I666" s="9">
        <v>1098</v>
      </c>
      <c r="J666" s="9">
        <f t="shared" si="30"/>
        <v>1072.7459999999999</v>
      </c>
      <c r="K666">
        <v>97.7</v>
      </c>
      <c r="L666" s="9">
        <f t="shared" si="31"/>
        <v>25.254000000000133</v>
      </c>
      <c r="M666" s="29">
        <f t="shared" si="32"/>
        <v>2.3541453428863996</v>
      </c>
      <c r="N666" s="29"/>
    </row>
    <row r="667" spans="1:14" ht="28.8" x14ac:dyDescent="0.3">
      <c r="A667" s="5" t="s">
        <v>926</v>
      </c>
      <c r="B667">
        <v>10110</v>
      </c>
      <c r="C667">
        <v>31069</v>
      </c>
      <c r="D667">
        <v>24.5</v>
      </c>
      <c r="E667">
        <v>35.9</v>
      </c>
      <c r="F667">
        <v>26.2</v>
      </c>
      <c r="G667">
        <v>10.1</v>
      </c>
      <c r="H667">
        <v>3.06</v>
      </c>
      <c r="I667" s="9">
        <v>1523</v>
      </c>
      <c r="J667" s="9">
        <f t="shared" si="30"/>
        <v>1500.155</v>
      </c>
      <c r="K667">
        <v>98.5</v>
      </c>
      <c r="L667" s="9">
        <f t="shared" si="31"/>
        <v>22.845000000000027</v>
      </c>
      <c r="M667" s="29">
        <f t="shared" si="32"/>
        <v>1.5228426395939105</v>
      </c>
      <c r="N667" s="29"/>
    </row>
    <row r="668" spans="1:14" x14ac:dyDescent="0.3">
      <c r="A668" s="5" t="s">
        <v>927</v>
      </c>
      <c r="B668">
        <v>10526</v>
      </c>
      <c r="C668">
        <v>31338</v>
      </c>
      <c r="D668">
        <v>28.6</v>
      </c>
      <c r="E668">
        <v>37.799999999999997</v>
      </c>
      <c r="F668">
        <v>23.6</v>
      </c>
      <c r="G668">
        <v>12.2</v>
      </c>
      <c r="H668">
        <v>2.95</v>
      </c>
      <c r="I668" s="9">
        <v>11020</v>
      </c>
      <c r="J668" s="9">
        <f t="shared" si="30"/>
        <v>10689.4</v>
      </c>
      <c r="K668">
        <v>97</v>
      </c>
      <c r="L668" s="9">
        <f t="shared" si="31"/>
        <v>330.60000000000036</v>
      </c>
      <c r="M668" s="29">
        <f t="shared" si="32"/>
        <v>3.0927835051546428</v>
      </c>
      <c r="N668" s="29"/>
    </row>
    <row r="669" spans="1:14" ht="28.8" x14ac:dyDescent="0.3">
      <c r="A669" s="5" t="s">
        <v>928</v>
      </c>
      <c r="B669">
        <v>9774</v>
      </c>
      <c r="C669">
        <v>28308</v>
      </c>
      <c r="D669">
        <v>25.5</v>
      </c>
      <c r="E669">
        <v>40.5</v>
      </c>
      <c r="F669">
        <v>18.5</v>
      </c>
      <c r="G669">
        <v>13.7</v>
      </c>
      <c r="H669">
        <v>2.87</v>
      </c>
      <c r="I669">
        <v>703</v>
      </c>
      <c r="J669" s="9">
        <f t="shared" si="30"/>
        <v>688.23700000000008</v>
      </c>
      <c r="K669">
        <v>97.9</v>
      </c>
      <c r="L669" s="9">
        <f t="shared" si="31"/>
        <v>14.76299999999992</v>
      </c>
      <c r="M669" s="29">
        <f t="shared" si="32"/>
        <v>2.1450459652706724</v>
      </c>
      <c r="N669" s="29"/>
    </row>
    <row r="670" spans="1:14" ht="28.8" x14ac:dyDescent="0.3">
      <c r="A670" s="5" t="s">
        <v>929</v>
      </c>
      <c r="B670">
        <v>11340</v>
      </c>
      <c r="C670">
        <v>30012</v>
      </c>
      <c r="D670">
        <v>28.4</v>
      </c>
      <c r="E670">
        <v>42.6</v>
      </c>
      <c r="F670">
        <v>18.399999999999999</v>
      </c>
      <c r="G670">
        <v>19</v>
      </c>
      <c r="H670">
        <v>2.63</v>
      </c>
      <c r="I670" s="9">
        <v>1053</v>
      </c>
      <c r="J670" s="9">
        <f t="shared" si="30"/>
        <v>1007.7210000000001</v>
      </c>
      <c r="K670">
        <v>95.7</v>
      </c>
      <c r="L670" s="9">
        <f t="shared" si="31"/>
        <v>45.278999999999883</v>
      </c>
      <c r="M670" s="29">
        <f t="shared" si="32"/>
        <v>4.4932079414837913</v>
      </c>
      <c r="N670" s="29"/>
    </row>
    <row r="671" spans="1:14" ht="28.8" x14ac:dyDescent="0.3">
      <c r="A671" s="5" t="s">
        <v>930</v>
      </c>
      <c r="B671">
        <v>13099</v>
      </c>
      <c r="C671">
        <v>38502</v>
      </c>
      <c r="D671">
        <v>29.2</v>
      </c>
      <c r="E671">
        <v>43.3</v>
      </c>
      <c r="F671">
        <v>17.8</v>
      </c>
      <c r="G671">
        <v>21.5</v>
      </c>
      <c r="H671">
        <v>2.93</v>
      </c>
      <c r="I671" s="9">
        <v>1163</v>
      </c>
      <c r="J671" s="9">
        <f t="shared" si="30"/>
        <v>1125.7839999999999</v>
      </c>
      <c r="K671">
        <v>96.8</v>
      </c>
      <c r="L671" s="9">
        <f t="shared" si="31"/>
        <v>37.216000000000122</v>
      </c>
      <c r="M671" s="29">
        <f t="shared" si="32"/>
        <v>3.3057851239669533</v>
      </c>
      <c r="N671" s="29"/>
    </row>
    <row r="672" spans="1:14" ht="28.8" x14ac:dyDescent="0.3">
      <c r="A672" s="5" t="s">
        <v>931</v>
      </c>
      <c r="B672">
        <v>9749</v>
      </c>
      <c r="C672">
        <v>27936</v>
      </c>
      <c r="D672">
        <v>26.5</v>
      </c>
      <c r="E672">
        <v>42.3</v>
      </c>
      <c r="F672">
        <v>19.5</v>
      </c>
      <c r="G672">
        <v>20.2</v>
      </c>
      <c r="H672">
        <v>2.85</v>
      </c>
      <c r="I672" s="9">
        <v>1655</v>
      </c>
      <c r="J672" s="9">
        <f t="shared" si="30"/>
        <v>1613.625</v>
      </c>
      <c r="K672">
        <v>97.5</v>
      </c>
      <c r="L672" s="9">
        <f t="shared" si="31"/>
        <v>41.375</v>
      </c>
      <c r="M672" s="29">
        <f t="shared" si="32"/>
        <v>2.5641025641025639</v>
      </c>
      <c r="N672" s="29"/>
    </row>
    <row r="673" spans="1:14" ht="28.8" x14ac:dyDescent="0.3">
      <c r="A673" s="5" t="s">
        <v>932</v>
      </c>
      <c r="B673">
        <v>9588</v>
      </c>
      <c r="C673">
        <v>29883</v>
      </c>
      <c r="D673">
        <v>25.8</v>
      </c>
      <c r="E673">
        <v>36.799999999999997</v>
      </c>
      <c r="F673">
        <v>24.1</v>
      </c>
      <c r="G673">
        <v>8.1</v>
      </c>
      <c r="H673">
        <v>3.09</v>
      </c>
      <c r="I673" s="9">
        <v>2047</v>
      </c>
      <c r="J673" s="9">
        <f t="shared" si="30"/>
        <v>1997.8719999999998</v>
      </c>
      <c r="K673">
        <v>97.6</v>
      </c>
      <c r="L673" s="9">
        <f t="shared" si="31"/>
        <v>49.128000000000156</v>
      </c>
      <c r="M673" s="29">
        <f t="shared" si="32"/>
        <v>2.459016393442631</v>
      </c>
      <c r="N673" s="29"/>
    </row>
    <row r="674" spans="1:14" ht="28.8" x14ac:dyDescent="0.3">
      <c r="A674" s="5" t="s">
        <v>933</v>
      </c>
      <c r="B674">
        <v>8767</v>
      </c>
      <c r="C674">
        <v>26727</v>
      </c>
      <c r="D674">
        <v>26.4</v>
      </c>
      <c r="E674">
        <v>31.2</v>
      </c>
      <c r="F674">
        <v>30.8</v>
      </c>
      <c r="G674">
        <v>3.2</v>
      </c>
      <c r="H674">
        <v>3.04</v>
      </c>
      <c r="I674" s="9">
        <v>2019</v>
      </c>
      <c r="J674" s="9">
        <f t="shared" si="30"/>
        <v>1974.5819999999999</v>
      </c>
      <c r="K674">
        <v>97.8</v>
      </c>
      <c r="L674" s="9">
        <f t="shared" si="31"/>
        <v>44.41800000000012</v>
      </c>
      <c r="M674" s="29">
        <f t="shared" si="32"/>
        <v>2.2494887525562435</v>
      </c>
      <c r="N674" s="29"/>
    </row>
    <row r="675" spans="1:14" ht="28.8" x14ac:dyDescent="0.3">
      <c r="A675" s="5" t="s">
        <v>934</v>
      </c>
      <c r="B675">
        <v>11955</v>
      </c>
      <c r="C675">
        <v>36992</v>
      </c>
      <c r="D675">
        <v>30</v>
      </c>
      <c r="E675">
        <v>35.700000000000003</v>
      </c>
      <c r="F675">
        <v>26.6</v>
      </c>
      <c r="G675">
        <v>9.6999999999999993</v>
      </c>
      <c r="H675">
        <v>3.02</v>
      </c>
      <c r="I675" s="9">
        <v>2380</v>
      </c>
      <c r="J675" s="9">
        <f t="shared" si="30"/>
        <v>2282.42</v>
      </c>
      <c r="K675">
        <v>95.9</v>
      </c>
      <c r="L675" s="9">
        <f t="shared" si="31"/>
        <v>97.579999999999927</v>
      </c>
      <c r="M675" s="29">
        <f t="shared" si="32"/>
        <v>4.2752867570385789</v>
      </c>
      <c r="N675" s="29"/>
    </row>
    <row r="676" spans="1:14" x14ac:dyDescent="0.3">
      <c r="A676" s="5" t="s">
        <v>935</v>
      </c>
      <c r="B676">
        <v>13458</v>
      </c>
      <c r="C676">
        <v>38336</v>
      </c>
      <c r="D676">
        <v>31.3</v>
      </c>
      <c r="E676">
        <v>40</v>
      </c>
      <c r="F676">
        <v>20.9</v>
      </c>
      <c r="G676">
        <v>14.5</v>
      </c>
      <c r="H676">
        <v>2.83</v>
      </c>
      <c r="I676" s="9">
        <v>46971</v>
      </c>
      <c r="J676" s="9">
        <f t="shared" si="30"/>
        <v>45327.014999999999</v>
      </c>
      <c r="K676">
        <v>96.5</v>
      </c>
      <c r="L676" s="9">
        <f t="shared" si="31"/>
        <v>1643.9850000000006</v>
      </c>
      <c r="M676" s="29">
        <f t="shared" si="32"/>
        <v>3.626943005181348</v>
      </c>
      <c r="N676" s="29"/>
    </row>
    <row r="677" spans="1:14" x14ac:dyDescent="0.3">
      <c r="A677" s="5" t="s">
        <v>936</v>
      </c>
      <c r="B677">
        <v>13458</v>
      </c>
      <c r="C677">
        <v>38336</v>
      </c>
      <c r="D677">
        <v>31.3</v>
      </c>
      <c r="E677">
        <v>40</v>
      </c>
      <c r="F677">
        <v>20.9</v>
      </c>
      <c r="G677">
        <v>14.5</v>
      </c>
      <c r="H677">
        <v>2.83</v>
      </c>
      <c r="I677" s="9">
        <v>46971</v>
      </c>
      <c r="J677" s="9">
        <f t="shared" si="30"/>
        <v>45327.014999999999</v>
      </c>
      <c r="K677">
        <v>96.5</v>
      </c>
      <c r="L677" s="9">
        <f t="shared" si="31"/>
        <v>1643.9850000000006</v>
      </c>
      <c r="M677" s="29">
        <f t="shared" si="32"/>
        <v>3.626943005181348</v>
      </c>
      <c r="N677" s="29"/>
    </row>
    <row r="678" spans="1:14" ht="28.8" x14ac:dyDescent="0.3">
      <c r="A678" s="5" t="s">
        <v>937</v>
      </c>
      <c r="B678">
        <v>10449</v>
      </c>
      <c r="C678">
        <v>29929</v>
      </c>
      <c r="D678">
        <v>27.7</v>
      </c>
      <c r="E678">
        <v>42.2</v>
      </c>
      <c r="F678">
        <v>19.600000000000001</v>
      </c>
      <c r="G678">
        <v>17.8</v>
      </c>
      <c r="H678">
        <v>2.86</v>
      </c>
      <c r="I678" s="9">
        <v>1635</v>
      </c>
      <c r="J678" s="9">
        <f t="shared" si="30"/>
        <v>1608.8400000000001</v>
      </c>
      <c r="K678">
        <v>98.4</v>
      </c>
      <c r="L678" s="9">
        <f t="shared" si="31"/>
        <v>26.159999999999854</v>
      </c>
      <c r="M678" s="29">
        <f t="shared" si="32"/>
        <v>1.6260162601625925</v>
      </c>
      <c r="N678" s="29"/>
    </row>
    <row r="679" spans="1:14" ht="28.8" x14ac:dyDescent="0.3">
      <c r="A679" s="5" t="s">
        <v>938</v>
      </c>
      <c r="B679">
        <v>12872</v>
      </c>
      <c r="C679">
        <v>39106</v>
      </c>
      <c r="D679">
        <v>29.9</v>
      </c>
      <c r="E679">
        <v>34.299999999999997</v>
      </c>
      <c r="F679">
        <v>26.4</v>
      </c>
      <c r="G679">
        <v>4.4000000000000004</v>
      </c>
      <c r="H679">
        <v>3.03</v>
      </c>
      <c r="I679" s="9">
        <v>2715</v>
      </c>
      <c r="J679" s="9">
        <f t="shared" si="30"/>
        <v>2649.84</v>
      </c>
      <c r="K679">
        <v>97.6</v>
      </c>
      <c r="L679" s="9">
        <f t="shared" si="31"/>
        <v>65.159999999999854</v>
      </c>
      <c r="M679" s="29">
        <f t="shared" si="32"/>
        <v>2.4590163934426172</v>
      </c>
      <c r="N679" s="29"/>
    </row>
    <row r="680" spans="1:14" ht="28.8" x14ac:dyDescent="0.3">
      <c r="A680" s="5" t="s">
        <v>939</v>
      </c>
      <c r="B680">
        <v>12333</v>
      </c>
      <c r="C680">
        <v>35061</v>
      </c>
      <c r="D680">
        <v>30.1</v>
      </c>
      <c r="E680">
        <v>43.4</v>
      </c>
      <c r="F680">
        <v>17.899999999999999</v>
      </c>
      <c r="G680">
        <v>20.100000000000001</v>
      </c>
      <c r="H680">
        <v>2.83</v>
      </c>
      <c r="I680" s="9">
        <v>1996</v>
      </c>
      <c r="J680" s="9">
        <f t="shared" si="30"/>
        <v>1916.1599999999999</v>
      </c>
      <c r="K680">
        <v>96</v>
      </c>
      <c r="L680" s="9">
        <f t="shared" si="31"/>
        <v>79.840000000000146</v>
      </c>
      <c r="M680" s="29">
        <f t="shared" si="32"/>
        <v>4.166666666666675</v>
      </c>
      <c r="N680" s="29"/>
    </row>
    <row r="681" spans="1:14" ht="28.8" x14ac:dyDescent="0.3">
      <c r="A681" s="5" t="s">
        <v>940</v>
      </c>
      <c r="B681">
        <v>11941</v>
      </c>
      <c r="C681">
        <v>31069</v>
      </c>
      <c r="D681">
        <v>30.8</v>
      </c>
      <c r="E681">
        <v>46.6</v>
      </c>
      <c r="F681">
        <v>15.3</v>
      </c>
      <c r="G681">
        <v>27.6</v>
      </c>
      <c r="H681">
        <v>2.58</v>
      </c>
      <c r="I681" s="9">
        <v>1648</v>
      </c>
      <c r="J681" s="9">
        <f t="shared" si="30"/>
        <v>1580.432</v>
      </c>
      <c r="K681">
        <v>95.9</v>
      </c>
      <c r="L681" s="9">
        <f t="shared" si="31"/>
        <v>67.567999999999984</v>
      </c>
      <c r="M681" s="29">
        <f t="shared" si="32"/>
        <v>4.2752867570385806</v>
      </c>
      <c r="N681" s="29"/>
    </row>
    <row r="682" spans="1:14" ht="28.8" x14ac:dyDescent="0.3">
      <c r="A682" s="5" t="s">
        <v>941</v>
      </c>
      <c r="B682">
        <v>9416</v>
      </c>
      <c r="C682">
        <v>24118</v>
      </c>
      <c r="D682">
        <v>27</v>
      </c>
      <c r="E682">
        <v>44</v>
      </c>
      <c r="F682">
        <v>17.2</v>
      </c>
      <c r="G682">
        <v>23</v>
      </c>
      <c r="H682">
        <v>2.56</v>
      </c>
      <c r="I682" s="9">
        <v>1403</v>
      </c>
      <c r="J682" s="9">
        <f t="shared" si="30"/>
        <v>1349.6860000000001</v>
      </c>
      <c r="K682">
        <v>96.2</v>
      </c>
      <c r="L682" s="9">
        <f t="shared" si="31"/>
        <v>53.313999999999851</v>
      </c>
      <c r="M682" s="29">
        <f t="shared" si="32"/>
        <v>3.9501039501039386</v>
      </c>
      <c r="N682" s="29"/>
    </row>
    <row r="683" spans="1:14" ht="28.8" x14ac:dyDescent="0.3">
      <c r="A683" s="5" t="s">
        <v>942</v>
      </c>
      <c r="B683">
        <v>9702</v>
      </c>
      <c r="C683">
        <v>26272</v>
      </c>
      <c r="D683">
        <v>29.6</v>
      </c>
      <c r="E683">
        <v>42.7</v>
      </c>
      <c r="F683">
        <v>19.399999999999999</v>
      </c>
      <c r="G683">
        <v>20.2</v>
      </c>
      <c r="H683">
        <v>2.69</v>
      </c>
      <c r="I683" s="9">
        <v>2174</v>
      </c>
      <c r="J683" s="9">
        <f t="shared" si="30"/>
        <v>2032.69</v>
      </c>
      <c r="K683">
        <v>93.5</v>
      </c>
      <c r="L683" s="9">
        <f t="shared" si="31"/>
        <v>141.30999999999995</v>
      </c>
      <c r="M683" s="29">
        <f t="shared" si="32"/>
        <v>6.9518716577540083</v>
      </c>
      <c r="N683" s="29"/>
    </row>
    <row r="684" spans="1:14" ht="28.8" x14ac:dyDescent="0.3">
      <c r="A684" s="5" t="s">
        <v>943</v>
      </c>
      <c r="B684">
        <v>8328</v>
      </c>
      <c r="C684">
        <v>22296</v>
      </c>
      <c r="D684">
        <v>27</v>
      </c>
      <c r="E684">
        <v>40.6</v>
      </c>
      <c r="F684">
        <v>19.399999999999999</v>
      </c>
      <c r="G684">
        <v>16.8</v>
      </c>
      <c r="H684">
        <v>2.66</v>
      </c>
      <c r="I684">
        <v>758</v>
      </c>
      <c r="J684" s="9">
        <f t="shared" si="30"/>
        <v>730.7120000000001</v>
      </c>
      <c r="K684">
        <v>96.4</v>
      </c>
      <c r="L684" s="9">
        <f t="shared" si="31"/>
        <v>27.287999999999897</v>
      </c>
      <c r="M684" s="29">
        <f t="shared" si="32"/>
        <v>3.7344398340248817</v>
      </c>
      <c r="N684" s="29"/>
    </row>
    <row r="685" spans="1:14" ht="28.8" x14ac:dyDescent="0.3">
      <c r="A685" s="5" t="s">
        <v>944</v>
      </c>
      <c r="B685">
        <v>16884</v>
      </c>
      <c r="C685">
        <v>48203</v>
      </c>
      <c r="D685">
        <v>28.3</v>
      </c>
      <c r="E685">
        <v>43</v>
      </c>
      <c r="F685">
        <v>17.5</v>
      </c>
      <c r="G685">
        <v>20.5</v>
      </c>
      <c r="H685">
        <v>2.83</v>
      </c>
      <c r="I685" s="9">
        <v>2198</v>
      </c>
      <c r="J685" s="9">
        <f t="shared" si="30"/>
        <v>2134.2579999999998</v>
      </c>
      <c r="K685">
        <v>97.1</v>
      </c>
      <c r="L685" s="9">
        <f t="shared" si="31"/>
        <v>63.742000000000189</v>
      </c>
      <c r="M685" s="29">
        <f t="shared" si="32"/>
        <v>2.9866117404737476</v>
      </c>
      <c r="N685" s="29"/>
    </row>
    <row r="686" spans="1:14" ht="28.8" x14ac:dyDescent="0.3">
      <c r="A686" s="5" t="s">
        <v>945</v>
      </c>
      <c r="B686">
        <v>10710</v>
      </c>
      <c r="C686">
        <v>33223</v>
      </c>
      <c r="D686">
        <v>30.2</v>
      </c>
      <c r="E686">
        <v>37.700000000000003</v>
      </c>
      <c r="F686">
        <v>25.2</v>
      </c>
      <c r="G686">
        <v>11</v>
      </c>
      <c r="H686">
        <v>3.09</v>
      </c>
      <c r="I686" s="9">
        <v>1463</v>
      </c>
      <c r="J686" s="9">
        <f t="shared" si="30"/>
        <v>1438.1289999999999</v>
      </c>
      <c r="K686">
        <v>98.3</v>
      </c>
      <c r="L686" s="9">
        <f t="shared" si="31"/>
        <v>24.871000000000095</v>
      </c>
      <c r="M686" s="29">
        <f t="shared" si="32"/>
        <v>1.7293997965412071</v>
      </c>
      <c r="N686" s="29"/>
    </row>
    <row r="687" spans="1:14" ht="28.8" x14ac:dyDescent="0.3">
      <c r="A687" s="5" t="s">
        <v>946</v>
      </c>
      <c r="B687">
        <v>14653</v>
      </c>
      <c r="C687">
        <v>43415</v>
      </c>
      <c r="D687">
        <v>27.6</v>
      </c>
      <c r="E687">
        <v>42.9</v>
      </c>
      <c r="F687">
        <v>15.4</v>
      </c>
      <c r="G687">
        <v>17.2</v>
      </c>
      <c r="H687">
        <v>2.95</v>
      </c>
      <c r="I687" s="9">
        <v>1368</v>
      </c>
      <c r="J687" s="9">
        <f t="shared" si="30"/>
        <v>1331.0640000000001</v>
      </c>
      <c r="K687">
        <v>97.3</v>
      </c>
      <c r="L687" s="9">
        <f t="shared" si="31"/>
        <v>36.935999999999922</v>
      </c>
      <c r="M687" s="29">
        <f t="shared" si="32"/>
        <v>2.7749229188078051</v>
      </c>
      <c r="N687" s="29"/>
    </row>
    <row r="688" spans="1:14" ht="28.8" x14ac:dyDescent="0.3">
      <c r="A688" s="5" t="s">
        <v>947</v>
      </c>
      <c r="B688">
        <v>18175</v>
      </c>
      <c r="C688">
        <v>53365</v>
      </c>
      <c r="D688">
        <v>31.9</v>
      </c>
      <c r="E688">
        <v>39.4</v>
      </c>
      <c r="F688">
        <v>21.1</v>
      </c>
      <c r="G688">
        <v>11.7</v>
      </c>
      <c r="H688">
        <v>2.92</v>
      </c>
      <c r="I688">
        <v>877</v>
      </c>
      <c r="J688" s="9">
        <f t="shared" si="30"/>
        <v>844.55099999999993</v>
      </c>
      <c r="K688">
        <v>96.3</v>
      </c>
      <c r="L688" s="9">
        <f t="shared" si="31"/>
        <v>32.449000000000069</v>
      </c>
      <c r="M688" s="29">
        <f t="shared" si="32"/>
        <v>3.8421599169262808</v>
      </c>
      <c r="N688" s="29"/>
    </row>
    <row r="689" spans="1:14" ht="28.8" x14ac:dyDescent="0.3">
      <c r="A689" s="5" t="s">
        <v>948</v>
      </c>
      <c r="B689">
        <v>13865</v>
      </c>
      <c r="C689">
        <v>41034</v>
      </c>
      <c r="D689">
        <v>27.4</v>
      </c>
      <c r="E689">
        <v>43.5</v>
      </c>
      <c r="F689">
        <v>15.4</v>
      </c>
      <c r="G689">
        <v>17.899999999999999</v>
      </c>
      <c r="H689">
        <v>2.92</v>
      </c>
      <c r="I689" s="9">
        <v>1166</v>
      </c>
      <c r="J689" s="9">
        <f t="shared" si="30"/>
        <v>1127.5220000000002</v>
      </c>
      <c r="K689">
        <v>96.7</v>
      </c>
      <c r="L689" s="9">
        <f t="shared" si="31"/>
        <v>38.477999999999838</v>
      </c>
      <c r="M689" s="29">
        <f t="shared" si="32"/>
        <v>3.4126163391933666</v>
      </c>
      <c r="N689" s="29"/>
    </row>
    <row r="690" spans="1:14" ht="28.8" x14ac:dyDescent="0.3">
      <c r="A690" s="5" t="s">
        <v>949</v>
      </c>
      <c r="B690" t="s">
        <v>337</v>
      </c>
      <c r="C690" t="s">
        <v>337</v>
      </c>
      <c r="D690" t="s">
        <v>337</v>
      </c>
      <c r="E690" t="s">
        <v>337</v>
      </c>
      <c r="F690" t="s">
        <v>337</v>
      </c>
      <c r="G690" t="s">
        <v>337</v>
      </c>
      <c r="H690" t="s">
        <v>337</v>
      </c>
      <c r="I690" t="s">
        <v>337</v>
      </c>
      <c r="J690" s="9" t="e">
        <f t="shared" si="30"/>
        <v>#VALUE!</v>
      </c>
      <c r="K690" t="s">
        <v>337</v>
      </c>
      <c r="L690" s="9" t="e">
        <f t="shared" si="31"/>
        <v>#VALUE!</v>
      </c>
      <c r="M690" s="29" t="e">
        <f t="shared" si="32"/>
        <v>#VALUE!</v>
      </c>
      <c r="N690" s="29"/>
    </row>
    <row r="691" spans="1:14" ht="28.8" x14ac:dyDescent="0.3">
      <c r="A691" s="5" t="s">
        <v>950</v>
      </c>
      <c r="B691">
        <v>12997</v>
      </c>
      <c r="C691">
        <v>36775</v>
      </c>
      <c r="D691">
        <v>27.7</v>
      </c>
      <c r="E691">
        <v>44.9</v>
      </c>
      <c r="F691">
        <v>15.6</v>
      </c>
      <c r="G691">
        <v>23.6</v>
      </c>
      <c r="H691">
        <v>2.79</v>
      </c>
      <c r="I691">
        <v>852</v>
      </c>
      <c r="J691" s="9">
        <f t="shared" si="30"/>
        <v>823.88400000000001</v>
      </c>
      <c r="K691">
        <v>96.7</v>
      </c>
      <c r="L691" s="9">
        <f t="shared" si="31"/>
        <v>28.115999999999985</v>
      </c>
      <c r="M691" s="29">
        <f t="shared" si="32"/>
        <v>3.4126163391933799</v>
      </c>
      <c r="N691" s="29"/>
    </row>
    <row r="692" spans="1:14" ht="28.8" x14ac:dyDescent="0.3">
      <c r="A692" s="5" t="s">
        <v>951</v>
      </c>
      <c r="B692">
        <v>7566</v>
      </c>
      <c r="C692">
        <v>19426</v>
      </c>
      <c r="D692">
        <v>31.8</v>
      </c>
      <c r="E692">
        <v>40.5</v>
      </c>
      <c r="F692">
        <v>19.2</v>
      </c>
      <c r="G692">
        <v>17.100000000000001</v>
      </c>
      <c r="H692">
        <v>2.54</v>
      </c>
      <c r="I692" s="9">
        <v>1630</v>
      </c>
      <c r="J692" s="9">
        <f t="shared" si="30"/>
        <v>1437.66</v>
      </c>
      <c r="K692">
        <v>88.2</v>
      </c>
      <c r="L692" s="9">
        <f t="shared" si="31"/>
        <v>192.33999999999992</v>
      </c>
      <c r="M692" s="29">
        <f t="shared" si="32"/>
        <v>13.37868480725623</v>
      </c>
      <c r="N692" s="29"/>
    </row>
    <row r="693" spans="1:14" ht="28.8" x14ac:dyDescent="0.3">
      <c r="A693" s="5" t="s">
        <v>952</v>
      </c>
      <c r="B693">
        <v>21666</v>
      </c>
      <c r="C693">
        <v>72426</v>
      </c>
      <c r="D693">
        <v>34.6</v>
      </c>
      <c r="E693">
        <v>42.9</v>
      </c>
      <c r="F693">
        <v>17.5</v>
      </c>
      <c r="G693">
        <v>20.5</v>
      </c>
      <c r="H693">
        <v>3.34</v>
      </c>
      <c r="I693" s="9">
        <v>1655</v>
      </c>
      <c r="J693" s="9">
        <f t="shared" si="30"/>
        <v>1550.7350000000001</v>
      </c>
      <c r="K693">
        <v>93.7</v>
      </c>
      <c r="L693" s="9">
        <f t="shared" si="31"/>
        <v>104.26499999999987</v>
      </c>
      <c r="M693" s="29">
        <f t="shared" si="32"/>
        <v>6.7235859124866497</v>
      </c>
      <c r="N693" s="29"/>
    </row>
    <row r="694" spans="1:14" ht="28.8" x14ac:dyDescent="0.3">
      <c r="A694" s="5" t="s">
        <v>953</v>
      </c>
      <c r="B694">
        <v>16414</v>
      </c>
      <c r="C694">
        <v>43456</v>
      </c>
      <c r="D694">
        <v>28.3</v>
      </c>
      <c r="E694">
        <v>41.4</v>
      </c>
      <c r="F694">
        <v>17</v>
      </c>
      <c r="G694">
        <v>14.1</v>
      </c>
      <c r="H694">
        <v>2.59</v>
      </c>
      <c r="I694" s="9">
        <v>1061</v>
      </c>
      <c r="J694" s="9">
        <f t="shared" si="30"/>
        <v>1004.7670000000001</v>
      </c>
      <c r="K694">
        <v>94.7</v>
      </c>
      <c r="L694" s="9">
        <f t="shared" si="31"/>
        <v>56.232999999999947</v>
      </c>
      <c r="M694" s="29">
        <f t="shared" si="32"/>
        <v>5.5966209081309346</v>
      </c>
      <c r="N694" s="29"/>
    </row>
    <row r="695" spans="1:14" ht="28.8" x14ac:dyDescent="0.3">
      <c r="A695" s="5" t="s">
        <v>954</v>
      </c>
      <c r="B695">
        <v>12920</v>
      </c>
      <c r="C695">
        <v>37443</v>
      </c>
      <c r="D695">
        <v>29</v>
      </c>
      <c r="E695">
        <v>39.5</v>
      </c>
      <c r="F695">
        <v>21.7</v>
      </c>
      <c r="G695">
        <v>13.2</v>
      </c>
      <c r="H695">
        <v>2.89</v>
      </c>
      <c r="I695" s="9">
        <v>2435</v>
      </c>
      <c r="J695" s="9">
        <f t="shared" si="30"/>
        <v>2398.4749999999999</v>
      </c>
      <c r="K695">
        <v>98.5</v>
      </c>
      <c r="L695" s="9">
        <f t="shared" si="31"/>
        <v>36.525000000000091</v>
      </c>
      <c r="M695" s="29">
        <f t="shared" si="32"/>
        <v>1.5228426395939125</v>
      </c>
      <c r="N695" s="29"/>
    </row>
    <row r="696" spans="1:14" ht="28.8" x14ac:dyDescent="0.3">
      <c r="A696" s="5" t="s">
        <v>955</v>
      </c>
      <c r="B696">
        <v>7309</v>
      </c>
      <c r="C696">
        <v>19899</v>
      </c>
      <c r="D696">
        <v>30.2</v>
      </c>
      <c r="E696">
        <v>42.6</v>
      </c>
      <c r="F696">
        <v>18.3</v>
      </c>
      <c r="G696">
        <v>19.3</v>
      </c>
      <c r="H696">
        <v>2.71</v>
      </c>
      <c r="I696" s="9">
        <v>1123</v>
      </c>
      <c r="J696" s="9">
        <f t="shared" si="30"/>
        <v>1088.1870000000001</v>
      </c>
      <c r="K696">
        <v>96.9</v>
      </c>
      <c r="L696" s="9">
        <f t="shared" si="31"/>
        <v>34.812999999999874</v>
      </c>
      <c r="M696" s="29">
        <f t="shared" si="32"/>
        <v>3.199174406604735</v>
      </c>
      <c r="N696" s="29"/>
    </row>
    <row r="697" spans="1:14" ht="28.8" x14ac:dyDescent="0.3">
      <c r="A697" s="5" t="s">
        <v>956</v>
      </c>
      <c r="B697">
        <v>13637</v>
      </c>
      <c r="C697">
        <v>40026</v>
      </c>
      <c r="D697">
        <v>30.5</v>
      </c>
      <c r="E697">
        <v>41.1</v>
      </c>
      <c r="F697">
        <v>17.3</v>
      </c>
      <c r="G697">
        <v>12.7</v>
      </c>
      <c r="H697">
        <v>2.93</v>
      </c>
      <c r="I697" s="9">
        <v>2314</v>
      </c>
      <c r="J697" s="9">
        <f t="shared" si="30"/>
        <v>2242.2660000000001</v>
      </c>
      <c r="K697">
        <v>96.9</v>
      </c>
      <c r="L697" s="9">
        <f t="shared" si="31"/>
        <v>71.733999999999924</v>
      </c>
      <c r="M697" s="29">
        <f t="shared" si="32"/>
        <v>3.1991744066047434</v>
      </c>
      <c r="N697" s="29"/>
    </row>
    <row r="698" spans="1:14" ht="28.8" x14ac:dyDescent="0.3">
      <c r="A698" s="5" t="s">
        <v>957</v>
      </c>
      <c r="B698">
        <v>15388</v>
      </c>
      <c r="C698">
        <v>46066</v>
      </c>
      <c r="D698">
        <v>28</v>
      </c>
      <c r="E698">
        <v>41.9</v>
      </c>
      <c r="F698">
        <v>16.600000000000001</v>
      </c>
      <c r="G698">
        <v>16.2</v>
      </c>
      <c r="H698">
        <v>2.98</v>
      </c>
      <c r="I698" s="9">
        <v>1425</v>
      </c>
      <c r="J698" s="9">
        <f t="shared" si="30"/>
        <v>1380.825</v>
      </c>
      <c r="K698">
        <v>96.9</v>
      </c>
      <c r="L698" s="9">
        <f t="shared" si="31"/>
        <v>44.174999999999955</v>
      </c>
      <c r="M698" s="29">
        <f t="shared" si="32"/>
        <v>3.1991744066047443</v>
      </c>
      <c r="N698" s="29"/>
    </row>
    <row r="699" spans="1:14" ht="28.8" x14ac:dyDescent="0.3">
      <c r="A699" s="5" t="s">
        <v>958</v>
      </c>
      <c r="B699">
        <v>15216</v>
      </c>
      <c r="C699">
        <v>42997</v>
      </c>
      <c r="D699">
        <v>26.2</v>
      </c>
      <c r="E699">
        <v>43.1</v>
      </c>
      <c r="F699">
        <v>16.600000000000001</v>
      </c>
      <c r="G699">
        <v>16.3</v>
      </c>
      <c r="H699">
        <v>2.82</v>
      </c>
      <c r="I699" s="9">
        <v>1496</v>
      </c>
      <c r="J699" s="9">
        <f t="shared" si="30"/>
        <v>1466.08</v>
      </c>
      <c r="K699">
        <v>98</v>
      </c>
      <c r="L699" s="9">
        <f t="shared" si="31"/>
        <v>29.920000000000073</v>
      </c>
      <c r="M699" s="29">
        <f t="shared" si="32"/>
        <v>2.0408163265306172</v>
      </c>
      <c r="N699" s="29"/>
    </row>
    <row r="700" spans="1:14" ht="28.8" x14ac:dyDescent="0.3">
      <c r="A700" s="5" t="s">
        <v>959</v>
      </c>
      <c r="B700">
        <v>12942</v>
      </c>
      <c r="C700">
        <v>40649</v>
      </c>
      <c r="D700">
        <v>25.5</v>
      </c>
      <c r="E700">
        <v>42.3</v>
      </c>
      <c r="F700">
        <v>16.600000000000001</v>
      </c>
      <c r="G700">
        <v>16.2</v>
      </c>
      <c r="H700">
        <v>3.14</v>
      </c>
      <c r="I700" s="9">
        <v>1540</v>
      </c>
      <c r="J700" s="9">
        <f t="shared" si="30"/>
        <v>1521.52</v>
      </c>
      <c r="K700">
        <v>98.8</v>
      </c>
      <c r="L700" s="9">
        <f t="shared" si="31"/>
        <v>18.480000000000018</v>
      </c>
      <c r="M700" s="29">
        <f t="shared" si="32"/>
        <v>1.2145748987854263</v>
      </c>
      <c r="N700" s="29"/>
    </row>
    <row r="701" spans="1:14" ht="28.8" x14ac:dyDescent="0.3">
      <c r="A701" s="5" t="s">
        <v>960</v>
      </c>
      <c r="B701">
        <v>14548</v>
      </c>
      <c r="C701">
        <v>41849</v>
      </c>
      <c r="D701">
        <v>29.8</v>
      </c>
      <c r="E701">
        <v>37.700000000000003</v>
      </c>
      <c r="F701">
        <v>24.1</v>
      </c>
      <c r="G701">
        <v>10.7</v>
      </c>
      <c r="H701">
        <v>2.87</v>
      </c>
      <c r="I701" s="9">
        <v>1658</v>
      </c>
      <c r="J701" s="9">
        <f t="shared" si="30"/>
        <v>1596.654</v>
      </c>
      <c r="K701">
        <v>96.3</v>
      </c>
      <c r="L701" s="9">
        <f t="shared" si="31"/>
        <v>61.346000000000004</v>
      </c>
      <c r="M701" s="29">
        <f t="shared" si="32"/>
        <v>3.8421599169262723</v>
      </c>
      <c r="N701" s="29"/>
    </row>
    <row r="702" spans="1:14" ht="28.8" x14ac:dyDescent="0.3">
      <c r="A702" s="5" t="s">
        <v>961</v>
      </c>
      <c r="B702">
        <v>14103</v>
      </c>
      <c r="C702">
        <v>42078</v>
      </c>
      <c r="D702">
        <v>31</v>
      </c>
      <c r="E702">
        <v>37.799999999999997</v>
      </c>
      <c r="F702">
        <v>23.8</v>
      </c>
      <c r="G702">
        <v>11.2</v>
      </c>
      <c r="H702">
        <v>2.97</v>
      </c>
      <c r="I702" s="9">
        <v>1659</v>
      </c>
      <c r="J702" s="9">
        <f t="shared" si="30"/>
        <v>1624.1610000000001</v>
      </c>
      <c r="K702">
        <v>97.9</v>
      </c>
      <c r="L702" s="9">
        <f t="shared" si="31"/>
        <v>34.838999999999942</v>
      </c>
      <c r="M702" s="29">
        <f t="shared" si="32"/>
        <v>2.1450459652706808</v>
      </c>
      <c r="N702" s="29"/>
    </row>
    <row r="703" spans="1:14" ht="28.8" x14ac:dyDescent="0.3">
      <c r="A703" s="5" t="s">
        <v>962</v>
      </c>
      <c r="B703">
        <v>13495</v>
      </c>
      <c r="C703">
        <v>38340</v>
      </c>
      <c r="D703">
        <v>29.7</v>
      </c>
      <c r="E703">
        <v>34.700000000000003</v>
      </c>
      <c r="F703">
        <v>29.6</v>
      </c>
      <c r="G703">
        <v>7.1</v>
      </c>
      <c r="H703">
        <v>2.84</v>
      </c>
      <c r="I703" s="9">
        <v>1895</v>
      </c>
      <c r="J703" s="9">
        <f t="shared" si="30"/>
        <v>1836.2550000000001</v>
      </c>
      <c r="K703">
        <v>96.9</v>
      </c>
      <c r="L703" s="9">
        <f t="shared" si="31"/>
        <v>58.744999999999891</v>
      </c>
      <c r="M703" s="29">
        <f t="shared" si="32"/>
        <v>3.1991744066047412</v>
      </c>
      <c r="N703" s="29"/>
    </row>
    <row r="704" spans="1:14" ht="28.8" x14ac:dyDescent="0.3">
      <c r="A704" s="5" t="s">
        <v>963</v>
      </c>
      <c r="B704">
        <v>12852</v>
      </c>
      <c r="C704">
        <v>35458</v>
      </c>
      <c r="D704">
        <v>31</v>
      </c>
      <c r="E704">
        <v>34.1</v>
      </c>
      <c r="F704">
        <v>27.3</v>
      </c>
      <c r="G704">
        <v>5.2</v>
      </c>
      <c r="H704">
        <v>2.75</v>
      </c>
      <c r="I704" s="9">
        <v>1165</v>
      </c>
      <c r="J704" s="9">
        <f t="shared" si="30"/>
        <v>1137.04</v>
      </c>
      <c r="K704">
        <v>97.6</v>
      </c>
      <c r="L704" s="9">
        <f t="shared" si="31"/>
        <v>27.960000000000036</v>
      </c>
      <c r="M704" s="29">
        <f t="shared" si="32"/>
        <v>2.4590163934426266</v>
      </c>
      <c r="N704" s="29"/>
    </row>
    <row r="705" spans="1:14" ht="28.8" x14ac:dyDescent="0.3">
      <c r="A705" s="5" t="s">
        <v>964</v>
      </c>
      <c r="B705">
        <v>14201</v>
      </c>
      <c r="C705">
        <v>39839</v>
      </c>
      <c r="D705">
        <v>29.3</v>
      </c>
      <c r="E705">
        <v>33.6</v>
      </c>
      <c r="F705">
        <v>32.299999999999997</v>
      </c>
      <c r="G705">
        <v>6.3</v>
      </c>
      <c r="H705">
        <v>2.79</v>
      </c>
      <c r="I705" s="9">
        <v>1358</v>
      </c>
      <c r="J705" s="9">
        <f t="shared" si="30"/>
        <v>1332.1979999999999</v>
      </c>
      <c r="K705">
        <v>98.1</v>
      </c>
      <c r="L705" s="9">
        <f t="shared" si="31"/>
        <v>25.802000000000135</v>
      </c>
      <c r="M705" s="29">
        <f t="shared" si="32"/>
        <v>1.9367991845056169</v>
      </c>
      <c r="N705" s="29"/>
    </row>
    <row r="706" spans="1:14" ht="28.8" x14ac:dyDescent="0.3">
      <c r="A706" s="5" t="s">
        <v>965</v>
      </c>
      <c r="B706">
        <v>17677</v>
      </c>
      <c r="C706">
        <v>47795</v>
      </c>
      <c r="D706">
        <v>29</v>
      </c>
      <c r="E706">
        <v>37.299999999999997</v>
      </c>
      <c r="F706">
        <v>21.4</v>
      </c>
      <c r="G706">
        <v>8.9</v>
      </c>
      <c r="H706">
        <v>2.69</v>
      </c>
      <c r="I706" s="9">
        <v>1442</v>
      </c>
      <c r="J706" s="9">
        <f t="shared" si="30"/>
        <v>1375.6680000000001</v>
      </c>
      <c r="K706">
        <v>95.4</v>
      </c>
      <c r="L706" s="9">
        <f t="shared" si="31"/>
        <v>66.33199999999988</v>
      </c>
      <c r="M706" s="29">
        <f t="shared" si="32"/>
        <v>4.8218029350104734</v>
      </c>
      <c r="N706" s="29"/>
    </row>
    <row r="707" spans="1:14" ht="28.8" x14ac:dyDescent="0.3">
      <c r="A707" s="5" t="s">
        <v>966</v>
      </c>
      <c r="B707">
        <v>15591</v>
      </c>
      <c r="C707">
        <v>42340</v>
      </c>
      <c r="D707">
        <v>26.2</v>
      </c>
      <c r="E707">
        <v>33.700000000000003</v>
      </c>
      <c r="F707">
        <v>28.1</v>
      </c>
      <c r="G707">
        <v>6.6</v>
      </c>
      <c r="H707">
        <v>2.7</v>
      </c>
      <c r="I707" s="9">
        <v>2862</v>
      </c>
      <c r="J707" s="9">
        <f t="shared" ref="J707:J770" si="33">I707*(K707/100)</f>
        <v>2761.83</v>
      </c>
      <c r="K707">
        <v>96.5</v>
      </c>
      <c r="L707" s="9">
        <f t="shared" ref="L707:L770" si="34">I707-J707</f>
        <v>100.17000000000007</v>
      </c>
      <c r="M707" s="29">
        <f t="shared" ref="M707:M770" si="35">L707/J707*100</f>
        <v>3.6269430051813498</v>
      </c>
      <c r="N707" s="29"/>
    </row>
    <row r="708" spans="1:14" x14ac:dyDescent="0.3">
      <c r="A708" s="5" t="s">
        <v>967</v>
      </c>
      <c r="B708">
        <v>9921</v>
      </c>
      <c r="C708">
        <v>26843</v>
      </c>
      <c r="D708">
        <v>26.6</v>
      </c>
      <c r="E708">
        <v>41.3</v>
      </c>
      <c r="F708">
        <v>20</v>
      </c>
      <c r="G708">
        <v>17.7</v>
      </c>
      <c r="H708">
        <v>2.69</v>
      </c>
      <c r="I708" s="9">
        <v>19189</v>
      </c>
      <c r="J708" s="9">
        <f t="shared" si="33"/>
        <v>18632.519</v>
      </c>
      <c r="K708">
        <v>97.1</v>
      </c>
      <c r="L708" s="9">
        <f t="shared" si="34"/>
        <v>556.48099999999977</v>
      </c>
      <c r="M708" s="29">
        <f t="shared" si="35"/>
        <v>2.9866117404737369</v>
      </c>
      <c r="N708" s="29"/>
    </row>
    <row r="709" spans="1:14" x14ac:dyDescent="0.3">
      <c r="A709" s="5" t="s">
        <v>968</v>
      </c>
      <c r="B709">
        <v>10358</v>
      </c>
      <c r="C709">
        <v>28537</v>
      </c>
      <c r="D709">
        <v>28.2</v>
      </c>
      <c r="E709">
        <v>42</v>
      </c>
      <c r="F709">
        <v>19.100000000000001</v>
      </c>
      <c r="G709">
        <v>18.3</v>
      </c>
      <c r="H709">
        <v>2.74</v>
      </c>
      <c r="I709" s="9">
        <v>6029</v>
      </c>
      <c r="J709" s="9">
        <f t="shared" si="33"/>
        <v>5763.7240000000002</v>
      </c>
      <c r="K709">
        <v>95.6</v>
      </c>
      <c r="L709" s="9">
        <f t="shared" si="34"/>
        <v>265.27599999999984</v>
      </c>
      <c r="M709" s="29">
        <f t="shared" si="35"/>
        <v>4.6025104602510432</v>
      </c>
      <c r="N709" s="29"/>
    </row>
    <row r="710" spans="1:14" x14ac:dyDescent="0.3">
      <c r="A710" s="5" t="s">
        <v>969</v>
      </c>
      <c r="B710">
        <v>11176</v>
      </c>
      <c r="C710">
        <v>32076</v>
      </c>
      <c r="D710">
        <v>28.5</v>
      </c>
      <c r="E710">
        <v>42.4</v>
      </c>
      <c r="F710">
        <v>19.7</v>
      </c>
      <c r="G710">
        <v>20.3</v>
      </c>
      <c r="H710">
        <v>2.86</v>
      </c>
      <c r="I710" s="9">
        <v>2060</v>
      </c>
      <c r="J710" s="9">
        <f t="shared" si="33"/>
        <v>1996.14</v>
      </c>
      <c r="K710">
        <v>96.9</v>
      </c>
      <c r="L710" s="9">
        <f t="shared" si="34"/>
        <v>63.8599999999999</v>
      </c>
      <c r="M710" s="29">
        <f t="shared" si="35"/>
        <v>3.1991744066047421</v>
      </c>
      <c r="N710" s="29"/>
    </row>
    <row r="711" spans="1:14" x14ac:dyDescent="0.3">
      <c r="A711" s="5" t="s">
        <v>970</v>
      </c>
      <c r="B711">
        <v>9810</v>
      </c>
      <c r="C711">
        <v>25938</v>
      </c>
      <c r="D711">
        <v>27.3</v>
      </c>
      <c r="E711">
        <v>41.4</v>
      </c>
      <c r="F711">
        <v>19.600000000000001</v>
      </c>
      <c r="G711">
        <v>16.5</v>
      </c>
      <c r="H711">
        <v>2.61</v>
      </c>
      <c r="I711" s="9">
        <v>1717</v>
      </c>
      <c r="J711" s="9">
        <f t="shared" si="33"/>
        <v>1617.4140000000002</v>
      </c>
      <c r="K711">
        <v>94.2</v>
      </c>
      <c r="L711" s="9">
        <f t="shared" si="34"/>
        <v>99.585999999999785</v>
      </c>
      <c r="M711" s="29">
        <f t="shared" si="35"/>
        <v>6.1571125265392643</v>
      </c>
      <c r="N711" s="29"/>
    </row>
    <row r="712" spans="1:14" x14ac:dyDescent="0.3">
      <c r="A712" s="5" t="s">
        <v>971</v>
      </c>
      <c r="B712">
        <v>10026</v>
      </c>
      <c r="C712">
        <v>27492</v>
      </c>
      <c r="D712">
        <v>28.3</v>
      </c>
      <c r="E712">
        <v>42</v>
      </c>
      <c r="F712">
        <v>18.100000000000001</v>
      </c>
      <c r="G712">
        <v>17.899999999999999</v>
      </c>
      <c r="H712">
        <v>2.73</v>
      </c>
      <c r="I712" s="9">
        <v>2252</v>
      </c>
      <c r="J712" s="9">
        <f t="shared" si="33"/>
        <v>2152.9119999999998</v>
      </c>
      <c r="K712">
        <v>95.6</v>
      </c>
      <c r="L712" s="9">
        <f t="shared" si="34"/>
        <v>99.088000000000193</v>
      </c>
      <c r="M712" s="29">
        <f t="shared" si="35"/>
        <v>4.6025104602510556</v>
      </c>
      <c r="N712" s="29"/>
    </row>
    <row r="713" spans="1:14" x14ac:dyDescent="0.3">
      <c r="A713" s="5" t="s">
        <v>972</v>
      </c>
      <c r="B713">
        <v>11077</v>
      </c>
      <c r="C713">
        <v>28144</v>
      </c>
      <c r="D713">
        <v>27.2</v>
      </c>
      <c r="E713">
        <v>44.1</v>
      </c>
      <c r="F713">
        <v>17.5</v>
      </c>
      <c r="G713">
        <v>22.9</v>
      </c>
      <c r="H713">
        <v>2.5299999999999998</v>
      </c>
      <c r="I713" s="9">
        <v>3322</v>
      </c>
      <c r="J713" s="9">
        <f t="shared" si="33"/>
        <v>3232.306</v>
      </c>
      <c r="K713">
        <v>97.3</v>
      </c>
      <c r="L713" s="9">
        <f t="shared" si="34"/>
        <v>89.69399999999996</v>
      </c>
      <c r="M713" s="29">
        <f t="shared" si="35"/>
        <v>2.7749229188078095</v>
      </c>
      <c r="N713" s="29"/>
    </row>
    <row r="714" spans="1:14" x14ac:dyDescent="0.3">
      <c r="A714" s="5" t="s">
        <v>973</v>
      </c>
      <c r="B714">
        <v>11451</v>
      </c>
      <c r="C714">
        <v>28691</v>
      </c>
      <c r="D714">
        <v>27.2</v>
      </c>
      <c r="E714">
        <v>47.2</v>
      </c>
      <c r="F714">
        <v>15.8</v>
      </c>
      <c r="G714">
        <v>28.8</v>
      </c>
      <c r="H714">
        <v>2.5</v>
      </c>
      <c r="I714" s="9">
        <v>1606</v>
      </c>
      <c r="J714" s="9">
        <f t="shared" si="33"/>
        <v>1573.8799999999999</v>
      </c>
      <c r="K714">
        <v>98</v>
      </c>
      <c r="L714" s="9">
        <f t="shared" si="34"/>
        <v>32.120000000000118</v>
      </c>
      <c r="M714" s="29">
        <f t="shared" si="35"/>
        <v>2.0408163265306198</v>
      </c>
      <c r="N714" s="29"/>
    </row>
    <row r="715" spans="1:14" x14ac:dyDescent="0.3">
      <c r="A715" s="5" t="s">
        <v>974</v>
      </c>
      <c r="B715">
        <v>10725</v>
      </c>
      <c r="C715">
        <v>27615</v>
      </c>
      <c r="D715">
        <v>27.1</v>
      </c>
      <c r="E715">
        <v>41.2</v>
      </c>
      <c r="F715">
        <v>19.100000000000001</v>
      </c>
      <c r="G715">
        <v>17.399999999999999</v>
      </c>
      <c r="H715">
        <v>2.57</v>
      </c>
      <c r="I715" s="9">
        <v>1716</v>
      </c>
      <c r="J715" s="9">
        <f t="shared" si="33"/>
        <v>1661.088</v>
      </c>
      <c r="K715">
        <v>96.8</v>
      </c>
      <c r="L715" s="9">
        <f t="shared" si="34"/>
        <v>54.912000000000035</v>
      </c>
      <c r="M715" s="29">
        <f t="shared" si="35"/>
        <v>3.3057851239669445</v>
      </c>
      <c r="N715" s="29"/>
    </row>
    <row r="716" spans="1:14" x14ac:dyDescent="0.3">
      <c r="A716" s="5" t="s">
        <v>975</v>
      </c>
      <c r="B716">
        <v>9265</v>
      </c>
      <c r="C716">
        <v>25342</v>
      </c>
      <c r="D716">
        <v>25.1</v>
      </c>
      <c r="E716">
        <v>40</v>
      </c>
      <c r="F716">
        <v>21.5</v>
      </c>
      <c r="G716">
        <v>15.6</v>
      </c>
      <c r="H716">
        <v>2.72</v>
      </c>
      <c r="I716" s="9">
        <v>9838</v>
      </c>
      <c r="J716" s="9">
        <f t="shared" si="33"/>
        <v>9631.402</v>
      </c>
      <c r="K716">
        <v>97.9</v>
      </c>
      <c r="L716" s="9">
        <f t="shared" si="34"/>
        <v>206.59799999999996</v>
      </c>
      <c r="M716" s="29">
        <f t="shared" si="35"/>
        <v>2.1450459652706839</v>
      </c>
      <c r="N716" s="29"/>
    </row>
    <row r="717" spans="1:14" x14ac:dyDescent="0.3">
      <c r="A717" s="5" t="s">
        <v>976</v>
      </c>
      <c r="B717">
        <v>10920</v>
      </c>
      <c r="C717">
        <v>26835</v>
      </c>
      <c r="D717">
        <v>31.1</v>
      </c>
      <c r="E717">
        <v>43.2</v>
      </c>
      <c r="F717">
        <v>17</v>
      </c>
      <c r="G717">
        <v>20.399999999999999</v>
      </c>
      <c r="H717">
        <v>2.44</v>
      </c>
      <c r="I717">
        <v>783</v>
      </c>
      <c r="J717" s="9">
        <f t="shared" si="33"/>
        <v>743.84999999999991</v>
      </c>
      <c r="K717">
        <v>95</v>
      </c>
      <c r="L717" s="9">
        <f t="shared" si="34"/>
        <v>39.150000000000091</v>
      </c>
      <c r="M717" s="29">
        <f t="shared" si="35"/>
        <v>5.2631578947368549</v>
      </c>
      <c r="N717" s="29"/>
    </row>
    <row r="718" spans="1:14" x14ac:dyDescent="0.3">
      <c r="A718" s="5" t="s">
        <v>977</v>
      </c>
      <c r="B718">
        <v>9658</v>
      </c>
      <c r="C718">
        <v>25618</v>
      </c>
      <c r="D718">
        <v>23.2</v>
      </c>
      <c r="E718">
        <v>42.5</v>
      </c>
      <c r="F718">
        <v>19.7</v>
      </c>
      <c r="G718">
        <v>20.2</v>
      </c>
      <c r="H718">
        <v>2.64</v>
      </c>
      <c r="I718" s="9">
        <v>2238</v>
      </c>
      <c r="J718" s="9">
        <f t="shared" si="33"/>
        <v>2208.9059999999999</v>
      </c>
      <c r="K718">
        <v>98.7</v>
      </c>
      <c r="L718" s="9">
        <f t="shared" si="34"/>
        <v>29.094000000000051</v>
      </c>
      <c r="M718" s="29">
        <f t="shared" si="35"/>
        <v>1.3171225937183406</v>
      </c>
      <c r="N718" s="29"/>
    </row>
    <row r="719" spans="1:14" x14ac:dyDescent="0.3">
      <c r="A719" s="5" t="s">
        <v>978</v>
      </c>
      <c r="B719">
        <v>9572</v>
      </c>
      <c r="C719">
        <v>26367</v>
      </c>
      <c r="D719">
        <v>24</v>
      </c>
      <c r="E719">
        <v>40.799999999999997</v>
      </c>
      <c r="F719">
        <v>19.2</v>
      </c>
      <c r="G719">
        <v>14</v>
      </c>
      <c r="H719">
        <v>2.74</v>
      </c>
      <c r="I719" s="9">
        <v>1239</v>
      </c>
      <c r="J719" s="9">
        <f t="shared" si="33"/>
        <v>1224.1320000000001</v>
      </c>
      <c r="K719">
        <v>98.8</v>
      </c>
      <c r="L719" s="9">
        <f t="shared" si="34"/>
        <v>14.867999999999938</v>
      </c>
      <c r="M719" s="29">
        <f t="shared" si="35"/>
        <v>1.2145748987854199</v>
      </c>
      <c r="N719" s="29"/>
    </row>
    <row r="720" spans="1:14" x14ac:dyDescent="0.3">
      <c r="A720" s="5" t="s">
        <v>979</v>
      </c>
      <c r="B720">
        <v>9912</v>
      </c>
      <c r="C720">
        <v>26594</v>
      </c>
      <c r="D720">
        <v>27.3</v>
      </c>
      <c r="E720">
        <v>42</v>
      </c>
      <c r="F720">
        <v>19.7</v>
      </c>
      <c r="G720">
        <v>17.8</v>
      </c>
      <c r="H720">
        <v>2.68</v>
      </c>
      <c r="I720">
        <v>934</v>
      </c>
      <c r="J720" s="9">
        <f t="shared" si="33"/>
        <v>925.59399999999994</v>
      </c>
      <c r="K720">
        <v>99.1</v>
      </c>
      <c r="L720" s="9">
        <f t="shared" si="34"/>
        <v>8.4060000000000628</v>
      </c>
      <c r="M720" s="29">
        <f t="shared" si="35"/>
        <v>0.9081735620585335</v>
      </c>
      <c r="N720" s="29"/>
    </row>
    <row r="721" spans="1:14" x14ac:dyDescent="0.3">
      <c r="A721" s="5" t="s">
        <v>980</v>
      </c>
      <c r="B721">
        <v>9082</v>
      </c>
      <c r="C721">
        <v>26455</v>
      </c>
      <c r="D721">
        <v>24.5</v>
      </c>
      <c r="E721">
        <v>40.299999999999997</v>
      </c>
      <c r="F721">
        <v>22.2</v>
      </c>
      <c r="G721">
        <v>16.2</v>
      </c>
      <c r="H721">
        <v>2.91</v>
      </c>
      <c r="I721" s="9">
        <v>1910</v>
      </c>
      <c r="J721" s="9">
        <f t="shared" si="33"/>
        <v>1869.89</v>
      </c>
      <c r="K721">
        <v>97.9</v>
      </c>
      <c r="L721" s="9">
        <f t="shared" si="34"/>
        <v>40.1099999999999</v>
      </c>
      <c r="M721" s="29">
        <f t="shared" si="35"/>
        <v>2.145045965270679</v>
      </c>
      <c r="N721" s="29"/>
    </row>
    <row r="722" spans="1:14" x14ac:dyDescent="0.3">
      <c r="A722" s="5" t="s">
        <v>981</v>
      </c>
      <c r="B722">
        <v>8163</v>
      </c>
      <c r="C722">
        <v>23203</v>
      </c>
      <c r="D722">
        <v>23.6</v>
      </c>
      <c r="E722">
        <v>35.700000000000003</v>
      </c>
      <c r="F722">
        <v>27.1</v>
      </c>
      <c r="G722">
        <v>9.9</v>
      </c>
      <c r="H722">
        <v>2.84</v>
      </c>
      <c r="I722" s="9">
        <v>1425</v>
      </c>
      <c r="J722" s="9">
        <f t="shared" si="33"/>
        <v>1392.2249999999999</v>
      </c>
      <c r="K722">
        <v>97.7</v>
      </c>
      <c r="L722" s="9">
        <f t="shared" si="34"/>
        <v>32.775000000000091</v>
      </c>
      <c r="M722" s="29">
        <f t="shared" si="35"/>
        <v>2.3541453428863934</v>
      </c>
      <c r="N722" s="29"/>
    </row>
    <row r="723" spans="1:14" x14ac:dyDescent="0.3">
      <c r="A723" s="5" t="s">
        <v>982</v>
      </c>
      <c r="B723">
        <v>8332</v>
      </c>
      <c r="C723">
        <v>22748</v>
      </c>
      <c r="D723">
        <v>24</v>
      </c>
      <c r="E723">
        <v>35.9</v>
      </c>
      <c r="F723">
        <v>23.6</v>
      </c>
      <c r="G723">
        <v>10.199999999999999</v>
      </c>
      <c r="H723">
        <v>2.7</v>
      </c>
      <c r="I723" s="9">
        <v>1309</v>
      </c>
      <c r="J723" s="9">
        <f t="shared" si="33"/>
        <v>1269.73</v>
      </c>
      <c r="K723">
        <v>97</v>
      </c>
      <c r="L723" s="9">
        <f t="shared" si="34"/>
        <v>39.269999999999982</v>
      </c>
      <c r="M723" s="29">
        <f t="shared" si="35"/>
        <v>3.0927835051546375</v>
      </c>
      <c r="N723" s="29"/>
    </row>
    <row r="724" spans="1:14" x14ac:dyDescent="0.3">
      <c r="A724" s="5" t="s">
        <v>983</v>
      </c>
      <c r="B724">
        <v>8494</v>
      </c>
      <c r="C724">
        <v>22802</v>
      </c>
      <c r="D724">
        <v>23</v>
      </c>
      <c r="E724">
        <v>42.1</v>
      </c>
      <c r="F724">
        <v>17.5</v>
      </c>
      <c r="G724">
        <v>17.5</v>
      </c>
      <c r="H724">
        <v>2.68</v>
      </c>
      <c r="I724" s="9">
        <v>2588</v>
      </c>
      <c r="J724" s="9">
        <f t="shared" si="33"/>
        <v>2551.768</v>
      </c>
      <c r="K724">
        <v>98.6</v>
      </c>
      <c r="L724" s="9">
        <f t="shared" si="34"/>
        <v>36.231999999999971</v>
      </c>
      <c r="M724" s="29">
        <f t="shared" si="35"/>
        <v>1.4198782961460434</v>
      </c>
      <c r="N724" s="29"/>
    </row>
    <row r="725" spans="1:14" x14ac:dyDescent="0.3">
      <c r="A725" s="5" t="s">
        <v>984</v>
      </c>
      <c r="B725">
        <v>8494</v>
      </c>
      <c r="C725">
        <v>22802</v>
      </c>
      <c r="D725">
        <v>23</v>
      </c>
      <c r="E725">
        <v>42.1</v>
      </c>
      <c r="F725">
        <v>17.5</v>
      </c>
      <c r="G725">
        <v>17.5</v>
      </c>
      <c r="H725">
        <v>2.68</v>
      </c>
      <c r="I725" s="9">
        <v>2588</v>
      </c>
      <c r="J725" s="9">
        <f t="shared" si="33"/>
        <v>2551.768</v>
      </c>
      <c r="K725">
        <v>98.6</v>
      </c>
      <c r="L725" s="9">
        <f t="shared" si="34"/>
        <v>36.231999999999971</v>
      </c>
      <c r="M725" s="29">
        <f t="shared" si="35"/>
        <v>1.4198782961460434</v>
      </c>
      <c r="N725" s="29"/>
    </row>
    <row r="726" spans="1:14" x14ac:dyDescent="0.3">
      <c r="A726" s="5" t="s">
        <v>985</v>
      </c>
      <c r="B726">
        <v>8964</v>
      </c>
      <c r="C726">
        <v>23693</v>
      </c>
      <c r="D726">
        <v>23.2</v>
      </c>
      <c r="E726">
        <v>43.3</v>
      </c>
      <c r="F726">
        <v>17.5</v>
      </c>
      <c r="G726">
        <v>21.2</v>
      </c>
      <c r="H726">
        <v>2.64</v>
      </c>
      <c r="I726" s="9">
        <v>1347</v>
      </c>
      <c r="J726" s="9">
        <f t="shared" si="33"/>
        <v>1329.489</v>
      </c>
      <c r="K726">
        <v>98.7</v>
      </c>
      <c r="L726" s="9">
        <f t="shared" si="34"/>
        <v>17.510999999999967</v>
      </c>
      <c r="M726" s="29">
        <f t="shared" si="35"/>
        <v>1.317122593718336</v>
      </c>
      <c r="N726" s="29"/>
    </row>
    <row r="727" spans="1:14" x14ac:dyDescent="0.3">
      <c r="A727" s="5" t="s">
        <v>986</v>
      </c>
      <c r="B727">
        <v>7985</v>
      </c>
      <c r="C727">
        <v>21805</v>
      </c>
      <c r="D727">
        <v>22.2</v>
      </c>
      <c r="E727">
        <v>40.700000000000003</v>
      </c>
      <c r="F727">
        <v>17.600000000000001</v>
      </c>
      <c r="G727">
        <v>13.5</v>
      </c>
      <c r="H727">
        <v>2.72</v>
      </c>
      <c r="I727" s="9">
        <v>1241</v>
      </c>
      <c r="J727" s="9">
        <f t="shared" si="33"/>
        <v>1223.626</v>
      </c>
      <c r="K727">
        <v>98.6</v>
      </c>
      <c r="L727" s="9">
        <f t="shared" si="34"/>
        <v>17.374000000000024</v>
      </c>
      <c r="M727" s="29">
        <f t="shared" si="35"/>
        <v>1.4198782961460465</v>
      </c>
      <c r="N727" s="29"/>
    </row>
    <row r="728" spans="1:14" x14ac:dyDescent="0.3">
      <c r="A728" s="5" t="s">
        <v>987</v>
      </c>
      <c r="B728">
        <v>8703</v>
      </c>
      <c r="C728">
        <v>21425</v>
      </c>
      <c r="D728">
        <v>23.9</v>
      </c>
      <c r="E728">
        <v>43</v>
      </c>
      <c r="F728">
        <v>16</v>
      </c>
      <c r="G728">
        <v>18.3</v>
      </c>
      <c r="H728">
        <v>2.4500000000000002</v>
      </c>
      <c r="I728" s="9">
        <v>2646</v>
      </c>
      <c r="J728" s="9">
        <f t="shared" si="33"/>
        <v>2577.2040000000002</v>
      </c>
      <c r="K728">
        <v>97.4</v>
      </c>
      <c r="L728" s="9">
        <f t="shared" si="34"/>
        <v>68.795999999999822</v>
      </c>
      <c r="M728" s="29">
        <f t="shared" si="35"/>
        <v>2.6694045174537915</v>
      </c>
      <c r="N728" s="29"/>
    </row>
    <row r="729" spans="1:14" x14ac:dyDescent="0.3">
      <c r="A729" s="5" t="s">
        <v>988</v>
      </c>
      <c r="B729">
        <v>8703</v>
      </c>
      <c r="C729">
        <v>21425</v>
      </c>
      <c r="D729">
        <v>23.9</v>
      </c>
      <c r="E729">
        <v>43</v>
      </c>
      <c r="F729">
        <v>16</v>
      </c>
      <c r="G729">
        <v>18.3</v>
      </c>
      <c r="H729">
        <v>2.4500000000000002</v>
      </c>
      <c r="I729" s="9">
        <v>2646</v>
      </c>
      <c r="J729" s="9">
        <f t="shared" si="33"/>
        <v>2577.2040000000002</v>
      </c>
      <c r="K729">
        <v>97.4</v>
      </c>
      <c r="L729" s="9">
        <f t="shared" si="34"/>
        <v>68.795999999999822</v>
      </c>
      <c r="M729" s="29">
        <f t="shared" si="35"/>
        <v>2.6694045174537915</v>
      </c>
      <c r="N729" s="29"/>
    </row>
    <row r="730" spans="1:14" ht="28.8" x14ac:dyDescent="0.3">
      <c r="A730" s="5" t="s">
        <v>989</v>
      </c>
      <c r="B730">
        <v>8864</v>
      </c>
      <c r="C730">
        <v>21234</v>
      </c>
      <c r="D730">
        <v>26.1</v>
      </c>
      <c r="E730">
        <v>42.2</v>
      </c>
      <c r="F730">
        <v>16.3</v>
      </c>
      <c r="G730">
        <v>17.5</v>
      </c>
      <c r="H730">
        <v>2.39</v>
      </c>
      <c r="I730" s="9">
        <v>1312</v>
      </c>
      <c r="J730" s="9">
        <f t="shared" si="33"/>
        <v>1263.4559999999999</v>
      </c>
      <c r="K730">
        <v>96.3</v>
      </c>
      <c r="L730" s="9">
        <f t="shared" si="34"/>
        <v>48.544000000000096</v>
      </c>
      <c r="M730" s="29">
        <f t="shared" si="35"/>
        <v>3.8421599169262799</v>
      </c>
      <c r="N730" s="29"/>
    </row>
    <row r="731" spans="1:14" ht="28.8" x14ac:dyDescent="0.3">
      <c r="A731" s="5" t="s">
        <v>990</v>
      </c>
      <c r="B731">
        <v>8545</v>
      </c>
      <c r="C731">
        <v>21622</v>
      </c>
      <c r="D731">
        <v>21.7</v>
      </c>
      <c r="E731">
        <v>43.8</v>
      </c>
      <c r="F731">
        <v>15.7</v>
      </c>
      <c r="G731">
        <v>19.100000000000001</v>
      </c>
      <c r="H731">
        <v>2.52</v>
      </c>
      <c r="I731" s="9">
        <v>1334</v>
      </c>
      <c r="J731" s="9">
        <f t="shared" si="33"/>
        <v>1315.3240000000001</v>
      </c>
      <c r="K731">
        <v>98.6</v>
      </c>
      <c r="L731" s="9">
        <f t="shared" si="34"/>
        <v>18.675999999999931</v>
      </c>
      <c r="M731" s="29">
        <f t="shared" si="35"/>
        <v>1.4198782961460392</v>
      </c>
      <c r="N731" s="29"/>
    </row>
    <row r="732" spans="1:14" x14ac:dyDescent="0.3">
      <c r="A732" s="5" t="s">
        <v>991</v>
      </c>
      <c r="B732">
        <v>8585</v>
      </c>
      <c r="C732">
        <v>23738</v>
      </c>
      <c r="D732">
        <v>27.9</v>
      </c>
      <c r="E732">
        <v>39.9</v>
      </c>
      <c r="F732">
        <v>20.6</v>
      </c>
      <c r="G732">
        <v>14.7</v>
      </c>
      <c r="H732">
        <v>2.75</v>
      </c>
      <c r="I732" s="9">
        <v>3544</v>
      </c>
      <c r="J732" s="9">
        <f t="shared" si="33"/>
        <v>3483.752</v>
      </c>
      <c r="K732">
        <v>98.3</v>
      </c>
      <c r="L732" s="9">
        <f t="shared" si="34"/>
        <v>60.248000000000047</v>
      </c>
      <c r="M732" s="29">
        <f t="shared" si="35"/>
        <v>1.729399796541202</v>
      </c>
      <c r="N732" s="29"/>
    </row>
    <row r="733" spans="1:14" x14ac:dyDescent="0.3">
      <c r="A733" s="5" t="s">
        <v>992</v>
      </c>
      <c r="B733">
        <v>8585</v>
      </c>
      <c r="C733">
        <v>23738</v>
      </c>
      <c r="D733">
        <v>27.9</v>
      </c>
      <c r="E733">
        <v>39.9</v>
      </c>
      <c r="F733">
        <v>20.6</v>
      </c>
      <c r="G733">
        <v>14.7</v>
      </c>
      <c r="H733">
        <v>2.75</v>
      </c>
      <c r="I733" s="9">
        <v>3544</v>
      </c>
      <c r="J733" s="9">
        <f t="shared" si="33"/>
        <v>3483.752</v>
      </c>
      <c r="K733">
        <v>98.3</v>
      </c>
      <c r="L733" s="9">
        <f t="shared" si="34"/>
        <v>60.248000000000047</v>
      </c>
      <c r="M733" s="29">
        <f t="shared" si="35"/>
        <v>1.729399796541202</v>
      </c>
      <c r="N733" s="29"/>
    </row>
    <row r="734" spans="1:14" x14ac:dyDescent="0.3">
      <c r="A734" s="5" t="s">
        <v>993</v>
      </c>
      <c r="B734">
        <v>8781</v>
      </c>
      <c r="C734">
        <v>24393</v>
      </c>
      <c r="D734">
        <v>27.9</v>
      </c>
      <c r="E734">
        <v>42.2</v>
      </c>
      <c r="F734">
        <v>18.5</v>
      </c>
      <c r="G734">
        <v>18</v>
      </c>
      <c r="H734">
        <v>2.76</v>
      </c>
      <c r="I734" s="9">
        <v>1631</v>
      </c>
      <c r="J734" s="9">
        <f t="shared" si="33"/>
        <v>1601.6420000000001</v>
      </c>
      <c r="K734">
        <v>98.2</v>
      </c>
      <c r="L734" s="9">
        <f t="shared" si="34"/>
        <v>29.357999999999947</v>
      </c>
      <c r="M734" s="29">
        <f t="shared" si="35"/>
        <v>1.8329938900203631</v>
      </c>
      <c r="N734" s="29"/>
    </row>
    <row r="735" spans="1:14" x14ac:dyDescent="0.3">
      <c r="A735" s="5" t="s">
        <v>994</v>
      </c>
      <c r="B735">
        <v>8417</v>
      </c>
      <c r="C735">
        <v>23184</v>
      </c>
      <c r="D735">
        <v>27.7</v>
      </c>
      <c r="E735">
        <v>38</v>
      </c>
      <c r="F735">
        <v>22.4</v>
      </c>
      <c r="G735">
        <v>11.8</v>
      </c>
      <c r="H735">
        <v>2.74</v>
      </c>
      <c r="I735" s="9">
        <v>1913</v>
      </c>
      <c r="J735" s="9">
        <f t="shared" si="33"/>
        <v>1880.479</v>
      </c>
      <c r="K735">
        <v>98.3</v>
      </c>
      <c r="L735" s="9">
        <f t="shared" si="34"/>
        <v>32.520999999999958</v>
      </c>
      <c r="M735" s="29">
        <f t="shared" si="35"/>
        <v>1.7293997965411982</v>
      </c>
      <c r="N735" s="29"/>
    </row>
    <row r="736" spans="1:14" x14ac:dyDescent="0.3">
      <c r="A736" s="5" t="s">
        <v>995</v>
      </c>
      <c r="B736">
        <v>8623</v>
      </c>
      <c r="C736">
        <v>21323</v>
      </c>
      <c r="D736">
        <v>25.8</v>
      </c>
      <c r="E736">
        <v>41.4</v>
      </c>
      <c r="F736">
        <v>19</v>
      </c>
      <c r="G736">
        <v>17</v>
      </c>
      <c r="H736">
        <v>2.46</v>
      </c>
      <c r="I736" s="9">
        <v>6959</v>
      </c>
      <c r="J736" s="9">
        <f t="shared" si="33"/>
        <v>6875.4920000000002</v>
      </c>
      <c r="K736">
        <v>98.8</v>
      </c>
      <c r="L736" s="9">
        <f t="shared" si="34"/>
        <v>83.507999999999811</v>
      </c>
      <c r="M736" s="29">
        <f t="shared" si="35"/>
        <v>1.2145748987854224</v>
      </c>
      <c r="N736" s="29"/>
    </row>
    <row r="737" spans="1:14" x14ac:dyDescent="0.3">
      <c r="A737" s="5" t="s">
        <v>996</v>
      </c>
      <c r="B737">
        <v>9298</v>
      </c>
      <c r="C737">
        <v>22924</v>
      </c>
      <c r="D737">
        <v>28.8</v>
      </c>
      <c r="E737">
        <v>40.700000000000003</v>
      </c>
      <c r="F737">
        <v>19.2</v>
      </c>
      <c r="G737">
        <v>15.4</v>
      </c>
      <c r="H737">
        <v>2.44</v>
      </c>
      <c r="I737" s="9">
        <v>1710</v>
      </c>
      <c r="J737" s="9">
        <f t="shared" si="33"/>
        <v>1691.1900000000003</v>
      </c>
      <c r="K737">
        <v>98.9</v>
      </c>
      <c r="L737" s="9">
        <f t="shared" si="34"/>
        <v>18.809999999999718</v>
      </c>
      <c r="M737" s="29">
        <f t="shared" si="35"/>
        <v>1.1122345803842095</v>
      </c>
      <c r="N737" s="29"/>
    </row>
    <row r="738" spans="1:14" x14ac:dyDescent="0.3">
      <c r="A738" s="5" t="s">
        <v>997</v>
      </c>
      <c r="B738">
        <v>10220</v>
      </c>
      <c r="C738">
        <v>26283</v>
      </c>
      <c r="D738">
        <v>30.3</v>
      </c>
      <c r="E738">
        <v>39.1</v>
      </c>
      <c r="F738">
        <v>22</v>
      </c>
      <c r="G738">
        <v>14</v>
      </c>
      <c r="H738">
        <v>2.54</v>
      </c>
      <c r="I738" s="9">
        <v>1026</v>
      </c>
      <c r="J738" s="9">
        <f t="shared" si="33"/>
        <v>1015.74</v>
      </c>
      <c r="K738">
        <v>99</v>
      </c>
      <c r="L738" s="9">
        <f t="shared" si="34"/>
        <v>10.259999999999991</v>
      </c>
      <c r="M738" s="29">
        <f t="shared" si="35"/>
        <v>1.0101010101010091</v>
      </c>
      <c r="N738" s="29"/>
    </row>
    <row r="739" spans="1:14" x14ac:dyDescent="0.3">
      <c r="A739" s="5" t="s">
        <v>998</v>
      </c>
      <c r="B739">
        <v>7883</v>
      </c>
      <c r="C739">
        <v>18277</v>
      </c>
      <c r="D739">
        <v>22.1</v>
      </c>
      <c r="E739">
        <v>43</v>
      </c>
      <c r="F739">
        <v>15.1</v>
      </c>
      <c r="G739">
        <v>17.5</v>
      </c>
      <c r="H739">
        <v>2.2999999999999998</v>
      </c>
      <c r="I739">
        <v>684</v>
      </c>
      <c r="J739" s="9">
        <f t="shared" si="33"/>
        <v>675.10799999999995</v>
      </c>
      <c r="K739">
        <v>98.7</v>
      </c>
      <c r="L739" s="9">
        <f t="shared" si="34"/>
        <v>8.8920000000000528</v>
      </c>
      <c r="M739" s="29">
        <f t="shared" si="35"/>
        <v>1.3171225937183462</v>
      </c>
      <c r="N739" s="29"/>
    </row>
    <row r="740" spans="1:14" x14ac:dyDescent="0.3">
      <c r="A740" s="5" t="s">
        <v>999</v>
      </c>
      <c r="B740">
        <v>8146</v>
      </c>
      <c r="C740">
        <v>20089</v>
      </c>
      <c r="D740">
        <v>23.1</v>
      </c>
      <c r="E740">
        <v>41.8</v>
      </c>
      <c r="F740">
        <v>18.600000000000001</v>
      </c>
      <c r="G740">
        <v>17.5</v>
      </c>
      <c r="H740">
        <v>2.46</v>
      </c>
      <c r="I740" s="9">
        <v>3517</v>
      </c>
      <c r="J740" s="9">
        <f t="shared" si="33"/>
        <v>3488.864</v>
      </c>
      <c r="K740">
        <v>99.2</v>
      </c>
      <c r="L740" s="9">
        <f t="shared" si="34"/>
        <v>28.135999999999967</v>
      </c>
      <c r="M740" s="29">
        <f t="shared" si="35"/>
        <v>0.80645161290322487</v>
      </c>
      <c r="N740" s="29"/>
    </row>
    <row r="741" spans="1:14" x14ac:dyDescent="0.3">
      <c r="A741" s="5" t="s">
        <v>1000</v>
      </c>
      <c r="B741">
        <v>7583</v>
      </c>
      <c r="C741">
        <v>19425</v>
      </c>
      <c r="D741">
        <v>23.9</v>
      </c>
      <c r="E741">
        <v>37.299999999999997</v>
      </c>
      <c r="F741">
        <v>24.1</v>
      </c>
      <c r="G741">
        <v>12.8</v>
      </c>
      <c r="H741">
        <v>2.56</v>
      </c>
      <c r="I741" s="9">
        <v>1294</v>
      </c>
      <c r="J741" s="9">
        <f t="shared" si="33"/>
        <v>1278.472</v>
      </c>
      <c r="K741">
        <v>98.8</v>
      </c>
      <c r="L741" s="9">
        <f t="shared" si="34"/>
        <v>15.52800000000002</v>
      </c>
      <c r="M741" s="29">
        <f t="shared" si="35"/>
        <v>1.2145748987854266</v>
      </c>
      <c r="N741" s="29"/>
    </row>
    <row r="742" spans="1:14" x14ac:dyDescent="0.3">
      <c r="A742" s="5" t="s">
        <v>1001</v>
      </c>
      <c r="B742">
        <v>8032</v>
      </c>
      <c r="C742">
        <v>18171</v>
      </c>
      <c r="D742">
        <v>21.1</v>
      </c>
      <c r="E742">
        <v>45.9</v>
      </c>
      <c r="F742">
        <v>14.4</v>
      </c>
      <c r="G742">
        <v>24</v>
      </c>
      <c r="H742">
        <v>2.25</v>
      </c>
      <c r="I742">
        <v>735</v>
      </c>
      <c r="J742" s="9">
        <f t="shared" si="33"/>
        <v>728.38499999999999</v>
      </c>
      <c r="K742">
        <v>99.1</v>
      </c>
      <c r="L742" s="9">
        <f t="shared" si="34"/>
        <v>6.6150000000000091</v>
      </c>
      <c r="M742" s="29">
        <f t="shared" si="35"/>
        <v>0.90817356205852795</v>
      </c>
      <c r="N742" s="29"/>
    </row>
    <row r="743" spans="1:14" x14ac:dyDescent="0.3">
      <c r="A743" s="5" t="s">
        <v>1002</v>
      </c>
      <c r="B743">
        <v>8691</v>
      </c>
      <c r="C743">
        <v>21699</v>
      </c>
      <c r="D743">
        <v>23.2</v>
      </c>
      <c r="E743">
        <v>43.7</v>
      </c>
      <c r="F743">
        <v>15.9</v>
      </c>
      <c r="G743">
        <v>18.399999999999999</v>
      </c>
      <c r="H743">
        <v>2.4900000000000002</v>
      </c>
      <c r="I743" s="9">
        <v>1488</v>
      </c>
      <c r="J743" s="9">
        <f t="shared" si="33"/>
        <v>1480.56</v>
      </c>
      <c r="K743">
        <v>99.5</v>
      </c>
      <c r="L743" s="9">
        <f t="shared" si="34"/>
        <v>7.4400000000000546</v>
      </c>
      <c r="M743" s="29">
        <f t="shared" si="35"/>
        <v>0.50251256281407408</v>
      </c>
      <c r="N743" s="29"/>
    </row>
    <row r="744" spans="1:14" x14ac:dyDescent="0.3">
      <c r="A744" s="5" t="s">
        <v>1003</v>
      </c>
      <c r="B744">
        <v>8922</v>
      </c>
      <c r="C744">
        <v>22248</v>
      </c>
      <c r="D744">
        <v>27.1</v>
      </c>
      <c r="E744">
        <v>41.5</v>
      </c>
      <c r="F744">
        <v>19.7</v>
      </c>
      <c r="G744">
        <v>17.399999999999999</v>
      </c>
      <c r="H744">
        <v>2.48</v>
      </c>
      <c r="I744" s="9">
        <v>1732</v>
      </c>
      <c r="J744" s="9">
        <f t="shared" si="33"/>
        <v>1699.0919999999999</v>
      </c>
      <c r="K744">
        <v>98.1</v>
      </c>
      <c r="L744" s="9">
        <f t="shared" si="34"/>
        <v>32.908000000000129</v>
      </c>
      <c r="M744" s="29">
        <f t="shared" si="35"/>
        <v>1.9367991845056145</v>
      </c>
      <c r="N744" s="29"/>
    </row>
    <row r="745" spans="1:14" x14ac:dyDescent="0.3">
      <c r="A745" s="5" t="s">
        <v>1004</v>
      </c>
      <c r="B745">
        <v>8922</v>
      </c>
      <c r="C745">
        <v>22248</v>
      </c>
      <c r="D745">
        <v>27.1</v>
      </c>
      <c r="E745">
        <v>41.5</v>
      </c>
      <c r="F745">
        <v>19.7</v>
      </c>
      <c r="G745">
        <v>17.399999999999999</v>
      </c>
      <c r="H745">
        <v>2.48</v>
      </c>
      <c r="I745" s="9">
        <v>1732</v>
      </c>
      <c r="J745" s="9">
        <f t="shared" si="33"/>
        <v>1699.0919999999999</v>
      </c>
      <c r="K745">
        <v>98.1</v>
      </c>
      <c r="L745" s="9">
        <f t="shared" si="34"/>
        <v>32.908000000000129</v>
      </c>
      <c r="M745" s="29">
        <f t="shared" si="35"/>
        <v>1.9367991845056145</v>
      </c>
      <c r="N745" s="29"/>
    </row>
    <row r="746" spans="1:14" x14ac:dyDescent="0.3">
      <c r="A746" s="5" t="s">
        <v>1005</v>
      </c>
      <c r="B746">
        <v>10002</v>
      </c>
      <c r="C746">
        <v>26231</v>
      </c>
      <c r="D746">
        <v>26.8</v>
      </c>
      <c r="E746">
        <v>43.3</v>
      </c>
      <c r="F746">
        <v>17.3</v>
      </c>
      <c r="G746">
        <v>19.3</v>
      </c>
      <c r="H746">
        <v>2.61</v>
      </c>
      <c r="I746" s="9">
        <v>27170</v>
      </c>
      <c r="J746" s="9">
        <f t="shared" si="33"/>
        <v>26680.94</v>
      </c>
      <c r="K746">
        <v>98.2</v>
      </c>
      <c r="L746" s="9">
        <f t="shared" si="34"/>
        <v>489.06000000000131</v>
      </c>
      <c r="M746" s="29">
        <f t="shared" si="35"/>
        <v>1.8329938900203717</v>
      </c>
      <c r="N746" s="29"/>
    </row>
    <row r="747" spans="1:14" x14ac:dyDescent="0.3">
      <c r="A747" s="5" t="s">
        <v>1006</v>
      </c>
      <c r="B747">
        <v>9489</v>
      </c>
      <c r="C747">
        <v>24664</v>
      </c>
      <c r="D747">
        <v>24.5</v>
      </c>
      <c r="E747">
        <v>43.4</v>
      </c>
      <c r="F747">
        <v>17.3</v>
      </c>
      <c r="G747">
        <v>20</v>
      </c>
      <c r="H747">
        <v>2.58</v>
      </c>
      <c r="I747" s="9">
        <v>7390</v>
      </c>
      <c r="J747" s="9">
        <f t="shared" si="33"/>
        <v>7264.37</v>
      </c>
      <c r="K747">
        <v>98.3</v>
      </c>
      <c r="L747" s="9">
        <f t="shared" si="34"/>
        <v>125.63000000000011</v>
      </c>
      <c r="M747" s="29">
        <f t="shared" si="35"/>
        <v>1.729399796541202</v>
      </c>
      <c r="N747" s="29"/>
    </row>
    <row r="748" spans="1:14" ht="28.8" x14ac:dyDescent="0.3">
      <c r="A748" s="5" t="s">
        <v>1007</v>
      </c>
      <c r="B748">
        <v>10511</v>
      </c>
      <c r="C748">
        <v>27398</v>
      </c>
      <c r="D748">
        <v>26.2</v>
      </c>
      <c r="E748">
        <v>43.4</v>
      </c>
      <c r="F748">
        <v>17.5</v>
      </c>
      <c r="G748">
        <v>19.5</v>
      </c>
      <c r="H748">
        <v>2.59</v>
      </c>
      <c r="I748" s="9">
        <v>2018</v>
      </c>
      <c r="J748" s="9">
        <f t="shared" si="33"/>
        <v>1957.46</v>
      </c>
      <c r="K748">
        <v>97</v>
      </c>
      <c r="L748" s="9">
        <f t="shared" si="34"/>
        <v>60.539999999999964</v>
      </c>
      <c r="M748" s="29">
        <f t="shared" si="35"/>
        <v>3.0927835051546371</v>
      </c>
      <c r="N748" s="29"/>
    </row>
    <row r="749" spans="1:14" ht="28.8" x14ac:dyDescent="0.3">
      <c r="A749" s="5" t="s">
        <v>1008</v>
      </c>
      <c r="B749">
        <v>9081</v>
      </c>
      <c r="C749">
        <v>23604</v>
      </c>
      <c r="D749">
        <v>21.7</v>
      </c>
      <c r="E749">
        <v>43.8</v>
      </c>
      <c r="F749">
        <v>15.2</v>
      </c>
      <c r="G749">
        <v>20.8</v>
      </c>
      <c r="H749">
        <v>2.59</v>
      </c>
      <c r="I749" s="9">
        <v>1417</v>
      </c>
      <c r="J749" s="9">
        <f t="shared" si="33"/>
        <v>1397.162</v>
      </c>
      <c r="K749">
        <v>98.6</v>
      </c>
      <c r="L749" s="9">
        <f t="shared" si="34"/>
        <v>19.837999999999965</v>
      </c>
      <c r="M749" s="29">
        <f t="shared" si="35"/>
        <v>1.4198782961460421</v>
      </c>
      <c r="N749" s="29"/>
    </row>
    <row r="750" spans="1:14" ht="28.8" x14ac:dyDescent="0.3">
      <c r="A750" s="5" t="s">
        <v>1009</v>
      </c>
      <c r="B750">
        <v>10233</v>
      </c>
      <c r="C750">
        <v>25498</v>
      </c>
      <c r="D750">
        <v>25.6</v>
      </c>
      <c r="E750">
        <v>41.8</v>
      </c>
      <c r="F750">
        <v>19.5</v>
      </c>
      <c r="G750">
        <v>17</v>
      </c>
      <c r="H750">
        <v>2.46</v>
      </c>
      <c r="I750">
        <v>929</v>
      </c>
      <c r="J750" s="9">
        <f t="shared" si="33"/>
        <v>922.49699999999996</v>
      </c>
      <c r="K750">
        <v>99.3</v>
      </c>
      <c r="L750" s="9">
        <f t="shared" si="34"/>
        <v>6.5030000000000427</v>
      </c>
      <c r="M750" s="29">
        <f t="shared" si="35"/>
        <v>0.70493454179255255</v>
      </c>
      <c r="N750" s="29"/>
    </row>
    <row r="751" spans="1:14" ht="28.8" x14ac:dyDescent="0.3">
      <c r="A751" s="5" t="s">
        <v>1010</v>
      </c>
      <c r="B751">
        <v>9253</v>
      </c>
      <c r="C751">
        <v>24419</v>
      </c>
      <c r="D751">
        <v>22.3</v>
      </c>
      <c r="E751">
        <v>45.3</v>
      </c>
      <c r="F751">
        <v>15.6</v>
      </c>
      <c r="G751">
        <v>23.1</v>
      </c>
      <c r="H751">
        <v>2.63</v>
      </c>
      <c r="I751" s="9">
        <v>1505</v>
      </c>
      <c r="J751" s="9">
        <f t="shared" si="33"/>
        <v>1485.4349999999999</v>
      </c>
      <c r="K751">
        <v>98.7</v>
      </c>
      <c r="L751" s="9">
        <f t="shared" si="34"/>
        <v>19.565000000000055</v>
      </c>
      <c r="M751" s="29">
        <f t="shared" si="35"/>
        <v>1.3171225937183422</v>
      </c>
      <c r="N751" s="29"/>
    </row>
    <row r="752" spans="1:14" ht="28.8" x14ac:dyDescent="0.3">
      <c r="A752" s="5" t="s">
        <v>1011</v>
      </c>
      <c r="B752">
        <v>8302</v>
      </c>
      <c r="C752">
        <v>21736</v>
      </c>
      <c r="D752">
        <v>24.8</v>
      </c>
      <c r="E752">
        <v>41.9</v>
      </c>
      <c r="F752">
        <v>19.3</v>
      </c>
      <c r="G752">
        <v>18.8</v>
      </c>
      <c r="H752">
        <v>2.6</v>
      </c>
      <c r="I752" s="9">
        <v>1521</v>
      </c>
      <c r="J752" s="9">
        <f t="shared" si="33"/>
        <v>1502.748</v>
      </c>
      <c r="K752">
        <v>98.8</v>
      </c>
      <c r="L752" s="9">
        <f t="shared" si="34"/>
        <v>18.251999999999953</v>
      </c>
      <c r="M752" s="29">
        <f t="shared" si="35"/>
        <v>1.2145748987854219</v>
      </c>
      <c r="N752" s="29"/>
    </row>
    <row r="753" spans="1:14" x14ac:dyDescent="0.3">
      <c r="A753" s="5" t="s">
        <v>1012</v>
      </c>
      <c r="B753">
        <v>11611</v>
      </c>
      <c r="C753">
        <v>31254</v>
      </c>
      <c r="D753">
        <v>27</v>
      </c>
      <c r="E753">
        <v>44.3</v>
      </c>
      <c r="F753">
        <v>16.7</v>
      </c>
      <c r="G753">
        <v>20.2</v>
      </c>
      <c r="H753">
        <v>2.68</v>
      </c>
      <c r="I753" s="9">
        <v>7842</v>
      </c>
      <c r="J753" s="9">
        <f t="shared" si="33"/>
        <v>7716.5280000000012</v>
      </c>
      <c r="K753">
        <v>98.4</v>
      </c>
      <c r="L753" s="9">
        <f t="shared" si="34"/>
        <v>125.47199999999884</v>
      </c>
      <c r="M753" s="29">
        <f t="shared" si="35"/>
        <v>1.6260162601625865</v>
      </c>
      <c r="N753" s="29"/>
    </row>
    <row r="754" spans="1:14" ht="28.8" x14ac:dyDescent="0.3">
      <c r="A754" s="5" t="s">
        <v>1013</v>
      </c>
      <c r="B754">
        <v>11631</v>
      </c>
      <c r="C754">
        <v>29716</v>
      </c>
      <c r="D754">
        <v>29</v>
      </c>
      <c r="E754">
        <v>46.6</v>
      </c>
      <c r="F754">
        <v>14.1</v>
      </c>
      <c r="G754">
        <v>24.5</v>
      </c>
      <c r="H754">
        <v>2.52</v>
      </c>
      <c r="I754">
        <v>901</v>
      </c>
      <c r="J754" s="9">
        <f t="shared" si="33"/>
        <v>861.35599999999999</v>
      </c>
      <c r="K754">
        <v>95.6</v>
      </c>
      <c r="L754" s="9">
        <f t="shared" si="34"/>
        <v>39.644000000000005</v>
      </c>
      <c r="M754" s="29">
        <f t="shared" si="35"/>
        <v>4.6025104602510467</v>
      </c>
      <c r="N754" s="29"/>
    </row>
    <row r="755" spans="1:14" ht="28.8" x14ac:dyDescent="0.3">
      <c r="A755" s="5" t="s">
        <v>1014</v>
      </c>
      <c r="B755">
        <v>13983</v>
      </c>
      <c r="C755">
        <v>34128</v>
      </c>
      <c r="D755">
        <v>29.8</v>
      </c>
      <c r="E755">
        <v>47.4</v>
      </c>
      <c r="F755">
        <v>14.3</v>
      </c>
      <c r="G755">
        <v>26.9</v>
      </c>
      <c r="H755">
        <v>2.44</v>
      </c>
      <c r="I755">
        <v>926</v>
      </c>
      <c r="J755" s="9">
        <f t="shared" si="33"/>
        <v>913.03599999999994</v>
      </c>
      <c r="K755">
        <v>98.6</v>
      </c>
      <c r="L755" s="9">
        <f t="shared" si="34"/>
        <v>12.964000000000055</v>
      </c>
      <c r="M755" s="29">
        <f t="shared" si="35"/>
        <v>1.4198782961460508</v>
      </c>
      <c r="N755" s="29"/>
    </row>
    <row r="756" spans="1:14" ht="28.8" x14ac:dyDescent="0.3">
      <c r="A756" s="5" t="s">
        <v>1015</v>
      </c>
      <c r="B756">
        <v>11340</v>
      </c>
      <c r="C756">
        <v>29517</v>
      </c>
      <c r="D756">
        <v>27.3</v>
      </c>
      <c r="E756">
        <v>45.2</v>
      </c>
      <c r="F756">
        <v>17</v>
      </c>
      <c r="G756">
        <v>23.4</v>
      </c>
      <c r="H756">
        <v>2.6</v>
      </c>
      <c r="I756" s="9">
        <v>1598</v>
      </c>
      <c r="J756" s="9">
        <f t="shared" si="33"/>
        <v>1558.05</v>
      </c>
      <c r="K756">
        <v>97.5</v>
      </c>
      <c r="L756" s="9">
        <f t="shared" si="34"/>
        <v>39.950000000000045</v>
      </c>
      <c r="M756" s="29">
        <f t="shared" si="35"/>
        <v>2.564102564102567</v>
      </c>
      <c r="N756" s="29"/>
    </row>
    <row r="757" spans="1:14" ht="28.8" x14ac:dyDescent="0.3">
      <c r="A757" s="5" t="s">
        <v>1016</v>
      </c>
      <c r="B757">
        <v>10156</v>
      </c>
      <c r="C757">
        <v>28150</v>
      </c>
      <c r="D757">
        <v>26.2</v>
      </c>
      <c r="E757">
        <v>42.9</v>
      </c>
      <c r="F757">
        <v>18.8</v>
      </c>
      <c r="G757">
        <v>18.2</v>
      </c>
      <c r="H757">
        <v>2.76</v>
      </c>
      <c r="I757" s="9">
        <v>2074</v>
      </c>
      <c r="J757" s="9">
        <f t="shared" si="33"/>
        <v>2061.556</v>
      </c>
      <c r="K757">
        <v>99.4</v>
      </c>
      <c r="L757" s="9">
        <f t="shared" si="34"/>
        <v>12.44399999999996</v>
      </c>
      <c r="M757" s="29">
        <f t="shared" si="35"/>
        <v>0.60362173038229183</v>
      </c>
      <c r="N757" s="29"/>
    </row>
    <row r="758" spans="1:14" ht="28.8" x14ac:dyDescent="0.3">
      <c r="A758" s="5" t="s">
        <v>1017</v>
      </c>
      <c r="B758">
        <v>11340</v>
      </c>
      <c r="C758">
        <v>32391</v>
      </c>
      <c r="D758">
        <v>22.8</v>
      </c>
      <c r="E758">
        <v>41.4</v>
      </c>
      <c r="F758">
        <v>18.5</v>
      </c>
      <c r="G758">
        <v>13.8</v>
      </c>
      <c r="H758">
        <v>2.83</v>
      </c>
      <c r="I758" s="9">
        <v>1301</v>
      </c>
      <c r="J758" s="9">
        <f t="shared" si="33"/>
        <v>1286.6890000000001</v>
      </c>
      <c r="K758">
        <v>98.9</v>
      </c>
      <c r="L758" s="9">
        <f t="shared" si="34"/>
        <v>14.310999999999922</v>
      </c>
      <c r="M758" s="29">
        <f t="shared" si="35"/>
        <v>1.1122345803842204</v>
      </c>
      <c r="N758" s="29"/>
    </row>
    <row r="759" spans="1:14" ht="28.8" x14ac:dyDescent="0.3">
      <c r="A759" s="5" t="s">
        <v>1018</v>
      </c>
      <c r="B759">
        <v>13132</v>
      </c>
      <c r="C759">
        <v>37622</v>
      </c>
      <c r="D759">
        <v>24.5</v>
      </c>
      <c r="E759">
        <v>44.2</v>
      </c>
      <c r="F759">
        <v>14.3</v>
      </c>
      <c r="G759">
        <v>17.3</v>
      </c>
      <c r="H759">
        <v>2.85</v>
      </c>
      <c r="I759" s="9">
        <v>1042</v>
      </c>
      <c r="J759" s="9">
        <f t="shared" si="33"/>
        <v>1035.748</v>
      </c>
      <c r="K759">
        <v>99.4</v>
      </c>
      <c r="L759" s="9">
        <f t="shared" si="34"/>
        <v>6.2519999999999527</v>
      </c>
      <c r="M759" s="29">
        <f t="shared" si="35"/>
        <v>0.60362173038228917</v>
      </c>
      <c r="N759" s="29"/>
    </row>
    <row r="760" spans="1:14" x14ac:dyDescent="0.3">
      <c r="A760" s="5" t="s">
        <v>1019</v>
      </c>
      <c r="B760">
        <v>8899</v>
      </c>
      <c r="C760">
        <v>22926</v>
      </c>
      <c r="D760">
        <v>26.3</v>
      </c>
      <c r="E760">
        <v>41.3</v>
      </c>
      <c r="F760">
        <v>18.899999999999999</v>
      </c>
      <c r="G760">
        <v>16.100000000000001</v>
      </c>
      <c r="H760">
        <v>2.5499999999999998</v>
      </c>
      <c r="I760" s="9">
        <v>6219</v>
      </c>
      <c r="J760" s="9">
        <f t="shared" si="33"/>
        <v>6113.277</v>
      </c>
      <c r="K760">
        <v>98.3</v>
      </c>
      <c r="L760" s="9">
        <f t="shared" si="34"/>
        <v>105.72299999999996</v>
      </c>
      <c r="M760" s="29">
        <f t="shared" si="35"/>
        <v>1.7293997965411996</v>
      </c>
      <c r="N760" s="29"/>
    </row>
    <row r="761" spans="1:14" ht="28.8" x14ac:dyDescent="0.3">
      <c r="A761" s="5" t="s">
        <v>1020</v>
      </c>
      <c r="B761">
        <v>9988</v>
      </c>
      <c r="C761">
        <v>27155</v>
      </c>
      <c r="D761">
        <v>26.3</v>
      </c>
      <c r="E761">
        <v>39.200000000000003</v>
      </c>
      <c r="F761">
        <v>21.9</v>
      </c>
      <c r="G761">
        <v>13.1</v>
      </c>
      <c r="H761">
        <v>2.7</v>
      </c>
      <c r="I761" s="9">
        <v>1523</v>
      </c>
      <c r="J761" s="9">
        <f t="shared" si="33"/>
        <v>1497.1089999999999</v>
      </c>
      <c r="K761">
        <v>98.3</v>
      </c>
      <c r="L761" s="9">
        <f t="shared" si="34"/>
        <v>25.891000000000076</v>
      </c>
      <c r="M761" s="29">
        <f t="shared" si="35"/>
        <v>1.7293997965412053</v>
      </c>
      <c r="N761" s="29"/>
    </row>
    <row r="762" spans="1:14" ht="28.8" x14ac:dyDescent="0.3">
      <c r="A762" s="5" t="s">
        <v>1021</v>
      </c>
      <c r="B762">
        <v>7692</v>
      </c>
      <c r="C762">
        <v>20148</v>
      </c>
      <c r="D762">
        <v>24.5</v>
      </c>
      <c r="E762">
        <v>39.5</v>
      </c>
      <c r="F762">
        <v>19.5</v>
      </c>
      <c r="G762">
        <v>13</v>
      </c>
      <c r="H762">
        <v>2.6</v>
      </c>
      <c r="I762" s="9">
        <v>1147</v>
      </c>
      <c r="J762" s="9">
        <f t="shared" si="33"/>
        <v>1142.412</v>
      </c>
      <c r="K762">
        <v>99.6</v>
      </c>
      <c r="L762" s="9">
        <f t="shared" si="34"/>
        <v>4.5879999999999654</v>
      </c>
      <c r="M762" s="29">
        <f t="shared" si="35"/>
        <v>0.40160642570280819</v>
      </c>
      <c r="N762" s="29"/>
    </row>
    <row r="763" spans="1:14" ht="28.8" x14ac:dyDescent="0.3">
      <c r="A763" s="5" t="s">
        <v>1022</v>
      </c>
      <c r="B763">
        <v>9987</v>
      </c>
      <c r="C763">
        <v>25932</v>
      </c>
      <c r="D763">
        <v>26.6</v>
      </c>
      <c r="E763">
        <v>42.6</v>
      </c>
      <c r="F763">
        <v>18.3</v>
      </c>
      <c r="G763">
        <v>17.5</v>
      </c>
      <c r="H763">
        <v>2.57</v>
      </c>
      <c r="I763" s="9">
        <v>1528</v>
      </c>
      <c r="J763" s="9">
        <f t="shared" si="33"/>
        <v>1480.6320000000001</v>
      </c>
      <c r="K763">
        <v>96.9</v>
      </c>
      <c r="L763" s="9">
        <f t="shared" si="34"/>
        <v>47.367999999999938</v>
      </c>
      <c r="M763" s="29">
        <f t="shared" si="35"/>
        <v>3.1991744066047425</v>
      </c>
      <c r="N763" s="29"/>
    </row>
    <row r="764" spans="1:14" ht="28.8" x14ac:dyDescent="0.3">
      <c r="A764" s="5" t="s">
        <v>1023</v>
      </c>
      <c r="B764">
        <v>8246</v>
      </c>
      <c r="C764">
        <v>20856</v>
      </c>
      <c r="D764">
        <v>22</v>
      </c>
      <c r="E764">
        <v>44.9</v>
      </c>
      <c r="F764">
        <v>15.7</v>
      </c>
      <c r="G764">
        <v>22.8</v>
      </c>
      <c r="H764">
        <v>2.52</v>
      </c>
      <c r="I764">
        <v>954</v>
      </c>
      <c r="J764" s="9">
        <f t="shared" si="33"/>
        <v>941.59799999999996</v>
      </c>
      <c r="K764">
        <v>98.7</v>
      </c>
      <c r="L764" s="9">
        <f t="shared" si="34"/>
        <v>12.402000000000044</v>
      </c>
      <c r="M764" s="29">
        <f t="shared" si="35"/>
        <v>1.3171225937183431</v>
      </c>
      <c r="N764" s="29"/>
    </row>
    <row r="765" spans="1:14" ht="28.8" x14ac:dyDescent="0.3">
      <c r="A765" s="5" t="s">
        <v>1024</v>
      </c>
      <c r="B765">
        <v>7653</v>
      </c>
      <c r="C765">
        <v>18110</v>
      </c>
      <c r="D765">
        <v>24.5</v>
      </c>
      <c r="E765">
        <v>41.4</v>
      </c>
      <c r="F765">
        <v>17.2</v>
      </c>
      <c r="G765">
        <v>15.8</v>
      </c>
      <c r="H765">
        <v>2.31</v>
      </c>
      <c r="I765" s="9">
        <v>1067</v>
      </c>
      <c r="J765" s="9">
        <f t="shared" si="33"/>
        <v>1052.0619999999999</v>
      </c>
      <c r="K765">
        <v>98.6</v>
      </c>
      <c r="L765" s="9">
        <f t="shared" si="34"/>
        <v>14.938000000000102</v>
      </c>
      <c r="M765" s="29">
        <f t="shared" si="35"/>
        <v>1.4198782961460545</v>
      </c>
      <c r="N765" s="29"/>
    </row>
    <row r="766" spans="1:14" x14ac:dyDescent="0.3">
      <c r="A766" s="5" t="s">
        <v>1025</v>
      </c>
      <c r="B766">
        <v>9304</v>
      </c>
      <c r="C766">
        <v>24504</v>
      </c>
      <c r="D766">
        <v>25.5</v>
      </c>
      <c r="E766">
        <v>45</v>
      </c>
      <c r="F766">
        <v>15.7</v>
      </c>
      <c r="G766">
        <v>22.8</v>
      </c>
      <c r="H766">
        <v>2.63</v>
      </c>
      <c r="I766" s="9">
        <v>4413</v>
      </c>
      <c r="J766" s="9">
        <f t="shared" si="33"/>
        <v>4337.9790000000003</v>
      </c>
      <c r="K766">
        <v>98.3</v>
      </c>
      <c r="L766" s="9">
        <f t="shared" si="34"/>
        <v>75.020999999999731</v>
      </c>
      <c r="M766" s="29">
        <f t="shared" si="35"/>
        <v>1.729399796541194</v>
      </c>
      <c r="N766" s="29"/>
    </row>
    <row r="767" spans="1:14" ht="28.8" x14ac:dyDescent="0.3">
      <c r="A767" s="5" t="s">
        <v>1026</v>
      </c>
      <c r="B767">
        <v>11116</v>
      </c>
      <c r="C767">
        <v>29031</v>
      </c>
      <c r="D767">
        <v>28.9</v>
      </c>
      <c r="E767">
        <v>45.8</v>
      </c>
      <c r="F767">
        <v>15.5</v>
      </c>
      <c r="G767">
        <v>26.1</v>
      </c>
      <c r="H767">
        <v>2.61</v>
      </c>
      <c r="I767">
        <v>941</v>
      </c>
      <c r="J767" s="9">
        <f t="shared" si="33"/>
        <v>913.71100000000001</v>
      </c>
      <c r="K767">
        <v>97.1</v>
      </c>
      <c r="L767" s="9">
        <f t="shared" si="34"/>
        <v>27.288999999999987</v>
      </c>
      <c r="M767" s="29">
        <f t="shared" si="35"/>
        <v>2.9866117404737369</v>
      </c>
      <c r="N767" s="29"/>
    </row>
    <row r="768" spans="1:14" ht="28.8" x14ac:dyDescent="0.3">
      <c r="A768" s="5" t="s">
        <v>1027</v>
      </c>
      <c r="B768">
        <v>8149</v>
      </c>
      <c r="C768">
        <v>21616</v>
      </c>
      <c r="D768">
        <v>23.1</v>
      </c>
      <c r="E768">
        <v>44.3</v>
      </c>
      <c r="F768">
        <v>16.100000000000001</v>
      </c>
      <c r="G768">
        <v>21.4</v>
      </c>
      <c r="H768">
        <v>2.64</v>
      </c>
      <c r="I768" s="9">
        <v>1769</v>
      </c>
      <c r="J768" s="9">
        <f t="shared" si="33"/>
        <v>1751.31</v>
      </c>
      <c r="K768">
        <v>99</v>
      </c>
      <c r="L768" s="9">
        <f t="shared" si="34"/>
        <v>17.690000000000055</v>
      </c>
      <c r="M768" s="29">
        <f t="shared" si="35"/>
        <v>1.0101010101010133</v>
      </c>
      <c r="N768" s="29"/>
    </row>
    <row r="769" spans="1:14" ht="28.8" x14ac:dyDescent="0.3">
      <c r="A769" s="5" t="s">
        <v>1028</v>
      </c>
      <c r="B769">
        <v>10125</v>
      </c>
      <c r="C769">
        <v>27345</v>
      </c>
      <c r="D769">
        <v>23.4</v>
      </c>
      <c r="E769">
        <v>45.4</v>
      </c>
      <c r="F769">
        <v>16.2</v>
      </c>
      <c r="G769">
        <v>24.3</v>
      </c>
      <c r="H769">
        <v>2.69</v>
      </c>
      <c r="I769">
        <v>951</v>
      </c>
      <c r="J769" s="9">
        <f t="shared" si="33"/>
        <v>926.27400000000011</v>
      </c>
      <c r="K769">
        <v>97.4</v>
      </c>
      <c r="L769" s="9">
        <f t="shared" si="34"/>
        <v>24.725999999999885</v>
      </c>
      <c r="M769" s="29">
        <f t="shared" si="35"/>
        <v>2.6694045174537862</v>
      </c>
      <c r="N769" s="29"/>
    </row>
    <row r="770" spans="1:14" ht="28.8" x14ac:dyDescent="0.3">
      <c r="A770" s="5" t="s">
        <v>1029</v>
      </c>
      <c r="B770">
        <v>8729</v>
      </c>
      <c r="C770">
        <v>22146</v>
      </c>
      <c r="D770">
        <v>23.1</v>
      </c>
      <c r="E770">
        <v>44.9</v>
      </c>
      <c r="F770">
        <v>14.2</v>
      </c>
      <c r="G770">
        <v>20.2</v>
      </c>
      <c r="H770">
        <v>2.5299999999999998</v>
      </c>
      <c r="I770">
        <v>752</v>
      </c>
      <c r="J770" s="9">
        <f t="shared" si="33"/>
        <v>748.24</v>
      </c>
      <c r="K770">
        <v>99.5</v>
      </c>
      <c r="L770" s="9">
        <f t="shared" si="34"/>
        <v>3.7599999999999909</v>
      </c>
      <c r="M770" s="29">
        <f t="shared" si="35"/>
        <v>0.5025125628140692</v>
      </c>
      <c r="N770" s="29"/>
    </row>
    <row r="771" spans="1:14" x14ac:dyDescent="0.3">
      <c r="A771" s="5" t="s">
        <v>1030</v>
      </c>
      <c r="B771">
        <v>10803</v>
      </c>
      <c r="C771">
        <v>27434</v>
      </c>
      <c r="D771">
        <v>31.8</v>
      </c>
      <c r="E771">
        <v>41</v>
      </c>
      <c r="F771">
        <v>17.899999999999999</v>
      </c>
      <c r="G771">
        <v>14.1</v>
      </c>
      <c r="H771">
        <v>2.5099999999999998</v>
      </c>
      <c r="I771" s="9">
        <v>1306</v>
      </c>
      <c r="J771" s="9">
        <f t="shared" ref="J771:J834" si="36">I771*(K771/100)</f>
        <v>1243.3120000000001</v>
      </c>
      <c r="K771">
        <v>95.2</v>
      </c>
      <c r="L771" s="9">
        <f t="shared" ref="L771:L834" si="37">I771-J771</f>
        <v>62.687999999999874</v>
      </c>
      <c r="M771" s="29">
        <f t="shared" ref="M771:M834" si="38">L771/J771*100</f>
        <v>5.0420168067226792</v>
      </c>
      <c r="N771" s="29"/>
    </row>
    <row r="772" spans="1:14" ht="28.8" x14ac:dyDescent="0.3">
      <c r="A772" s="5" t="s">
        <v>1031</v>
      </c>
      <c r="B772">
        <v>10803</v>
      </c>
      <c r="C772">
        <v>27434</v>
      </c>
      <c r="D772">
        <v>31.8</v>
      </c>
      <c r="E772">
        <v>41</v>
      </c>
      <c r="F772">
        <v>17.899999999999999</v>
      </c>
      <c r="G772">
        <v>14.1</v>
      </c>
      <c r="H772">
        <v>2.5099999999999998</v>
      </c>
      <c r="I772" s="9">
        <v>1306</v>
      </c>
      <c r="J772" s="9">
        <f t="shared" si="36"/>
        <v>1243.3120000000001</v>
      </c>
      <c r="K772">
        <v>95.2</v>
      </c>
      <c r="L772" s="9">
        <f t="shared" si="37"/>
        <v>62.687999999999874</v>
      </c>
      <c r="M772" s="29">
        <f t="shared" si="38"/>
        <v>5.0420168067226792</v>
      </c>
      <c r="N772" s="29"/>
    </row>
    <row r="773" spans="1:14" x14ac:dyDescent="0.3">
      <c r="A773" s="5" t="s">
        <v>1032</v>
      </c>
      <c r="B773">
        <v>9267</v>
      </c>
      <c r="C773">
        <v>20834</v>
      </c>
      <c r="D773">
        <v>24.1</v>
      </c>
      <c r="E773">
        <v>45.4</v>
      </c>
      <c r="F773">
        <v>15.5</v>
      </c>
      <c r="G773">
        <v>22.6</v>
      </c>
      <c r="H773">
        <v>2.25</v>
      </c>
      <c r="I773" s="9">
        <v>1551</v>
      </c>
      <c r="J773" s="9">
        <f t="shared" si="36"/>
        <v>1541.6940000000002</v>
      </c>
      <c r="K773">
        <v>99.4</v>
      </c>
      <c r="L773" s="9">
        <f t="shared" si="37"/>
        <v>9.3059999999998126</v>
      </c>
      <c r="M773" s="29">
        <f t="shared" si="38"/>
        <v>0.60362173038228151</v>
      </c>
      <c r="N773" s="29"/>
    </row>
    <row r="774" spans="1:14" ht="28.8" x14ac:dyDescent="0.3">
      <c r="A774" s="5" t="s">
        <v>1033</v>
      </c>
      <c r="B774">
        <v>9577</v>
      </c>
      <c r="C774">
        <v>21505</v>
      </c>
      <c r="D774">
        <v>27.5</v>
      </c>
      <c r="E774">
        <v>46.8</v>
      </c>
      <c r="F774">
        <v>15.5</v>
      </c>
      <c r="G774">
        <v>25.5</v>
      </c>
      <c r="H774">
        <v>2.2400000000000002</v>
      </c>
      <c r="I774">
        <v>725</v>
      </c>
      <c r="J774" s="9">
        <f t="shared" si="36"/>
        <v>721.375</v>
      </c>
      <c r="K774">
        <v>99.5</v>
      </c>
      <c r="L774" s="9">
        <f t="shared" si="37"/>
        <v>3.625</v>
      </c>
      <c r="M774" s="29">
        <f t="shared" si="38"/>
        <v>0.50251256281407031</v>
      </c>
      <c r="N774" s="29"/>
    </row>
    <row r="775" spans="1:14" ht="28.8" x14ac:dyDescent="0.3">
      <c r="A775" s="5" t="s">
        <v>1034</v>
      </c>
      <c r="B775">
        <v>9577</v>
      </c>
      <c r="C775">
        <v>21505</v>
      </c>
      <c r="D775">
        <v>27.5</v>
      </c>
      <c r="E775">
        <v>46.8</v>
      </c>
      <c r="F775">
        <v>15.5</v>
      </c>
      <c r="G775">
        <v>25.5</v>
      </c>
      <c r="H775">
        <v>2.2400000000000002</v>
      </c>
      <c r="I775">
        <v>725</v>
      </c>
      <c r="J775" s="9">
        <f t="shared" si="36"/>
        <v>721.375</v>
      </c>
      <c r="K775">
        <v>99.5</v>
      </c>
      <c r="L775" s="9">
        <f t="shared" si="37"/>
        <v>3.625</v>
      </c>
      <c r="M775" s="29">
        <f t="shared" si="38"/>
        <v>0.50251256281407031</v>
      </c>
      <c r="N775" s="29"/>
    </row>
    <row r="776" spans="1:14" ht="28.8" x14ac:dyDescent="0.3">
      <c r="A776" s="5" t="s">
        <v>1035</v>
      </c>
      <c r="B776">
        <v>8996</v>
      </c>
      <c r="C776">
        <v>20246</v>
      </c>
      <c r="D776">
        <v>21.4</v>
      </c>
      <c r="E776">
        <v>44.2</v>
      </c>
      <c r="F776">
        <v>15.6</v>
      </c>
      <c r="G776">
        <v>20</v>
      </c>
      <c r="H776">
        <v>2.25</v>
      </c>
      <c r="I776">
        <v>826</v>
      </c>
      <c r="J776" s="9">
        <f t="shared" si="36"/>
        <v>820.21799999999996</v>
      </c>
      <c r="K776">
        <v>99.3</v>
      </c>
      <c r="L776" s="9">
        <f t="shared" si="37"/>
        <v>5.7820000000000391</v>
      </c>
      <c r="M776" s="29">
        <f t="shared" si="38"/>
        <v>0.70493454179255255</v>
      </c>
      <c r="N776" s="29"/>
    </row>
    <row r="777" spans="1:14" ht="28.8" x14ac:dyDescent="0.3">
      <c r="A777" s="5" t="s">
        <v>1036</v>
      </c>
      <c r="B777">
        <v>8996</v>
      </c>
      <c r="C777">
        <v>20246</v>
      </c>
      <c r="D777">
        <v>21.4</v>
      </c>
      <c r="E777">
        <v>44.2</v>
      </c>
      <c r="F777">
        <v>15.6</v>
      </c>
      <c r="G777">
        <v>20</v>
      </c>
      <c r="H777">
        <v>2.25</v>
      </c>
      <c r="I777">
        <v>826</v>
      </c>
      <c r="J777" s="9">
        <f t="shared" si="36"/>
        <v>820.21799999999996</v>
      </c>
      <c r="K777">
        <v>99.3</v>
      </c>
      <c r="L777" s="9">
        <f t="shared" si="37"/>
        <v>5.7820000000000391</v>
      </c>
      <c r="M777" s="29">
        <f t="shared" si="38"/>
        <v>0.70493454179255255</v>
      </c>
      <c r="N777" s="29"/>
    </row>
    <row r="778" spans="1:14" x14ac:dyDescent="0.3">
      <c r="A778" s="5" t="s">
        <v>1037</v>
      </c>
      <c r="B778">
        <v>9236</v>
      </c>
      <c r="C778">
        <v>25892</v>
      </c>
      <c r="D778">
        <v>29.3</v>
      </c>
      <c r="E778">
        <v>40.700000000000003</v>
      </c>
      <c r="F778">
        <v>19.100000000000001</v>
      </c>
      <c r="G778">
        <v>15.2</v>
      </c>
      <c r="H778">
        <v>2.79</v>
      </c>
      <c r="I778" s="9">
        <v>9423</v>
      </c>
      <c r="J778" s="9">
        <f t="shared" si="36"/>
        <v>9102.6180000000004</v>
      </c>
      <c r="K778">
        <v>96.6</v>
      </c>
      <c r="L778" s="9">
        <f t="shared" si="37"/>
        <v>320.38199999999961</v>
      </c>
      <c r="M778" s="29">
        <f t="shared" si="38"/>
        <v>3.5196687370600368</v>
      </c>
      <c r="N778" s="29"/>
    </row>
    <row r="779" spans="1:14" x14ac:dyDescent="0.3">
      <c r="A779" s="5" t="s">
        <v>1038</v>
      </c>
      <c r="B779">
        <v>9618</v>
      </c>
      <c r="C779">
        <v>27078</v>
      </c>
      <c r="D779">
        <v>28.3</v>
      </c>
      <c r="E779">
        <v>39.700000000000003</v>
      </c>
      <c r="F779">
        <v>20</v>
      </c>
      <c r="G779">
        <v>13.8</v>
      </c>
      <c r="H779">
        <v>2.81</v>
      </c>
      <c r="I779" s="9">
        <v>5200</v>
      </c>
      <c r="J779" s="9">
        <f t="shared" si="36"/>
        <v>5064.8</v>
      </c>
      <c r="K779">
        <v>97.4</v>
      </c>
      <c r="L779" s="9">
        <f t="shared" si="37"/>
        <v>135.19999999999982</v>
      </c>
      <c r="M779" s="29">
        <f t="shared" si="38"/>
        <v>2.669404517453795</v>
      </c>
      <c r="N779" s="29"/>
    </row>
    <row r="780" spans="1:14" x14ac:dyDescent="0.3">
      <c r="A780" s="5" t="s">
        <v>1039</v>
      </c>
      <c r="B780">
        <v>10889</v>
      </c>
      <c r="C780">
        <v>29287</v>
      </c>
      <c r="D780">
        <v>30</v>
      </c>
      <c r="E780">
        <v>42.5</v>
      </c>
      <c r="F780">
        <v>16</v>
      </c>
      <c r="G780">
        <v>18.399999999999999</v>
      </c>
      <c r="H780">
        <v>2.68</v>
      </c>
      <c r="I780" s="9">
        <v>1381</v>
      </c>
      <c r="J780" s="9">
        <f t="shared" si="36"/>
        <v>1334.046</v>
      </c>
      <c r="K780">
        <v>96.6</v>
      </c>
      <c r="L780" s="9">
        <f t="shared" si="37"/>
        <v>46.953999999999951</v>
      </c>
      <c r="M780" s="29">
        <f t="shared" si="38"/>
        <v>3.5196687370600372</v>
      </c>
      <c r="N780" s="29"/>
    </row>
    <row r="781" spans="1:14" x14ac:dyDescent="0.3">
      <c r="A781" s="5" t="s">
        <v>1040</v>
      </c>
      <c r="B781">
        <v>9024</v>
      </c>
      <c r="C781">
        <v>24565</v>
      </c>
      <c r="D781">
        <v>26.6</v>
      </c>
      <c r="E781">
        <v>41.8</v>
      </c>
      <c r="F781">
        <v>17.2</v>
      </c>
      <c r="G781">
        <v>16.7</v>
      </c>
      <c r="H781">
        <v>2.71</v>
      </c>
      <c r="I781" s="9">
        <v>1805</v>
      </c>
      <c r="J781" s="9">
        <f t="shared" si="36"/>
        <v>1777.925</v>
      </c>
      <c r="K781">
        <v>98.5</v>
      </c>
      <c r="L781" s="9">
        <f t="shared" si="37"/>
        <v>27.075000000000045</v>
      </c>
      <c r="M781" s="29">
        <f t="shared" si="38"/>
        <v>1.5228426395939112</v>
      </c>
      <c r="N781" s="29"/>
    </row>
    <row r="782" spans="1:14" x14ac:dyDescent="0.3">
      <c r="A782" s="5" t="s">
        <v>1041</v>
      </c>
      <c r="B782">
        <v>9282</v>
      </c>
      <c r="C782">
        <v>27873</v>
      </c>
      <c r="D782">
        <v>28.1</v>
      </c>
      <c r="E782">
        <v>35.799999999999997</v>
      </c>
      <c r="F782">
        <v>25.2</v>
      </c>
      <c r="G782">
        <v>7.9</v>
      </c>
      <c r="H782">
        <v>3</v>
      </c>
      <c r="I782" s="9">
        <v>2014</v>
      </c>
      <c r="J782" s="9">
        <f t="shared" si="36"/>
        <v>1955.5940000000001</v>
      </c>
      <c r="K782">
        <v>97.1</v>
      </c>
      <c r="L782" s="9">
        <f t="shared" si="37"/>
        <v>58.405999999999949</v>
      </c>
      <c r="M782" s="29">
        <f t="shared" si="38"/>
        <v>2.9866117404737356</v>
      </c>
      <c r="N782" s="29"/>
    </row>
    <row r="783" spans="1:14" x14ac:dyDescent="0.3">
      <c r="A783" s="5" t="s">
        <v>1042</v>
      </c>
      <c r="B783">
        <v>8767</v>
      </c>
      <c r="C783">
        <v>24451</v>
      </c>
      <c r="D783">
        <v>30.1</v>
      </c>
      <c r="E783">
        <v>41.9</v>
      </c>
      <c r="F783">
        <v>18.100000000000001</v>
      </c>
      <c r="G783">
        <v>17</v>
      </c>
      <c r="H783">
        <v>2.77</v>
      </c>
      <c r="I783" s="9">
        <v>4223</v>
      </c>
      <c r="J783" s="9">
        <f t="shared" si="36"/>
        <v>4032.9649999999997</v>
      </c>
      <c r="K783">
        <v>95.5</v>
      </c>
      <c r="L783" s="9">
        <f t="shared" si="37"/>
        <v>190.03500000000031</v>
      </c>
      <c r="M783" s="29">
        <f t="shared" si="38"/>
        <v>4.7120418848167613</v>
      </c>
      <c r="N783" s="29"/>
    </row>
    <row r="784" spans="1:14" x14ac:dyDescent="0.3">
      <c r="A784" s="5" t="s">
        <v>1043</v>
      </c>
      <c r="B784">
        <v>9126</v>
      </c>
      <c r="C784">
        <v>25570</v>
      </c>
      <c r="D784">
        <v>29.5</v>
      </c>
      <c r="E784">
        <v>42.1</v>
      </c>
      <c r="F784">
        <v>18.8</v>
      </c>
      <c r="G784">
        <v>18.7</v>
      </c>
      <c r="H784">
        <v>2.77</v>
      </c>
      <c r="I784" s="9">
        <v>2279</v>
      </c>
      <c r="J784" s="9">
        <f t="shared" si="36"/>
        <v>2155.9339999999997</v>
      </c>
      <c r="K784">
        <v>94.6</v>
      </c>
      <c r="L784" s="9">
        <f t="shared" si="37"/>
        <v>123.06600000000026</v>
      </c>
      <c r="M784" s="29">
        <f t="shared" si="38"/>
        <v>5.7082452431289763</v>
      </c>
      <c r="N784" s="29"/>
    </row>
    <row r="785" spans="1:14" x14ac:dyDescent="0.3">
      <c r="A785" s="5" t="s">
        <v>1044</v>
      </c>
      <c r="B785">
        <v>8346</v>
      </c>
      <c r="C785">
        <v>23149</v>
      </c>
      <c r="D785">
        <v>30.4</v>
      </c>
      <c r="E785">
        <v>41.7</v>
      </c>
      <c r="F785">
        <v>17.2</v>
      </c>
      <c r="G785">
        <v>15</v>
      </c>
      <c r="H785">
        <v>2.76</v>
      </c>
      <c r="I785" s="9">
        <v>1944</v>
      </c>
      <c r="J785" s="9">
        <f t="shared" si="36"/>
        <v>1879.8480000000002</v>
      </c>
      <c r="K785">
        <v>96.7</v>
      </c>
      <c r="L785" s="9">
        <f t="shared" si="37"/>
        <v>64.151999999999816</v>
      </c>
      <c r="M785" s="29">
        <f t="shared" si="38"/>
        <v>3.4126163391933715</v>
      </c>
      <c r="N785" s="29"/>
    </row>
    <row r="786" spans="1:14" x14ac:dyDescent="0.3">
      <c r="A786" s="5" t="s">
        <v>1045</v>
      </c>
      <c r="B786">
        <v>9965</v>
      </c>
      <c r="C786">
        <v>27207</v>
      </c>
      <c r="D786">
        <v>29</v>
      </c>
      <c r="E786">
        <v>41.6</v>
      </c>
      <c r="F786">
        <v>19</v>
      </c>
      <c r="G786">
        <v>17</v>
      </c>
      <c r="H786">
        <v>2.71</v>
      </c>
      <c r="I786" s="9">
        <v>17279</v>
      </c>
      <c r="J786" s="9">
        <f t="shared" si="36"/>
        <v>16916.141000000003</v>
      </c>
      <c r="K786">
        <v>97.9</v>
      </c>
      <c r="L786" s="9">
        <f t="shared" si="37"/>
        <v>362.85899999999674</v>
      </c>
      <c r="M786" s="29">
        <f t="shared" si="38"/>
        <v>2.1450459652706648</v>
      </c>
      <c r="N786" s="29"/>
    </row>
    <row r="787" spans="1:14" x14ac:dyDescent="0.3">
      <c r="A787" s="5" t="s">
        <v>1046</v>
      </c>
      <c r="B787">
        <v>10000</v>
      </c>
      <c r="C787">
        <v>27651</v>
      </c>
      <c r="D787">
        <v>32.4</v>
      </c>
      <c r="E787">
        <v>41.5</v>
      </c>
      <c r="F787">
        <v>17.2</v>
      </c>
      <c r="G787">
        <v>16.100000000000001</v>
      </c>
      <c r="H787">
        <v>2.75</v>
      </c>
      <c r="I787" s="9">
        <v>3333</v>
      </c>
      <c r="J787" s="9">
        <f t="shared" si="36"/>
        <v>3269.6729999999998</v>
      </c>
      <c r="K787">
        <v>98.1</v>
      </c>
      <c r="L787" s="9">
        <f t="shared" si="37"/>
        <v>63.327000000000226</v>
      </c>
      <c r="M787" s="29">
        <f t="shared" si="38"/>
        <v>1.9367991845056136</v>
      </c>
      <c r="N787" s="29"/>
    </row>
    <row r="788" spans="1:14" x14ac:dyDescent="0.3">
      <c r="A788" s="5" t="s">
        <v>1047</v>
      </c>
      <c r="B788">
        <v>8709</v>
      </c>
      <c r="C788">
        <v>25849</v>
      </c>
      <c r="D788">
        <v>28.1</v>
      </c>
      <c r="E788">
        <v>40.700000000000003</v>
      </c>
      <c r="F788">
        <v>17.899999999999999</v>
      </c>
      <c r="G788">
        <v>13.6</v>
      </c>
      <c r="H788">
        <v>2.96</v>
      </c>
      <c r="I788" s="9">
        <v>1120</v>
      </c>
      <c r="J788" s="9">
        <f t="shared" si="36"/>
        <v>1109.92</v>
      </c>
      <c r="K788">
        <v>99.1</v>
      </c>
      <c r="L788" s="9">
        <f t="shared" si="37"/>
        <v>10.079999999999927</v>
      </c>
      <c r="M788" s="29">
        <f t="shared" si="38"/>
        <v>0.90817356205852018</v>
      </c>
      <c r="N788" s="29"/>
    </row>
    <row r="789" spans="1:14" x14ac:dyDescent="0.3">
      <c r="A789" s="5" t="s">
        <v>1048</v>
      </c>
      <c r="B789">
        <v>13875</v>
      </c>
      <c r="C789">
        <v>35304</v>
      </c>
      <c r="D789">
        <v>33.1</v>
      </c>
      <c r="E789">
        <v>44.8</v>
      </c>
      <c r="F789">
        <v>17.100000000000001</v>
      </c>
      <c r="G789">
        <v>23.6</v>
      </c>
      <c r="H789">
        <v>2.54</v>
      </c>
      <c r="I789">
        <v>918</v>
      </c>
      <c r="J789" s="9">
        <f t="shared" si="36"/>
        <v>890.45999999999992</v>
      </c>
      <c r="K789">
        <v>97</v>
      </c>
      <c r="L789" s="9">
        <f t="shared" si="37"/>
        <v>27.540000000000077</v>
      </c>
      <c r="M789" s="29">
        <f t="shared" si="38"/>
        <v>3.0927835051546482</v>
      </c>
      <c r="N789" s="29"/>
    </row>
    <row r="790" spans="1:14" x14ac:dyDescent="0.3">
      <c r="A790" s="5" t="s">
        <v>1049</v>
      </c>
      <c r="B790">
        <v>8376</v>
      </c>
      <c r="C790">
        <v>23216</v>
      </c>
      <c r="D790">
        <v>28.2</v>
      </c>
      <c r="E790">
        <v>40</v>
      </c>
      <c r="F790">
        <v>16.7</v>
      </c>
      <c r="G790">
        <v>13.1</v>
      </c>
      <c r="H790">
        <v>2.73</v>
      </c>
      <c r="I790" s="9">
        <v>1295</v>
      </c>
      <c r="J790" s="9">
        <f t="shared" si="36"/>
        <v>1271.69</v>
      </c>
      <c r="K790">
        <v>98.2</v>
      </c>
      <c r="L790" s="9">
        <f t="shared" si="37"/>
        <v>23.309999999999945</v>
      </c>
      <c r="M790" s="29">
        <f t="shared" si="38"/>
        <v>1.8329938900203624</v>
      </c>
      <c r="N790" s="29"/>
    </row>
    <row r="791" spans="1:14" x14ac:dyDescent="0.3">
      <c r="A791" s="5" t="s">
        <v>1050</v>
      </c>
      <c r="B791">
        <v>11934</v>
      </c>
      <c r="C791">
        <v>30741</v>
      </c>
      <c r="D791">
        <v>30.2</v>
      </c>
      <c r="E791">
        <v>45.2</v>
      </c>
      <c r="F791">
        <v>15.9</v>
      </c>
      <c r="G791">
        <v>24</v>
      </c>
      <c r="H791">
        <v>2.5499999999999998</v>
      </c>
      <c r="I791" s="9">
        <v>1709</v>
      </c>
      <c r="J791" s="9">
        <f t="shared" si="36"/>
        <v>1649.1849999999999</v>
      </c>
      <c r="K791">
        <v>96.5</v>
      </c>
      <c r="L791" s="9">
        <f t="shared" si="37"/>
        <v>59.815000000000055</v>
      </c>
      <c r="M791" s="29">
        <f t="shared" si="38"/>
        <v>3.6269430051813503</v>
      </c>
      <c r="N791" s="29"/>
    </row>
    <row r="792" spans="1:14" x14ac:dyDescent="0.3">
      <c r="A792" s="5" t="s">
        <v>1051</v>
      </c>
      <c r="B792">
        <v>12472</v>
      </c>
      <c r="C792">
        <v>31533</v>
      </c>
      <c r="D792">
        <v>32.5</v>
      </c>
      <c r="E792">
        <v>44.7</v>
      </c>
      <c r="F792">
        <v>15.2</v>
      </c>
      <c r="G792">
        <v>22.8</v>
      </c>
      <c r="H792">
        <v>2.48</v>
      </c>
      <c r="I792">
        <v>979</v>
      </c>
      <c r="J792" s="9">
        <f t="shared" si="36"/>
        <v>943.75600000000009</v>
      </c>
      <c r="K792">
        <v>96.4</v>
      </c>
      <c r="L792" s="9">
        <f t="shared" si="37"/>
        <v>35.243999999999915</v>
      </c>
      <c r="M792" s="29">
        <f t="shared" si="38"/>
        <v>3.734439834024887</v>
      </c>
      <c r="N792" s="29"/>
    </row>
    <row r="793" spans="1:14" x14ac:dyDescent="0.3">
      <c r="A793" s="5" t="s">
        <v>1052</v>
      </c>
      <c r="B793">
        <v>11203</v>
      </c>
      <c r="C793">
        <v>29618</v>
      </c>
      <c r="D793">
        <v>27</v>
      </c>
      <c r="E793">
        <v>45.8</v>
      </c>
      <c r="F793">
        <v>16.899999999999999</v>
      </c>
      <c r="G793">
        <v>25.6</v>
      </c>
      <c r="H793">
        <v>2.64</v>
      </c>
      <c r="I793">
        <v>730</v>
      </c>
      <c r="J793" s="9">
        <f t="shared" si="36"/>
        <v>705.18</v>
      </c>
      <c r="K793">
        <v>96.6</v>
      </c>
      <c r="L793" s="9">
        <f t="shared" si="37"/>
        <v>24.82000000000005</v>
      </c>
      <c r="M793" s="29">
        <f t="shared" si="38"/>
        <v>3.5196687370600483</v>
      </c>
      <c r="N793" s="29"/>
    </row>
    <row r="794" spans="1:14" x14ac:dyDescent="0.3">
      <c r="A794" s="5" t="s">
        <v>1053</v>
      </c>
      <c r="B794">
        <v>10825</v>
      </c>
      <c r="C794">
        <v>28944</v>
      </c>
      <c r="D794">
        <v>32.299999999999997</v>
      </c>
      <c r="E794">
        <v>42.7</v>
      </c>
      <c r="F794">
        <v>18.600000000000001</v>
      </c>
      <c r="G794">
        <v>18.600000000000001</v>
      </c>
      <c r="H794">
        <v>2.64</v>
      </c>
      <c r="I794" s="9">
        <v>2956</v>
      </c>
      <c r="J794" s="9">
        <f t="shared" si="36"/>
        <v>2855.4960000000001</v>
      </c>
      <c r="K794">
        <v>96.6</v>
      </c>
      <c r="L794" s="9">
        <f t="shared" si="37"/>
        <v>100.50399999999991</v>
      </c>
      <c r="M794" s="29">
        <f t="shared" si="38"/>
        <v>3.5196687370600381</v>
      </c>
      <c r="N794" s="29"/>
    </row>
    <row r="795" spans="1:14" x14ac:dyDescent="0.3">
      <c r="A795" s="5" t="s">
        <v>1054</v>
      </c>
      <c r="B795">
        <v>13570</v>
      </c>
      <c r="C795">
        <v>36351</v>
      </c>
      <c r="D795">
        <v>34.4</v>
      </c>
      <c r="E795">
        <v>44.3</v>
      </c>
      <c r="F795">
        <v>17.7</v>
      </c>
      <c r="G795">
        <v>23.7</v>
      </c>
      <c r="H795">
        <v>2.62</v>
      </c>
      <c r="I795" s="9">
        <v>1076</v>
      </c>
      <c r="J795" s="9">
        <f t="shared" si="36"/>
        <v>1024.3520000000001</v>
      </c>
      <c r="K795">
        <v>95.2</v>
      </c>
      <c r="L795" s="9">
        <f t="shared" si="37"/>
        <v>51.647999999999911</v>
      </c>
      <c r="M795" s="29">
        <f t="shared" si="38"/>
        <v>5.04201680672268</v>
      </c>
      <c r="N795" s="29"/>
    </row>
    <row r="796" spans="1:14" x14ac:dyDescent="0.3">
      <c r="A796" s="5" t="s">
        <v>1055</v>
      </c>
      <c r="B796">
        <v>9220</v>
      </c>
      <c r="C796">
        <v>24625</v>
      </c>
      <c r="D796">
        <v>29.6</v>
      </c>
      <c r="E796">
        <v>41.7</v>
      </c>
      <c r="F796">
        <v>19.2</v>
      </c>
      <c r="G796">
        <v>15.7</v>
      </c>
      <c r="H796">
        <v>2.64</v>
      </c>
      <c r="I796" s="9">
        <v>1880</v>
      </c>
      <c r="J796" s="9">
        <f t="shared" si="36"/>
        <v>1833</v>
      </c>
      <c r="K796">
        <v>97.5</v>
      </c>
      <c r="L796" s="9">
        <f t="shared" si="37"/>
        <v>47</v>
      </c>
      <c r="M796" s="29">
        <f t="shared" si="38"/>
        <v>2.5641025641025639</v>
      </c>
      <c r="N796" s="29"/>
    </row>
    <row r="797" spans="1:14" x14ac:dyDescent="0.3">
      <c r="A797" s="5" t="s">
        <v>1056</v>
      </c>
      <c r="B797">
        <v>9079</v>
      </c>
      <c r="C797">
        <v>25957</v>
      </c>
      <c r="D797">
        <v>25.2</v>
      </c>
      <c r="E797">
        <v>39.1</v>
      </c>
      <c r="F797">
        <v>22.9</v>
      </c>
      <c r="G797">
        <v>13.4</v>
      </c>
      <c r="H797">
        <v>2.85</v>
      </c>
      <c r="I797" s="9">
        <v>5580</v>
      </c>
      <c r="J797" s="9">
        <f t="shared" si="36"/>
        <v>5513.04</v>
      </c>
      <c r="K797">
        <v>98.8</v>
      </c>
      <c r="L797" s="9">
        <f t="shared" si="37"/>
        <v>66.960000000000036</v>
      </c>
      <c r="M797" s="29">
        <f t="shared" si="38"/>
        <v>1.2145748987854259</v>
      </c>
      <c r="N797" s="29"/>
    </row>
    <row r="798" spans="1:14" x14ac:dyDescent="0.3">
      <c r="A798" s="5" t="s">
        <v>1057</v>
      </c>
      <c r="B798">
        <v>9142</v>
      </c>
      <c r="C798">
        <v>24967</v>
      </c>
      <c r="D798">
        <v>26</v>
      </c>
      <c r="E798">
        <v>41.5</v>
      </c>
      <c r="F798">
        <v>19.399999999999999</v>
      </c>
      <c r="G798">
        <v>15.9</v>
      </c>
      <c r="H798">
        <v>2.72</v>
      </c>
      <c r="I798" s="9">
        <v>1958</v>
      </c>
      <c r="J798" s="9">
        <f t="shared" si="36"/>
        <v>1934.5039999999999</v>
      </c>
      <c r="K798">
        <v>98.8</v>
      </c>
      <c r="L798" s="9">
        <f t="shared" si="37"/>
        <v>23.496000000000095</v>
      </c>
      <c r="M798" s="29">
        <f t="shared" si="38"/>
        <v>1.2145748987854299</v>
      </c>
      <c r="N798" s="29"/>
    </row>
    <row r="799" spans="1:14" x14ac:dyDescent="0.3">
      <c r="A799" s="5" t="s">
        <v>1058</v>
      </c>
      <c r="B799">
        <v>8662</v>
      </c>
      <c r="C799">
        <v>24761</v>
      </c>
      <c r="D799">
        <v>24.6</v>
      </c>
      <c r="E799">
        <v>40.700000000000003</v>
      </c>
      <c r="F799">
        <v>21.8</v>
      </c>
      <c r="G799">
        <v>17</v>
      </c>
      <c r="H799">
        <v>2.86</v>
      </c>
      <c r="I799" s="9">
        <v>1738</v>
      </c>
      <c r="J799" s="9">
        <f t="shared" si="36"/>
        <v>1708.454</v>
      </c>
      <c r="K799">
        <v>98.3</v>
      </c>
      <c r="L799" s="9">
        <f t="shared" si="37"/>
        <v>29.546000000000049</v>
      </c>
      <c r="M799" s="29">
        <f t="shared" si="38"/>
        <v>1.7293997965412033</v>
      </c>
      <c r="N799" s="29"/>
    </row>
    <row r="800" spans="1:14" x14ac:dyDescent="0.3">
      <c r="A800" s="5" t="s">
        <v>1059</v>
      </c>
      <c r="B800">
        <v>9400</v>
      </c>
      <c r="C800">
        <v>28246</v>
      </c>
      <c r="D800">
        <v>24.6</v>
      </c>
      <c r="E800">
        <v>35.200000000000003</v>
      </c>
      <c r="F800">
        <v>27.7</v>
      </c>
      <c r="G800">
        <v>7.4</v>
      </c>
      <c r="H800">
        <v>3</v>
      </c>
      <c r="I800" s="9">
        <v>1884</v>
      </c>
      <c r="J800" s="9">
        <f t="shared" si="36"/>
        <v>1868.9279999999999</v>
      </c>
      <c r="K800">
        <v>99.2</v>
      </c>
      <c r="L800" s="9">
        <f t="shared" si="37"/>
        <v>15.072000000000116</v>
      </c>
      <c r="M800" s="29">
        <f t="shared" si="38"/>
        <v>0.80645161290323197</v>
      </c>
      <c r="N800" s="29"/>
    </row>
    <row r="801" spans="1:14" x14ac:dyDescent="0.3">
      <c r="A801" s="5" t="s">
        <v>1060</v>
      </c>
      <c r="B801">
        <v>9660</v>
      </c>
      <c r="C801">
        <v>25497</v>
      </c>
      <c r="D801">
        <v>26.9</v>
      </c>
      <c r="E801">
        <v>43.1</v>
      </c>
      <c r="F801">
        <v>16.3</v>
      </c>
      <c r="G801">
        <v>18.600000000000001</v>
      </c>
      <c r="H801">
        <v>2.63</v>
      </c>
      <c r="I801" s="9">
        <v>3701</v>
      </c>
      <c r="J801" s="9">
        <f t="shared" si="36"/>
        <v>3638.0830000000001</v>
      </c>
      <c r="K801">
        <v>98.3</v>
      </c>
      <c r="L801" s="9">
        <f t="shared" si="37"/>
        <v>62.916999999999916</v>
      </c>
      <c r="M801" s="29">
        <f t="shared" si="38"/>
        <v>1.7293997965411982</v>
      </c>
      <c r="N801" s="29"/>
    </row>
    <row r="802" spans="1:14" x14ac:dyDescent="0.3">
      <c r="A802" s="5" t="s">
        <v>1061</v>
      </c>
      <c r="B802">
        <v>11484</v>
      </c>
      <c r="C802">
        <v>28488</v>
      </c>
      <c r="D802">
        <v>29.6</v>
      </c>
      <c r="E802">
        <v>45.7</v>
      </c>
      <c r="F802">
        <v>14.7</v>
      </c>
      <c r="G802">
        <v>21.9</v>
      </c>
      <c r="H802">
        <v>2.4700000000000002</v>
      </c>
      <c r="I802">
        <v>775</v>
      </c>
      <c r="J802" s="9">
        <f t="shared" si="36"/>
        <v>753.3</v>
      </c>
      <c r="K802">
        <v>97.2</v>
      </c>
      <c r="L802" s="9">
        <f t="shared" si="37"/>
        <v>21.700000000000045</v>
      </c>
      <c r="M802" s="29">
        <f t="shared" si="38"/>
        <v>2.8806584362139982</v>
      </c>
      <c r="N802" s="29"/>
    </row>
    <row r="803" spans="1:14" x14ac:dyDescent="0.3">
      <c r="A803" s="5" t="s">
        <v>1062</v>
      </c>
      <c r="B803">
        <v>9128</v>
      </c>
      <c r="C803">
        <v>24327</v>
      </c>
      <c r="D803">
        <v>24.2</v>
      </c>
      <c r="E803">
        <v>43</v>
      </c>
      <c r="F803">
        <v>16.399999999999999</v>
      </c>
      <c r="G803">
        <v>17.600000000000001</v>
      </c>
      <c r="H803">
        <v>2.65</v>
      </c>
      <c r="I803" s="9">
        <v>1662</v>
      </c>
      <c r="J803" s="9">
        <f t="shared" si="36"/>
        <v>1643.7180000000001</v>
      </c>
      <c r="K803">
        <v>98.9</v>
      </c>
      <c r="L803" s="9">
        <f t="shared" si="37"/>
        <v>18.281999999999925</v>
      </c>
      <c r="M803" s="29">
        <f t="shared" si="38"/>
        <v>1.112234580384222</v>
      </c>
      <c r="N803" s="29"/>
    </row>
    <row r="804" spans="1:14" x14ac:dyDescent="0.3">
      <c r="A804" s="5" t="s">
        <v>1063</v>
      </c>
      <c r="B804">
        <v>9245</v>
      </c>
      <c r="C804">
        <v>25065</v>
      </c>
      <c r="D804">
        <v>27.1</v>
      </c>
      <c r="E804">
        <v>41.6</v>
      </c>
      <c r="F804">
        <v>17.3</v>
      </c>
      <c r="G804">
        <v>18</v>
      </c>
      <c r="H804">
        <v>2.7</v>
      </c>
      <c r="I804" s="9">
        <v>1264</v>
      </c>
      <c r="J804" s="9">
        <f t="shared" si="36"/>
        <v>1239.9839999999999</v>
      </c>
      <c r="K804">
        <v>98.1</v>
      </c>
      <c r="L804" s="9">
        <f t="shared" si="37"/>
        <v>24.016000000000076</v>
      </c>
      <c r="M804" s="29">
        <f t="shared" si="38"/>
        <v>1.9367991845056127</v>
      </c>
      <c r="N804" s="29"/>
    </row>
    <row r="805" spans="1:14" x14ac:dyDescent="0.3">
      <c r="A805" s="5" t="s">
        <v>1064</v>
      </c>
      <c r="B805">
        <v>8720</v>
      </c>
      <c r="C805">
        <v>25227</v>
      </c>
      <c r="D805">
        <v>27.1</v>
      </c>
      <c r="E805">
        <v>39.299999999999997</v>
      </c>
      <c r="F805">
        <v>21.2</v>
      </c>
      <c r="G805">
        <v>14.7</v>
      </c>
      <c r="H805">
        <v>2.88</v>
      </c>
      <c r="I805" s="9">
        <v>38527</v>
      </c>
      <c r="J805" s="9">
        <f t="shared" si="36"/>
        <v>37949.095000000001</v>
      </c>
      <c r="K805">
        <v>98.5</v>
      </c>
      <c r="L805" s="9">
        <f t="shared" si="37"/>
        <v>577.90499999999884</v>
      </c>
      <c r="M805" s="29">
        <f t="shared" si="38"/>
        <v>1.5228426395939056</v>
      </c>
      <c r="N805" s="29"/>
    </row>
    <row r="806" spans="1:14" ht="28.8" x14ac:dyDescent="0.3">
      <c r="A806" s="5" t="s">
        <v>1065</v>
      </c>
      <c r="B806">
        <v>8904</v>
      </c>
      <c r="C806">
        <v>25567</v>
      </c>
      <c r="D806">
        <v>25.9</v>
      </c>
      <c r="E806">
        <v>41.6</v>
      </c>
      <c r="F806">
        <v>18.399999999999999</v>
      </c>
      <c r="G806">
        <v>18</v>
      </c>
      <c r="H806">
        <v>2.86</v>
      </c>
      <c r="I806" s="9">
        <v>8447</v>
      </c>
      <c r="J806" s="9">
        <f t="shared" si="36"/>
        <v>8387.8709999999992</v>
      </c>
      <c r="K806">
        <v>99.3</v>
      </c>
      <c r="L806" s="9">
        <f t="shared" si="37"/>
        <v>59.129000000000815</v>
      </c>
      <c r="M806" s="29">
        <f t="shared" si="38"/>
        <v>0.70493454179255766</v>
      </c>
      <c r="N806" s="29"/>
    </row>
    <row r="807" spans="1:14" ht="28.8" x14ac:dyDescent="0.3">
      <c r="A807" s="5" t="s">
        <v>1066</v>
      </c>
      <c r="B807">
        <v>10890</v>
      </c>
      <c r="C807">
        <v>30503</v>
      </c>
      <c r="D807">
        <v>28.6</v>
      </c>
      <c r="E807">
        <v>41.3</v>
      </c>
      <c r="F807">
        <v>19.7</v>
      </c>
      <c r="G807">
        <v>17.7</v>
      </c>
      <c r="H807">
        <v>2.79</v>
      </c>
      <c r="I807" s="9">
        <v>1201</v>
      </c>
      <c r="J807" s="9">
        <f t="shared" si="36"/>
        <v>1190.191</v>
      </c>
      <c r="K807">
        <v>99.1</v>
      </c>
      <c r="L807" s="9">
        <f t="shared" si="37"/>
        <v>10.808999999999969</v>
      </c>
      <c r="M807" s="29">
        <f t="shared" si="38"/>
        <v>0.90817356205852418</v>
      </c>
      <c r="N807" s="29"/>
    </row>
    <row r="808" spans="1:14" ht="28.8" x14ac:dyDescent="0.3">
      <c r="A808" s="5" t="s">
        <v>1067</v>
      </c>
      <c r="B808">
        <v>10068</v>
      </c>
      <c r="C808">
        <v>28501</v>
      </c>
      <c r="D808">
        <v>26.6</v>
      </c>
      <c r="E808">
        <v>42.4</v>
      </c>
      <c r="F808">
        <v>18.600000000000001</v>
      </c>
      <c r="G808">
        <v>20.7</v>
      </c>
      <c r="H808">
        <v>2.82</v>
      </c>
      <c r="I808" s="9">
        <v>1525</v>
      </c>
      <c r="J808" s="9">
        <f t="shared" si="36"/>
        <v>1515.8500000000001</v>
      </c>
      <c r="K808">
        <v>99.4</v>
      </c>
      <c r="L808" s="9">
        <f t="shared" si="37"/>
        <v>9.1499999999998636</v>
      </c>
      <c r="M808" s="29">
        <f t="shared" si="38"/>
        <v>0.60362173038228473</v>
      </c>
      <c r="N808" s="29"/>
    </row>
    <row r="809" spans="1:14" ht="28.8" x14ac:dyDescent="0.3">
      <c r="A809" s="5" t="s">
        <v>1068</v>
      </c>
      <c r="B809">
        <v>8507</v>
      </c>
      <c r="C809">
        <v>25178</v>
      </c>
      <c r="D809">
        <v>24.6</v>
      </c>
      <c r="E809">
        <v>41</v>
      </c>
      <c r="F809">
        <v>18.3</v>
      </c>
      <c r="G809">
        <v>15.6</v>
      </c>
      <c r="H809">
        <v>2.96</v>
      </c>
      <c r="I809" s="9">
        <v>1910</v>
      </c>
      <c r="J809" s="9">
        <f t="shared" si="36"/>
        <v>1894.72</v>
      </c>
      <c r="K809">
        <v>99.2</v>
      </c>
      <c r="L809" s="9">
        <f t="shared" si="37"/>
        <v>15.279999999999973</v>
      </c>
      <c r="M809" s="29">
        <f t="shared" si="38"/>
        <v>0.80645161290322442</v>
      </c>
      <c r="N809" s="29"/>
    </row>
    <row r="810" spans="1:14" ht="28.8" x14ac:dyDescent="0.3">
      <c r="A810" s="5" t="s">
        <v>1069</v>
      </c>
      <c r="B810">
        <v>7723</v>
      </c>
      <c r="C810">
        <v>22391</v>
      </c>
      <c r="D810">
        <v>22.9</v>
      </c>
      <c r="E810">
        <v>42.1</v>
      </c>
      <c r="F810">
        <v>16.899999999999999</v>
      </c>
      <c r="G810">
        <v>17.7</v>
      </c>
      <c r="H810">
        <v>2.88</v>
      </c>
      <c r="I810" s="9">
        <v>2037</v>
      </c>
      <c r="J810" s="9">
        <f t="shared" si="36"/>
        <v>2022.741</v>
      </c>
      <c r="K810">
        <v>99.3</v>
      </c>
      <c r="L810" s="9">
        <f t="shared" si="37"/>
        <v>14.259000000000015</v>
      </c>
      <c r="M810" s="29">
        <f t="shared" si="38"/>
        <v>0.70493454179254855</v>
      </c>
      <c r="N810" s="29"/>
    </row>
    <row r="811" spans="1:14" ht="28.8" x14ac:dyDescent="0.3">
      <c r="A811" s="5" t="s">
        <v>1070</v>
      </c>
      <c r="B811">
        <v>8352</v>
      </c>
      <c r="C811">
        <v>23654</v>
      </c>
      <c r="D811">
        <v>23</v>
      </c>
      <c r="E811">
        <v>41.5</v>
      </c>
      <c r="F811">
        <v>19.3</v>
      </c>
      <c r="G811">
        <v>18.899999999999999</v>
      </c>
      <c r="H811">
        <v>2.82</v>
      </c>
      <c r="I811" s="9">
        <v>1774</v>
      </c>
      <c r="J811" s="9">
        <f t="shared" si="36"/>
        <v>1763.3560000000002</v>
      </c>
      <c r="K811">
        <v>99.4</v>
      </c>
      <c r="L811" s="9">
        <f t="shared" si="37"/>
        <v>10.643999999999778</v>
      </c>
      <c r="M811" s="29">
        <f t="shared" si="38"/>
        <v>0.60362173038228106</v>
      </c>
      <c r="N811" s="29"/>
    </row>
    <row r="812" spans="1:14" ht="28.8" x14ac:dyDescent="0.3">
      <c r="A812" s="5" t="s">
        <v>1071</v>
      </c>
      <c r="B812">
        <v>8832</v>
      </c>
      <c r="C812">
        <v>25761</v>
      </c>
      <c r="D812">
        <v>28.6</v>
      </c>
      <c r="E812">
        <v>40.9</v>
      </c>
      <c r="F812">
        <v>19.100000000000001</v>
      </c>
      <c r="G812">
        <v>17.100000000000001</v>
      </c>
      <c r="H812">
        <v>2.89</v>
      </c>
      <c r="I812" s="9">
        <v>7404</v>
      </c>
      <c r="J812" s="9">
        <f t="shared" si="36"/>
        <v>7248.5160000000005</v>
      </c>
      <c r="K812">
        <v>97.9</v>
      </c>
      <c r="L812" s="9">
        <f t="shared" si="37"/>
        <v>155.48399999999947</v>
      </c>
      <c r="M812" s="29">
        <f t="shared" si="38"/>
        <v>2.1450459652706768</v>
      </c>
      <c r="N812" s="29"/>
    </row>
    <row r="813" spans="1:14" ht="28.8" x14ac:dyDescent="0.3">
      <c r="A813" s="5" t="s">
        <v>1072</v>
      </c>
      <c r="B813">
        <v>10125</v>
      </c>
      <c r="C813">
        <v>29324</v>
      </c>
      <c r="D813">
        <v>28.8</v>
      </c>
      <c r="E813">
        <v>42.8</v>
      </c>
      <c r="F813">
        <v>19.7</v>
      </c>
      <c r="G813">
        <v>22.1</v>
      </c>
      <c r="H813">
        <v>2.86</v>
      </c>
      <c r="I813" s="9">
        <v>1501</v>
      </c>
      <c r="J813" s="9">
        <f t="shared" si="36"/>
        <v>1484.4890000000003</v>
      </c>
      <c r="K813">
        <v>98.9</v>
      </c>
      <c r="L813" s="9">
        <f t="shared" si="37"/>
        <v>16.51099999999974</v>
      </c>
      <c r="M813" s="29">
        <f t="shared" si="38"/>
        <v>1.1122345803842086</v>
      </c>
      <c r="N813" s="29"/>
    </row>
    <row r="814" spans="1:14" ht="28.8" x14ac:dyDescent="0.3">
      <c r="A814" s="5" t="s">
        <v>1073</v>
      </c>
      <c r="B814">
        <v>9452</v>
      </c>
      <c r="C814">
        <v>27091</v>
      </c>
      <c r="D814">
        <v>26.7</v>
      </c>
      <c r="E814">
        <v>43.7</v>
      </c>
      <c r="F814">
        <v>16</v>
      </c>
      <c r="G814">
        <v>22.1</v>
      </c>
      <c r="H814">
        <v>2.86</v>
      </c>
      <c r="I814" s="9">
        <v>1222</v>
      </c>
      <c r="J814" s="9">
        <f t="shared" si="36"/>
        <v>1207.336</v>
      </c>
      <c r="K814">
        <v>98.8</v>
      </c>
      <c r="L814" s="9">
        <f t="shared" si="37"/>
        <v>14.663999999999987</v>
      </c>
      <c r="M814" s="29">
        <f t="shared" si="38"/>
        <v>1.2145748987854241</v>
      </c>
      <c r="N814" s="29"/>
    </row>
    <row r="815" spans="1:14" ht="28.8" x14ac:dyDescent="0.3">
      <c r="A815" s="5" t="s">
        <v>1074</v>
      </c>
      <c r="B815">
        <v>11150</v>
      </c>
      <c r="C815">
        <v>30179</v>
      </c>
      <c r="D815">
        <v>29.6</v>
      </c>
      <c r="E815">
        <v>42.4</v>
      </c>
      <c r="F815">
        <v>19.899999999999999</v>
      </c>
      <c r="G815">
        <v>21</v>
      </c>
      <c r="H815">
        <v>2.7</v>
      </c>
      <c r="I815">
        <v>704</v>
      </c>
      <c r="J815" s="9">
        <f t="shared" si="36"/>
        <v>694.84799999999996</v>
      </c>
      <c r="K815">
        <v>98.7</v>
      </c>
      <c r="L815" s="9">
        <f t="shared" si="37"/>
        <v>9.1520000000000437</v>
      </c>
      <c r="M815" s="29">
        <f t="shared" si="38"/>
        <v>1.3171225937183446</v>
      </c>
      <c r="N815" s="29"/>
    </row>
    <row r="816" spans="1:14" ht="28.8" x14ac:dyDescent="0.3">
      <c r="A816" s="5" t="s">
        <v>1075</v>
      </c>
      <c r="B816">
        <v>8304</v>
      </c>
      <c r="C816">
        <v>22669</v>
      </c>
      <c r="D816">
        <v>31.2</v>
      </c>
      <c r="E816">
        <v>42.1</v>
      </c>
      <c r="F816">
        <v>18.3</v>
      </c>
      <c r="G816">
        <v>21.3</v>
      </c>
      <c r="H816">
        <v>2.64</v>
      </c>
      <c r="I816">
        <v>913</v>
      </c>
      <c r="J816" s="9">
        <f t="shared" si="36"/>
        <v>817.13499999999999</v>
      </c>
      <c r="K816">
        <v>89.5</v>
      </c>
      <c r="L816" s="9">
        <f t="shared" si="37"/>
        <v>95.865000000000009</v>
      </c>
      <c r="M816" s="29">
        <f t="shared" si="38"/>
        <v>11.731843575418996</v>
      </c>
      <c r="N816" s="29"/>
    </row>
    <row r="817" spans="1:14" ht="28.8" x14ac:dyDescent="0.3">
      <c r="A817" s="5" t="s">
        <v>1076</v>
      </c>
      <c r="B817">
        <v>8114</v>
      </c>
      <c r="C817">
        <v>24377</v>
      </c>
      <c r="D817">
        <v>26.1</v>
      </c>
      <c r="E817">
        <v>39.299999999999997</v>
      </c>
      <c r="F817">
        <v>21.3</v>
      </c>
      <c r="G817">
        <v>13.2</v>
      </c>
      <c r="H817">
        <v>3</v>
      </c>
      <c r="I817" s="9">
        <v>1402</v>
      </c>
      <c r="J817" s="9">
        <f t="shared" si="36"/>
        <v>1396.3920000000001</v>
      </c>
      <c r="K817">
        <v>99.6</v>
      </c>
      <c r="L817" s="9">
        <f t="shared" si="37"/>
        <v>5.6079999999999472</v>
      </c>
      <c r="M817" s="29">
        <f t="shared" si="38"/>
        <v>0.40160642570280747</v>
      </c>
      <c r="N817" s="29"/>
    </row>
    <row r="818" spans="1:14" ht="28.8" x14ac:dyDescent="0.3">
      <c r="A818" s="5" t="s">
        <v>1077</v>
      </c>
      <c r="B818">
        <v>7136</v>
      </c>
      <c r="C818">
        <v>22261</v>
      </c>
      <c r="D818">
        <v>26.9</v>
      </c>
      <c r="E818">
        <v>37.299999999999997</v>
      </c>
      <c r="F818">
        <v>19.100000000000001</v>
      </c>
      <c r="G818">
        <v>8.5</v>
      </c>
      <c r="H818">
        <v>3.09</v>
      </c>
      <c r="I818" s="9">
        <v>1662</v>
      </c>
      <c r="J818" s="9">
        <f t="shared" si="36"/>
        <v>1650.366</v>
      </c>
      <c r="K818">
        <v>99.3</v>
      </c>
      <c r="L818" s="9">
        <f t="shared" si="37"/>
        <v>11.634000000000015</v>
      </c>
      <c r="M818" s="29">
        <f t="shared" si="38"/>
        <v>0.70493454179254866</v>
      </c>
      <c r="N818" s="29"/>
    </row>
    <row r="819" spans="1:14" ht="28.8" x14ac:dyDescent="0.3">
      <c r="A819" s="5" t="s">
        <v>1078</v>
      </c>
      <c r="B819">
        <v>9218</v>
      </c>
      <c r="C819">
        <v>26705</v>
      </c>
      <c r="D819">
        <v>27</v>
      </c>
      <c r="E819">
        <v>38.9</v>
      </c>
      <c r="F819">
        <v>21.5</v>
      </c>
      <c r="G819">
        <v>13.9</v>
      </c>
      <c r="H819">
        <v>2.89</v>
      </c>
      <c r="I819" s="9">
        <v>11451</v>
      </c>
      <c r="J819" s="9">
        <f t="shared" si="36"/>
        <v>11290.686</v>
      </c>
      <c r="K819">
        <v>98.6</v>
      </c>
      <c r="L819" s="9">
        <f t="shared" si="37"/>
        <v>160.31400000000031</v>
      </c>
      <c r="M819" s="29">
        <f t="shared" si="38"/>
        <v>1.4198782961460474</v>
      </c>
      <c r="N819" s="29"/>
    </row>
    <row r="820" spans="1:14" ht="28.8" x14ac:dyDescent="0.3">
      <c r="A820" s="5" t="s">
        <v>1079</v>
      </c>
      <c r="B820">
        <v>9955</v>
      </c>
      <c r="C820">
        <v>26645</v>
      </c>
      <c r="D820">
        <v>27.1</v>
      </c>
      <c r="E820">
        <v>45</v>
      </c>
      <c r="F820">
        <v>15.3</v>
      </c>
      <c r="G820">
        <v>24.7</v>
      </c>
      <c r="H820">
        <v>2.65</v>
      </c>
      <c r="I820" s="9">
        <v>1443</v>
      </c>
      <c r="J820" s="9">
        <f t="shared" si="36"/>
        <v>1411.2539999999999</v>
      </c>
      <c r="K820">
        <v>97.8</v>
      </c>
      <c r="L820" s="9">
        <f t="shared" si="37"/>
        <v>31.746000000000095</v>
      </c>
      <c r="M820" s="29">
        <f t="shared" si="38"/>
        <v>2.2494887525562444</v>
      </c>
      <c r="N820" s="29"/>
    </row>
    <row r="821" spans="1:14" ht="28.8" x14ac:dyDescent="0.3">
      <c r="A821" s="5" t="s">
        <v>1080</v>
      </c>
      <c r="B821">
        <v>9944</v>
      </c>
      <c r="C821">
        <v>25966</v>
      </c>
      <c r="D821">
        <v>29.4</v>
      </c>
      <c r="E821">
        <v>42.9</v>
      </c>
      <c r="F821">
        <v>16.3</v>
      </c>
      <c r="G821">
        <v>19.7</v>
      </c>
      <c r="H821">
        <v>2.6</v>
      </c>
      <c r="I821" s="9">
        <v>1211</v>
      </c>
      <c r="J821" s="9">
        <f t="shared" si="36"/>
        <v>1177.0919999999999</v>
      </c>
      <c r="K821">
        <v>97.2</v>
      </c>
      <c r="L821" s="9">
        <f t="shared" si="37"/>
        <v>33.908000000000129</v>
      </c>
      <c r="M821" s="29">
        <f t="shared" si="38"/>
        <v>2.8806584362140031</v>
      </c>
      <c r="N821" s="29"/>
    </row>
    <row r="822" spans="1:14" ht="28.8" x14ac:dyDescent="0.3">
      <c r="A822" s="5" t="s">
        <v>1081</v>
      </c>
      <c r="B822">
        <v>9164</v>
      </c>
      <c r="C822">
        <v>27997</v>
      </c>
      <c r="D822">
        <v>26.6</v>
      </c>
      <c r="E822">
        <v>37</v>
      </c>
      <c r="F822">
        <v>24.7</v>
      </c>
      <c r="G822">
        <v>11.7</v>
      </c>
      <c r="H822">
        <v>3.04</v>
      </c>
      <c r="I822" s="9">
        <v>2344</v>
      </c>
      <c r="J822" s="9">
        <f t="shared" si="36"/>
        <v>2322.904</v>
      </c>
      <c r="K822">
        <v>99.1</v>
      </c>
      <c r="L822" s="9">
        <f t="shared" si="37"/>
        <v>21.096000000000004</v>
      </c>
      <c r="M822" s="29">
        <f t="shared" si="38"/>
        <v>0.90817356205852695</v>
      </c>
      <c r="N822" s="29"/>
    </row>
    <row r="823" spans="1:14" ht="28.8" x14ac:dyDescent="0.3">
      <c r="A823" s="5" t="s">
        <v>1082</v>
      </c>
      <c r="B823">
        <v>9884</v>
      </c>
      <c r="C823">
        <v>29114</v>
      </c>
      <c r="D823">
        <v>27.7</v>
      </c>
      <c r="E823">
        <v>37.200000000000003</v>
      </c>
      <c r="F823">
        <v>24.3</v>
      </c>
      <c r="G823">
        <v>12</v>
      </c>
      <c r="H823">
        <v>2.95</v>
      </c>
      <c r="I823" s="9">
        <v>2449</v>
      </c>
      <c r="J823" s="9">
        <f t="shared" si="36"/>
        <v>2424.5099999999998</v>
      </c>
      <c r="K823">
        <v>99</v>
      </c>
      <c r="L823" s="9">
        <f t="shared" si="37"/>
        <v>24.490000000000236</v>
      </c>
      <c r="M823" s="29">
        <f t="shared" si="38"/>
        <v>1.0101010101010199</v>
      </c>
      <c r="N823" s="29"/>
    </row>
    <row r="824" spans="1:14" ht="28.8" x14ac:dyDescent="0.3">
      <c r="A824" s="5" t="s">
        <v>1083</v>
      </c>
      <c r="B824">
        <v>8815</v>
      </c>
      <c r="C824">
        <v>25685</v>
      </c>
      <c r="D824">
        <v>25.9</v>
      </c>
      <c r="E824">
        <v>39.6</v>
      </c>
      <c r="F824">
        <v>21.5</v>
      </c>
      <c r="G824">
        <v>14.3</v>
      </c>
      <c r="H824">
        <v>2.9</v>
      </c>
      <c r="I824" s="9">
        <v>1458</v>
      </c>
      <c r="J824" s="9">
        <f t="shared" si="36"/>
        <v>1450.71</v>
      </c>
      <c r="K824">
        <v>99.5</v>
      </c>
      <c r="L824" s="9">
        <f t="shared" si="37"/>
        <v>7.2899999999999636</v>
      </c>
      <c r="M824" s="29">
        <f t="shared" si="38"/>
        <v>0.50251256281406786</v>
      </c>
      <c r="N824" s="29"/>
    </row>
    <row r="825" spans="1:14" ht="28.8" x14ac:dyDescent="0.3">
      <c r="A825" s="5" t="s">
        <v>1084</v>
      </c>
      <c r="B825">
        <v>8308</v>
      </c>
      <c r="C825">
        <v>23909</v>
      </c>
      <c r="D825">
        <v>24.6</v>
      </c>
      <c r="E825">
        <v>38.6</v>
      </c>
      <c r="F825">
        <v>19.8</v>
      </c>
      <c r="G825">
        <v>11.8</v>
      </c>
      <c r="H825">
        <v>2.88</v>
      </c>
      <c r="I825" s="9">
        <v>1392</v>
      </c>
      <c r="J825" s="9">
        <f t="shared" si="36"/>
        <v>1379.472</v>
      </c>
      <c r="K825">
        <v>99.1</v>
      </c>
      <c r="L825" s="9">
        <f t="shared" si="37"/>
        <v>12.52800000000002</v>
      </c>
      <c r="M825" s="29">
        <f t="shared" si="38"/>
        <v>0.90817356205852817</v>
      </c>
      <c r="N825" s="29"/>
    </row>
    <row r="826" spans="1:14" ht="28.8" x14ac:dyDescent="0.3">
      <c r="A826" s="5" t="s">
        <v>1085</v>
      </c>
      <c r="B826" t="s">
        <v>337</v>
      </c>
      <c r="C826" t="s">
        <v>337</v>
      </c>
      <c r="D826" t="s">
        <v>337</v>
      </c>
      <c r="E826" t="s">
        <v>337</v>
      </c>
      <c r="F826" t="s">
        <v>337</v>
      </c>
      <c r="G826" t="s">
        <v>337</v>
      </c>
      <c r="H826" t="s">
        <v>337</v>
      </c>
      <c r="I826" s="9">
        <v>1154</v>
      </c>
      <c r="J826" s="9">
        <f t="shared" si="36"/>
        <v>1129.7660000000001</v>
      </c>
      <c r="K826">
        <v>97.9</v>
      </c>
      <c r="L826" s="9">
        <f t="shared" si="37"/>
        <v>24.233999999999924</v>
      </c>
      <c r="M826" s="29">
        <f t="shared" si="38"/>
        <v>2.1450459652706777</v>
      </c>
      <c r="N826" s="29"/>
    </row>
    <row r="827" spans="1:14" ht="28.8" x14ac:dyDescent="0.3">
      <c r="A827" s="5" t="s">
        <v>1086</v>
      </c>
      <c r="B827">
        <v>8002</v>
      </c>
      <c r="C827">
        <v>23120</v>
      </c>
      <c r="D827">
        <v>26.8</v>
      </c>
      <c r="E827">
        <v>36.700000000000003</v>
      </c>
      <c r="F827">
        <v>24.3</v>
      </c>
      <c r="G827">
        <v>11.5</v>
      </c>
      <c r="H827">
        <v>2.87</v>
      </c>
      <c r="I827" s="9">
        <v>11225</v>
      </c>
      <c r="J827" s="9">
        <f t="shared" si="36"/>
        <v>11034.174999999999</v>
      </c>
      <c r="K827">
        <v>98.3</v>
      </c>
      <c r="L827" s="9">
        <f t="shared" si="37"/>
        <v>190.82500000000073</v>
      </c>
      <c r="M827" s="29">
        <f t="shared" si="38"/>
        <v>1.7293997965412071</v>
      </c>
      <c r="N827" s="29"/>
    </row>
    <row r="828" spans="1:14" ht="28.8" x14ac:dyDescent="0.3">
      <c r="A828" s="5" t="s">
        <v>1087</v>
      </c>
      <c r="B828">
        <v>8566</v>
      </c>
      <c r="C828">
        <v>23509</v>
      </c>
      <c r="D828">
        <v>26.2</v>
      </c>
      <c r="E828">
        <v>43</v>
      </c>
      <c r="F828">
        <v>17.7</v>
      </c>
      <c r="G828">
        <v>20.3</v>
      </c>
      <c r="H828">
        <v>2.73</v>
      </c>
      <c r="I828" s="9">
        <v>1918</v>
      </c>
      <c r="J828" s="9">
        <f t="shared" si="36"/>
        <v>1894.9839999999999</v>
      </c>
      <c r="K828">
        <v>98.8</v>
      </c>
      <c r="L828" s="9">
        <f t="shared" si="37"/>
        <v>23.016000000000076</v>
      </c>
      <c r="M828" s="29">
        <f t="shared" si="38"/>
        <v>1.214574898785429</v>
      </c>
      <c r="N828" s="29"/>
    </row>
    <row r="829" spans="1:14" ht="28.8" x14ac:dyDescent="0.3">
      <c r="A829" s="5" t="s">
        <v>1088</v>
      </c>
      <c r="B829">
        <v>8225</v>
      </c>
      <c r="C829">
        <v>22763</v>
      </c>
      <c r="D829">
        <v>22.6</v>
      </c>
      <c r="E829">
        <v>43.6</v>
      </c>
      <c r="F829">
        <v>16.5</v>
      </c>
      <c r="G829">
        <v>22</v>
      </c>
      <c r="H829">
        <v>2.73</v>
      </c>
      <c r="I829" s="9">
        <v>1251</v>
      </c>
      <c r="J829" s="9">
        <f t="shared" si="36"/>
        <v>1232.2349999999999</v>
      </c>
      <c r="K829">
        <v>98.5</v>
      </c>
      <c r="L829" s="9">
        <f t="shared" si="37"/>
        <v>18.7650000000001</v>
      </c>
      <c r="M829" s="29">
        <f t="shared" si="38"/>
        <v>1.5228426395939167</v>
      </c>
      <c r="N829" s="29"/>
    </row>
    <row r="830" spans="1:14" ht="28.8" x14ac:dyDescent="0.3">
      <c r="A830" s="5" t="s">
        <v>1089</v>
      </c>
      <c r="B830">
        <v>7383</v>
      </c>
      <c r="C830">
        <v>19546</v>
      </c>
      <c r="D830">
        <v>29.2</v>
      </c>
      <c r="E830">
        <v>29.9</v>
      </c>
      <c r="F830">
        <v>30.1</v>
      </c>
      <c r="G830">
        <v>3.2</v>
      </c>
      <c r="H830">
        <v>2.62</v>
      </c>
      <c r="I830" s="9">
        <v>2643</v>
      </c>
      <c r="J830" s="9">
        <f t="shared" si="36"/>
        <v>2555.7810000000004</v>
      </c>
      <c r="K830">
        <v>96.7</v>
      </c>
      <c r="L830" s="9">
        <f t="shared" si="37"/>
        <v>87.218999999999596</v>
      </c>
      <c r="M830" s="29">
        <f t="shared" si="38"/>
        <v>3.4126163391933653</v>
      </c>
      <c r="N830" s="29"/>
    </row>
    <row r="831" spans="1:14" ht="28.8" x14ac:dyDescent="0.3">
      <c r="A831" s="5" t="s">
        <v>1090</v>
      </c>
      <c r="B831">
        <v>9715</v>
      </c>
      <c r="C831">
        <v>28203</v>
      </c>
      <c r="D831">
        <v>28.8</v>
      </c>
      <c r="E831">
        <v>41</v>
      </c>
      <c r="F831">
        <v>18.600000000000001</v>
      </c>
      <c r="G831">
        <v>15.4</v>
      </c>
      <c r="H831">
        <v>2.88</v>
      </c>
      <c r="I831" s="9">
        <v>1283</v>
      </c>
      <c r="J831" s="9">
        <f t="shared" si="36"/>
        <v>1272.7360000000001</v>
      </c>
      <c r="K831">
        <v>99.2</v>
      </c>
      <c r="L831" s="9">
        <f t="shared" si="37"/>
        <v>10.263999999999896</v>
      </c>
      <c r="M831" s="29">
        <f t="shared" si="38"/>
        <v>0.80645161290321765</v>
      </c>
      <c r="N831" s="29"/>
    </row>
    <row r="832" spans="1:14" ht="28.8" x14ac:dyDescent="0.3">
      <c r="A832" s="5" t="s">
        <v>1091</v>
      </c>
      <c r="B832">
        <v>7513</v>
      </c>
      <c r="C832">
        <v>23809</v>
      </c>
      <c r="D832">
        <v>23.2</v>
      </c>
      <c r="E832">
        <v>36.700000000000003</v>
      </c>
      <c r="F832">
        <v>23.8</v>
      </c>
      <c r="G832">
        <v>9.9</v>
      </c>
      <c r="H832">
        <v>3.15</v>
      </c>
      <c r="I832" s="9">
        <v>1471</v>
      </c>
      <c r="J832" s="9">
        <f t="shared" si="36"/>
        <v>1456.29</v>
      </c>
      <c r="K832">
        <v>99</v>
      </c>
      <c r="L832" s="9">
        <f t="shared" si="37"/>
        <v>14.710000000000036</v>
      </c>
      <c r="M832" s="29">
        <f t="shared" si="38"/>
        <v>1.0101010101010126</v>
      </c>
      <c r="N832" s="29"/>
    </row>
    <row r="833" spans="1:14" ht="28.8" x14ac:dyDescent="0.3">
      <c r="A833" s="5" t="s">
        <v>1092</v>
      </c>
      <c r="B833">
        <v>8660</v>
      </c>
      <c r="C833">
        <v>26080</v>
      </c>
      <c r="D833">
        <v>27.4</v>
      </c>
      <c r="E833">
        <v>40.5</v>
      </c>
      <c r="F833">
        <v>20.9</v>
      </c>
      <c r="G833">
        <v>16.7</v>
      </c>
      <c r="H833">
        <v>3</v>
      </c>
      <c r="I833" s="9">
        <v>1039</v>
      </c>
      <c r="J833" s="9">
        <f t="shared" si="36"/>
        <v>1027.5710000000001</v>
      </c>
      <c r="K833">
        <v>98.9</v>
      </c>
      <c r="L833" s="9">
        <f t="shared" si="37"/>
        <v>11.42899999999986</v>
      </c>
      <c r="M833" s="29">
        <f t="shared" si="38"/>
        <v>1.1122345803842126</v>
      </c>
      <c r="N833" s="29"/>
    </row>
    <row r="834" spans="1:14" ht="28.8" x14ac:dyDescent="0.3">
      <c r="A834" s="5" t="s">
        <v>1093</v>
      </c>
      <c r="B834">
        <v>6828</v>
      </c>
      <c r="C834">
        <v>22857</v>
      </c>
      <c r="D834">
        <v>25.7</v>
      </c>
      <c r="E834">
        <v>29.2</v>
      </c>
      <c r="F834">
        <v>35.6</v>
      </c>
      <c r="G834">
        <v>1.5</v>
      </c>
      <c r="H834">
        <v>3.34</v>
      </c>
      <c r="I834" s="9">
        <v>1620</v>
      </c>
      <c r="J834" s="9">
        <f t="shared" si="36"/>
        <v>1595.7</v>
      </c>
      <c r="K834">
        <v>98.5</v>
      </c>
      <c r="L834" s="9">
        <f t="shared" si="37"/>
        <v>24.299999999999955</v>
      </c>
      <c r="M834" s="29">
        <f t="shared" si="38"/>
        <v>1.5228426395939056</v>
      </c>
      <c r="N834" s="29"/>
    </row>
    <row r="835" spans="1:14" x14ac:dyDescent="0.3">
      <c r="A835" s="5" t="s">
        <v>1094</v>
      </c>
      <c r="B835">
        <v>12671</v>
      </c>
      <c r="C835">
        <v>37761</v>
      </c>
      <c r="D835">
        <v>29.4</v>
      </c>
      <c r="E835">
        <v>38.1</v>
      </c>
      <c r="F835">
        <v>24.5</v>
      </c>
      <c r="G835">
        <v>11.2</v>
      </c>
      <c r="H835">
        <v>2.96</v>
      </c>
      <c r="I835" s="9">
        <v>9030</v>
      </c>
      <c r="J835" s="9">
        <f t="shared" ref="J835:J898" si="39">I835*(K835/100)</f>
        <v>8813.2800000000007</v>
      </c>
      <c r="K835">
        <v>97.6</v>
      </c>
      <c r="L835" s="9">
        <f t="shared" ref="L835:L898" si="40">I835-J835</f>
        <v>216.71999999999935</v>
      </c>
      <c r="M835" s="29">
        <f t="shared" ref="M835:M898" si="41">L835/J835*100</f>
        <v>2.4590163934426155</v>
      </c>
      <c r="N835" s="29"/>
    </row>
    <row r="836" spans="1:14" x14ac:dyDescent="0.3">
      <c r="A836" s="5" t="s">
        <v>1095</v>
      </c>
      <c r="B836">
        <v>12671</v>
      </c>
      <c r="C836">
        <v>37761</v>
      </c>
      <c r="D836">
        <v>29.4</v>
      </c>
      <c r="E836">
        <v>38.1</v>
      </c>
      <c r="F836">
        <v>24.5</v>
      </c>
      <c r="G836">
        <v>11.2</v>
      </c>
      <c r="H836">
        <v>2.96</v>
      </c>
      <c r="I836" s="9">
        <v>9030</v>
      </c>
      <c r="J836" s="9">
        <f t="shared" si="39"/>
        <v>8813.2800000000007</v>
      </c>
      <c r="K836">
        <v>97.6</v>
      </c>
      <c r="L836" s="9">
        <f t="shared" si="40"/>
        <v>216.71999999999935</v>
      </c>
      <c r="M836" s="29">
        <f t="shared" si="41"/>
        <v>2.4590163934426155</v>
      </c>
      <c r="N836" s="29"/>
    </row>
    <row r="837" spans="1:14" ht="28.8" x14ac:dyDescent="0.3">
      <c r="A837" s="5" t="s">
        <v>1096</v>
      </c>
      <c r="B837">
        <v>9966</v>
      </c>
      <c r="C837">
        <v>29234</v>
      </c>
      <c r="D837">
        <v>27.8</v>
      </c>
      <c r="E837">
        <v>37</v>
      </c>
      <c r="F837">
        <v>25.2</v>
      </c>
      <c r="G837">
        <v>9.1999999999999993</v>
      </c>
      <c r="H837">
        <v>2.92</v>
      </c>
      <c r="I837" s="9">
        <v>1896</v>
      </c>
      <c r="J837" s="9">
        <f t="shared" si="39"/>
        <v>1856.1840000000002</v>
      </c>
      <c r="K837">
        <v>97.9</v>
      </c>
      <c r="L837" s="9">
        <f t="shared" si="40"/>
        <v>39.815999999999804</v>
      </c>
      <c r="M837" s="29">
        <f t="shared" si="41"/>
        <v>2.1450459652706733</v>
      </c>
      <c r="N837" s="29"/>
    </row>
    <row r="838" spans="1:14" ht="28.8" x14ac:dyDescent="0.3">
      <c r="A838" s="5" t="s">
        <v>1097</v>
      </c>
      <c r="B838">
        <v>14016</v>
      </c>
      <c r="C838">
        <v>39930</v>
      </c>
      <c r="D838">
        <v>27.6</v>
      </c>
      <c r="E838">
        <v>41.1</v>
      </c>
      <c r="F838">
        <v>19.899999999999999</v>
      </c>
      <c r="G838">
        <v>15.3</v>
      </c>
      <c r="H838">
        <v>2.82</v>
      </c>
      <c r="I838" s="9">
        <v>1462</v>
      </c>
      <c r="J838" s="9">
        <f t="shared" si="39"/>
        <v>1429.836</v>
      </c>
      <c r="K838">
        <v>97.8</v>
      </c>
      <c r="L838" s="9">
        <f t="shared" si="40"/>
        <v>32.163999999999987</v>
      </c>
      <c r="M838" s="29">
        <f t="shared" si="41"/>
        <v>2.2494887525562364</v>
      </c>
      <c r="N838" s="29"/>
    </row>
    <row r="839" spans="1:14" ht="28.8" x14ac:dyDescent="0.3">
      <c r="A839" s="5" t="s">
        <v>1098</v>
      </c>
      <c r="B839">
        <v>14201</v>
      </c>
      <c r="C839">
        <v>42365</v>
      </c>
      <c r="D839">
        <v>29.5</v>
      </c>
      <c r="E839">
        <v>40.200000000000003</v>
      </c>
      <c r="F839">
        <v>20.5</v>
      </c>
      <c r="G839">
        <v>12.8</v>
      </c>
      <c r="H839">
        <v>2.97</v>
      </c>
      <c r="I839" s="9">
        <v>1961</v>
      </c>
      <c r="J839" s="9">
        <f t="shared" si="39"/>
        <v>1894.326</v>
      </c>
      <c r="K839">
        <v>96.6</v>
      </c>
      <c r="L839" s="9">
        <f t="shared" si="40"/>
        <v>66.673999999999978</v>
      </c>
      <c r="M839" s="29">
        <f t="shared" si="41"/>
        <v>3.5196687370600404</v>
      </c>
      <c r="N839" s="29"/>
    </row>
    <row r="840" spans="1:14" ht="28.8" x14ac:dyDescent="0.3">
      <c r="A840" s="5" t="s">
        <v>1099</v>
      </c>
      <c r="B840">
        <v>11359</v>
      </c>
      <c r="C840">
        <v>32557</v>
      </c>
      <c r="D840">
        <v>28</v>
      </c>
      <c r="E840">
        <v>38.6</v>
      </c>
      <c r="F840">
        <v>23.8</v>
      </c>
      <c r="G840">
        <v>12.4</v>
      </c>
      <c r="H840">
        <v>2.84</v>
      </c>
      <c r="I840" s="9">
        <v>1313</v>
      </c>
      <c r="J840" s="9">
        <f t="shared" si="39"/>
        <v>1288.0529999999999</v>
      </c>
      <c r="K840">
        <v>98.1</v>
      </c>
      <c r="L840" s="9">
        <f t="shared" si="40"/>
        <v>24.947000000000116</v>
      </c>
      <c r="M840" s="29">
        <f t="shared" si="41"/>
        <v>1.9367991845056158</v>
      </c>
      <c r="N840" s="29"/>
    </row>
    <row r="841" spans="1:14" ht="28.8" x14ac:dyDescent="0.3">
      <c r="A841" s="5" t="s">
        <v>1100</v>
      </c>
      <c r="B841">
        <v>13440</v>
      </c>
      <c r="C841">
        <v>42676</v>
      </c>
      <c r="D841">
        <v>28.7</v>
      </c>
      <c r="E841">
        <v>35.200000000000003</v>
      </c>
      <c r="F841">
        <v>30.3</v>
      </c>
      <c r="G841">
        <v>8.1999999999999993</v>
      </c>
      <c r="H841">
        <v>3.14</v>
      </c>
      <c r="I841" s="9">
        <v>2398</v>
      </c>
      <c r="J841" s="9">
        <f t="shared" si="39"/>
        <v>2347.6420000000003</v>
      </c>
      <c r="K841">
        <v>97.9</v>
      </c>
      <c r="L841" s="9">
        <f t="shared" si="40"/>
        <v>50.35799999999972</v>
      </c>
      <c r="M841" s="29">
        <f t="shared" si="41"/>
        <v>2.1450459652706719</v>
      </c>
      <c r="N841" s="29"/>
    </row>
    <row r="842" spans="1:14" x14ac:dyDescent="0.3">
      <c r="A842" s="5" t="s">
        <v>1101</v>
      </c>
      <c r="B842">
        <v>9355</v>
      </c>
      <c r="C842">
        <v>22949</v>
      </c>
      <c r="D842">
        <v>27.4</v>
      </c>
      <c r="E842">
        <v>43.2</v>
      </c>
      <c r="F842">
        <v>18.3</v>
      </c>
      <c r="G842">
        <v>19.5</v>
      </c>
      <c r="H842">
        <v>2.44</v>
      </c>
      <c r="I842" s="9">
        <v>6837</v>
      </c>
      <c r="J842" s="9">
        <f t="shared" si="39"/>
        <v>6748.1189999999997</v>
      </c>
      <c r="K842">
        <v>98.7</v>
      </c>
      <c r="L842" s="9">
        <f t="shared" si="40"/>
        <v>88.881000000000313</v>
      </c>
      <c r="M842" s="29">
        <f t="shared" si="41"/>
        <v>1.3171225937183431</v>
      </c>
      <c r="N842" s="29"/>
    </row>
    <row r="843" spans="1:14" x14ac:dyDescent="0.3">
      <c r="A843" s="5" t="s">
        <v>1102</v>
      </c>
      <c r="B843">
        <v>9579</v>
      </c>
      <c r="C843">
        <v>22681</v>
      </c>
      <c r="D843">
        <v>27.8</v>
      </c>
      <c r="E843">
        <v>43.6</v>
      </c>
      <c r="F843">
        <v>15.6</v>
      </c>
      <c r="G843">
        <v>18.399999999999999</v>
      </c>
      <c r="H843">
        <v>2.35</v>
      </c>
      <c r="I843" s="9">
        <v>1825</v>
      </c>
      <c r="J843" s="9">
        <f t="shared" si="39"/>
        <v>1797.625</v>
      </c>
      <c r="K843">
        <v>98.5</v>
      </c>
      <c r="L843" s="9">
        <f t="shared" si="40"/>
        <v>27.375</v>
      </c>
      <c r="M843" s="29">
        <f t="shared" si="41"/>
        <v>1.5228426395939088</v>
      </c>
      <c r="N843" s="29"/>
    </row>
    <row r="844" spans="1:14" x14ac:dyDescent="0.3">
      <c r="A844" s="5" t="s">
        <v>1103</v>
      </c>
      <c r="B844">
        <v>9932</v>
      </c>
      <c r="C844">
        <v>23837</v>
      </c>
      <c r="D844">
        <v>27.9</v>
      </c>
      <c r="E844">
        <v>43.3</v>
      </c>
      <c r="F844">
        <v>16.600000000000001</v>
      </c>
      <c r="G844">
        <v>18.2</v>
      </c>
      <c r="H844">
        <v>2.38</v>
      </c>
      <c r="I844" s="9">
        <v>1148</v>
      </c>
      <c r="J844" s="9">
        <f t="shared" si="39"/>
        <v>1137.6679999999999</v>
      </c>
      <c r="K844">
        <v>99.1</v>
      </c>
      <c r="L844" s="9">
        <f t="shared" si="40"/>
        <v>10.332000000000107</v>
      </c>
      <c r="M844" s="29">
        <f t="shared" si="41"/>
        <v>0.90817356205853628</v>
      </c>
      <c r="N844" s="29"/>
    </row>
    <row r="845" spans="1:14" x14ac:dyDescent="0.3">
      <c r="A845" s="5" t="s">
        <v>1104</v>
      </c>
      <c r="B845">
        <v>8995</v>
      </c>
      <c r="C845">
        <v>20834</v>
      </c>
      <c r="D845">
        <v>27.8</v>
      </c>
      <c r="E845">
        <v>44.2</v>
      </c>
      <c r="F845">
        <v>13.7</v>
      </c>
      <c r="G845">
        <v>18.600000000000001</v>
      </c>
      <c r="H845">
        <v>2.2999999999999998</v>
      </c>
      <c r="I845">
        <v>677</v>
      </c>
      <c r="J845" s="9">
        <f t="shared" si="39"/>
        <v>659.39800000000002</v>
      </c>
      <c r="K845">
        <v>97.4</v>
      </c>
      <c r="L845" s="9">
        <f t="shared" si="40"/>
        <v>17.601999999999975</v>
      </c>
      <c r="M845" s="29">
        <f t="shared" si="41"/>
        <v>2.669404517453795</v>
      </c>
      <c r="N845" s="29"/>
    </row>
    <row r="846" spans="1:14" x14ac:dyDescent="0.3">
      <c r="A846" s="5" t="s">
        <v>1105</v>
      </c>
      <c r="B846">
        <v>8249</v>
      </c>
      <c r="C846">
        <v>21057</v>
      </c>
      <c r="D846">
        <v>24.6</v>
      </c>
      <c r="E846">
        <v>41.5</v>
      </c>
      <c r="F846">
        <v>20.5</v>
      </c>
      <c r="G846">
        <v>17.100000000000001</v>
      </c>
      <c r="H846">
        <v>2.5499999999999998</v>
      </c>
      <c r="I846" s="9">
        <v>3172</v>
      </c>
      <c r="J846" s="9">
        <f t="shared" si="39"/>
        <v>3127.5920000000001</v>
      </c>
      <c r="K846">
        <v>98.6</v>
      </c>
      <c r="L846" s="9">
        <f t="shared" si="40"/>
        <v>44.407999999999902</v>
      </c>
      <c r="M846" s="29">
        <f t="shared" si="41"/>
        <v>1.4198782961460414</v>
      </c>
      <c r="N846" s="29"/>
    </row>
    <row r="847" spans="1:14" x14ac:dyDescent="0.3">
      <c r="A847" s="5" t="s">
        <v>1106</v>
      </c>
      <c r="B847">
        <v>8048</v>
      </c>
      <c r="C847">
        <v>21100</v>
      </c>
      <c r="D847">
        <v>24.7</v>
      </c>
      <c r="E847">
        <v>40.1</v>
      </c>
      <c r="F847">
        <v>20.5</v>
      </c>
      <c r="G847">
        <v>13.6</v>
      </c>
      <c r="H847">
        <v>2.62</v>
      </c>
      <c r="I847" s="9">
        <v>2006</v>
      </c>
      <c r="J847" s="9">
        <f t="shared" si="39"/>
        <v>1971.8979999999999</v>
      </c>
      <c r="K847">
        <v>98.3</v>
      </c>
      <c r="L847" s="9">
        <f t="shared" si="40"/>
        <v>34.102000000000089</v>
      </c>
      <c r="M847" s="29">
        <f t="shared" si="41"/>
        <v>1.7293997965412051</v>
      </c>
      <c r="N847" s="29"/>
    </row>
    <row r="848" spans="1:14" x14ac:dyDescent="0.3">
      <c r="A848" s="5" t="s">
        <v>1107</v>
      </c>
      <c r="B848">
        <v>8594</v>
      </c>
      <c r="C848">
        <v>20989</v>
      </c>
      <c r="D848">
        <v>24.3</v>
      </c>
      <c r="E848">
        <v>44</v>
      </c>
      <c r="F848">
        <v>20.3</v>
      </c>
      <c r="G848">
        <v>23.1</v>
      </c>
      <c r="H848">
        <v>2.44</v>
      </c>
      <c r="I848" s="9">
        <v>1166</v>
      </c>
      <c r="J848" s="9">
        <f t="shared" si="39"/>
        <v>1155.5060000000001</v>
      </c>
      <c r="K848">
        <v>99.1</v>
      </c>
      <c r="L848" s="9">
        <f t="shared" si="40"/>
        <v>10.493999999999915</v>
      </c>
      <c r="M848" s="29">
        <f t="shared" si="41"/>
        <v>0.90817356205851929</v>
      </c>
      <c r="N848" s="29"/>
    </row>
    <row r="849" spans="1:14" x14ac:dyDescent="0.3">
      <c r="A849" s="5" t="s">
        <v>1108</v>
      </c>
      <c r="B849">
        <v>11050</v>
      </c>
      <c r="C849">
        <v>26261</v>
      </c>
      <c r="D849">
        <v>28.5</v>
      </c>
      <c r="E849">
        <v>45.7</v>
      </c>
      <c r="F849">
        <v>17.100000000000001</v>
      </c>
      <c r="G849">
        <v>24.7</v>
      </c>
      <c r="H849">
        <v>2.36</v>
      </c>
      <c r="I849" s="9">
        <v>1840</v>
      </c>
      <c r="J849" s="9">
        <f t="shared" si="39"/>
        <v>1821.6</v>
      </c>
      <c r="K849">
        <v>99</v>
      </c>
      <c r="L849" s="9">
        <f t="shared" si="40"/>
        <v>18.400000000000091</v>
      </c>
      <c r="M849" s="29">
        <f t="shared" si="41"/>
        <v>1.0101010101010153</v>
      </c>
      <c r="N849" s="29"/>
    </row>
    <row r="850" spans="1:14" x14ac:dyDescent="0.3">
      <c r="A850" s="5" t="s">
        <v>1109</v>
      </c>
      <c r="B850">
        <v>10624</v>
      </c>
      <c r="C850">
        <v>25328</v>
      </c>
      <c r="D850">
        <v>28.7</v>
      </c>
      <c r="E850">
        <v>44.5</v>
      </c>
      <c r="F850">
        <v>18.3</v>
      </c>
      <c r="G850">
        <v>22</v>
      </c>
      <c r="H850">
        <v>2.37</v>
      </c>
      <c r="I850" s="9">
        <v>1136</v>
      </c>
      <c r="J850" s="9">
        <f t="shared" si="39"/>
        <v>1122.3679999999999</v>
      </c>
      <c r="K850">
        <v>98.8</v>
      </c>
      <c r="L850" s="9">
        <f t="shared" si="40"/>
        <v>13.632000000000062</v>
      </c>
      <c r="M850" s="29">
        <f t="shared" si="41"/>
        <v>1.2145748987854306</v>
      </c>
      <c r="N850" s="29"/>
    </row>
    <row r="851" spans="1:14" x14ac:dyDescent="0.3">
      <c r="A851" s="5" t="s">
        <v>1110</v>
      </c>
      <c r="B851">
        <v>11737</v>
      </c>
      <c r="C851">
        <v>27756</v>
      </c>
      <c r="D851">
        <v>27.7</v>
      </c>
      <c r="E851">
        <v>47.5</v>
      </c>
      <c r="F851">
        <v>15.2</v>
      </c>
      <c r="G851">
        <v>29</v>
      </c>
      <c r="H851">
        <v>2.35</v>
      </c>
      <c r="I851">
        <v>704</v>
      </c>
      <c r="J851" s="9">
        <f t="shared" si="39"/>
        <v>699.77600000000007</v>
      </c>
      <c r="K851">
        <v>99.4</v>
      </c>
      <c r="L851" s="9">
        <f t="shared" si="40"/>
        <v>4.2239999999999327</v>
      </c>
      <c r="M851" s="29">
        <f t="shared" si="41"/>
        <v>0.60362173038228406</v>
      </c>
      <c r="N851" s="29"/>
    </row>
    <row r="852" spans="1:14" x14ac:dyDescent="0.3">
      <c r="A852" s="5" t="s">
        <v>1111</v>
      </c>
      <c r="B852">
        <v>9291</v>
      </c>
      <c r="C852">
        <v>25552</v>
      </c>
      <c r="D852">
        <v>24.7</v>
      </c>
      <c r="E852">
        <v>41.3</v>
      </c>
      <c r="F852">
        <v>18.899999999999999</v>
      </c>
      <c r="G852">
        <v>16.399999999999999</v>
      </c>
      <c r="H852">
        <v>2.72</v>
      </c>
      <c r="I852" s="9">
        <v>5080</v>
      </c>
      <c r="J852" s="9">
        <f t="shared" si="39"/>
        <v>4897.1200000000008</v>
      </c>
      <c r="K852">
        <v>96.4</v>
      </c>
      <c r="L852" s="9">
        <f t="shared" si="40"/>
        <v>182.8799999999992</v>
      </c>
      <c r="M852" s="29">
        <f t="shared" si="41"/>
        <v>3.7344398340248794</v>
      </c>
      <c r="N852" s="29"/>
    </row>
    <row r="853" spans="1:14" x14ac:dyDescent="0.3">
      <c r="A853" s="5" t="s">
        <v>1112</v>
      </c>
      <c r="B853">
        <v>9291</v>
      </c>
      <c r="C853">
        <v>25552</v>
      </c>
      <c r="D853">
        <v>24.7</v>
      </c>
      <c r="E853">
        <v>41.3</v>
      </c>
      <c r="F853">
        <v>18.899999999999999</v>
      </c>
      <c r="G853">
        <v>16.399999999999999</v>
      </c>
      <c r="H853">
        <v>2.72</v>
      </c>
      <c r="I853" s="9">
        <v>5080</v>
      </c>
      <c r="J853" s="9">
        <f t="shared" si="39"/>
        <v>4897.1200000000008</v>
      </c>
      <c r="K853">
        <v>96.4</v>
      </c>
      <c r="L853" s="9">
        <f t="shared" si="40"/>
        <v>182.8799999999992</v>
      </c>
      <c r="M853" s="29">
        <f t="shared" si="41"/>
        <v>3.7344398340248794</v>
      </c>
      <c r="N853" s="29"/>
    </row>
    <row r="854" spans="1:14" x14ac:dyDescent="0.3">
      <c r="A854" s="5" t="s">
        <v>1113</v>
      </c>
      <c r="B854">
        <v>9455</v>
      </c>
      <c r="C854">
        <v>25399</v>
      </c>
      <c r="D854">
        <v>25.2</v>
      </c>
      <c r="E854">
        <v>42</v>
      </c>
      <c r="F854">
        <v>19</v>
      </c>
      <c r="G854">
        <v>18.3</v>
      </c>
      <c r="H854">
        <v>2.68</v>
      </c>
      <c r="I854" s="9">
        <v>1227</v>
      </c>
      <c r="J854" s="9">
        <f t="shared" si="39"/>
        <v>1202.46</v>
      </c>
      <c r="K854">
        <v>98</v>
      </c>
      <c r="L854" s="9">
        <f t="shared" si="40"/>
        <v>24.539999999999964</v>
      </c>
      <c r="M854" s="29">
        <f t="shared" si="41"/>
        <v>2.0408163265306092</v>
      </c>
      <c r="N854" s="29"/>
    </row>
    <row r="855" spans="1:14" x14ac:dyDescent="0.3">
      <c r="A855" s="5" t="s">
        <v>1114</v>
      </c>
      <c r="B855">
        <v>9324</v>
      </c>
      <c r="C855">
        <v>26173</v>
      </c>
      <c r="D855">
        <v>25.1</v>
      </c>
      <c r="E855">
        <v>41</v>
      </c>
      <c r="F855">
        <v>18.7</v>
      </c>
      <c r="G855">
        <v>15.4</v>
      </c>
      <c r="H855">
        <v>2.76</v>
      </c>
      <c r="I855" s="9">
        <v>2245</v>
      </c>
      <c r="J855" s="9">
        <f t="shared" si="39"/>
        <v>2168.67</v>
      </c>
      <c r="K855">
        <v>96.6</v>
      </c>
      <c r="L855" s="9">
        <f t="shared" si="40"/>
        <v>76.329999999999927</v>
      </c>
      <c r="M855" s="29">
        <f t="shared" si="41"/>
        <v>3.5196687370600381</v>
      </c>
      <c r="N855" s="29"/>
    </row>
    <row r="856" spans="1:14" x14ac:dyDescent="0.3">
      <c r="A856" s="5" t="s">
        <v>1115</v>
      </c>
      <c r="B856">
        <v>9120</v>
      </c>
      <c r="C856">
        <v>24829</v>
      </c>
      <c r="D856">
        <v>23.5</v>
      </c>
      <c r="E856">
        <v>41.2</v>
      </c>
      <c r="F856">
        <v>19</v>
      </c>
      <c r="G856">
        <v>16.3</v>
      </c>
      <c r="H856">
        <v>2.68</v>
      </c>
      <c r="I856" s="9">
        <v>1608</v>
      </c>
      <c r="J856" s="9">
        <f t="shared" si="39"/>
        <v>1525.9920000000002</v>
      </c>
      <c r="K856">
        <v>94.9</v>
      </c>
      <c r="L856" s="9">
        <f t="shared" si="40"/>
        <v>82.007999999999811</v>
      </c>
      <c r="M856" s="29">
        <f t="shared" si="41"/>
        <v>5.3740779768176896</v>
      </c>
      <c r="N856" s="29"/>
    </row>
    <row r="857" spans="1:14" x14ac:dyDescent="0.3">
      <c r="A857" s="5" t="s">
        <v>1116</v>
      </c>
      <c r="B857">
        <v>9544</v>
      </c>
      <c r="C857">
        <v>21684</v>
      </c>
      <c r="D857">
        <v>26.8</v>
      </c>
      <c r="E857">
        <v>45.7</v>
      </c>
      <c r="F857">
        <v>14.1</v>
      </c>
      <c r="G857">
        <v>20.6</v>
      </c>
      <c r="H857">
        <v>2.2599999999999998</v>
      </c>
      <c r="I857" s="9">
        <v>2040</v>
      </c>
      <c r="J857" s="9">
        <f t="shared" si="39"/>
        <v>2005.32</v>
      </c>
      <c r="K857">
        <v>98.3</v>
      </c>
      <c r="L857" s="9">
        <f t="shared" si="40"/>
        <v>34.680000000000064</v>
      </c>
      <c r="M857" s="29">
        <f t="shared" si="41"/>
        <v>1.7293997965412038</v>
      </c>
      <c r="N857" s="29"/>
    </row>
    <row r="858" spans="1:14" x14ac:dyDescent="0.3">
      <c r="A858" s="5" t="s">
        <v>1117</v>
      </c>
      <c r="B858">
        <v>9544</v>
      </c>
      <c r="C858">
        <v>21684</v>
      </c>
      <c r="D858">
        <v>26.8</v>
      </c>
      <c r="E858">
        <v>45.7</v>
      </c>
      <c r="F858">
        <v>14.1</v>
      </c>
      <c r="G858">
        <v>20.6</v>
      </c>
      <c r="H858">
        <v>2.2599999999999998</v>
      </c>
      <c r="I858" s="9">
        <v>2040</v>
      </c>
      <c r="J858" s="9">
        <f t="shared" si="39"/>
        <v>2005.32</v>
      </c>
      <c r="K858">
        <v>98.3</v>
      </c>
      <c r="L858" s="9">
        <f t="shared" si="40"/>
        <v>34.680000000000064</v>
      </c>
      <c r="M858" s="29">
        <f t="shared" si="41"/>
        <v>1.7293997965412038</v>
      </c>
      <c r="N858" s="29"/>
    </row>
    <row r="859" spans="1:14" x14ac:dyDescent="0.3">
      <c r="A859" s="5" t="s">
        <v>1118</v>
      </c>
      <c r="B859">
        <v>9381</v>
      </c>
      <c r="C859">
        <v>21510</v>
      </c>
      <c r="D859">
        <v>26.3</v>
      </c>
      <c r="E859">
        <v>44.6</v>
      </c>
      <c r="F859">
        <v>14.3</v>
      </c>
      <c r="G859">
        <v>18.2</v>
      </c>
      <c r="H859">
        <v>2.2799999999999998</v>
      </c>
      <c r="I859" s="9">
        <v>1142</v>
      </c>
      <c r="J859" s="9">
        <f t="shared" si="39"/>
        <v>1118.018</v>
      </c>
      <c r="K859">
        <v>97.9</v>
      </c>
      <c r="L859" s="9">
        <f t="shared" si="40"/>
        <v>23.981999999999971</v>
      </c>
      <c r="M859" s="29">
        <f t="shared" si="41"/>
        <v>2.1450459652706817</v>
      </c>
      <c r="N859" s="29"/>
    </row>
    <row r="860" spans="1:14" x14ac:dyDescent="0.3">
      <c r="A860" s="5" t="s">
        <v>1119</v>
      </c>
      <c r="B860">
        <v>9750</v>
      </c>
      <c r="C860">
        <v>21902</v>
      </c>
      <c r="D860">
        <v>27.8</v>
      </c>
      <c r="E860">
        <v>47</v>
      </c>
      <c r="F860">
        <v>13.8</v>
      </c>
      <c r="G860">
        <v>23.6</v>
      </c>
      <c r="H860">
        <v>2.2400000000000002</v>
      </c>
      <c r="I860">
        <v>898</v>
      </c>
      <c r="J860" s="9">
        <f t="shared" si="39"/>
        <v>887.22400000000005</v>
      </c>
      <c r="K860">
        <v>98.8</v>
      </c>
      <c r="L860" s="9">
        <f t="shared" si="40"/>
        <v>10.775999999999954</v>
      </c>
      <c r="M860" s="29">
        <f t="shared" si="41"/>
        <v>1.2145748987854197</v>
      </c>
      <c r="N860" s="29"/>
    </row>
    <row r="861" spans="1:14" x14ac:dyDescent="0.3">
      <c r="A861" s="5" t="s">
        <v>1120</v>
      </c>
      <c r="B861">
        <v>9385</v>
      </c>
      <c r="C861">
        <v>23859</v>
      </c>
      <c r="D861">
        <v>26.6</v>
      </c>
      <c r="E861">
        <v>43.4</v>
      </c>
      <c r="F861">
        <v>17.7</v>
      </c>
      <c r="G861">
        <v>20.100000000000001</v>
      </c>
      <c r="H861">
        <v>2.5299999999999998</v>
      </c>
      <c r="I861" s="9">
        <v>3668</v>
      </c>
      <c r="J861" s="9">
        <f t="shared" si="39"/>
        <v>3620.3159999999998</v>
      </c>
      <c r="K861">
        <v>98.7</v>
      </c>
      <c r="L861" s="9">
        <f t="shared" si="40"/>
        <v>47.684000000000196</v>
      </c>
      <c r="M861" s="29">
        <f t="shared" si="41"/>
        <v>1.3171225937183439</v>
      </c>
      <c r="N861" s="29"/>
    </row>
    <row r="862" spans="1:14" x14ac:dyDescent="0.3">
      <c r="A862" s="5" t="s">
        <v>1121</v>
      </c>
      <c r="B862">
        <v>9385</v>
      </c>
      <c r="C862">
        <v>23859</v>
      </c>
      <c r="D862">
        <v>26.6</v>
      </c>
      <c r="E862">
        <v>43.4</v>
      </c>
      <c r="F862">
        <v>17.7</v>
      </c>
      <c r="G862">
        <v>20.100000000000001</v>
      </c>
      <c r="H862">
        <v>2.5299999999999998</v>
      </c>
      <c r="I862" s="9">
        <v>3668</v>
      </c>
      <c r="J862" s="9">
        <f t="shared" si="39"/>
        <v>3620.3159999999998</v>
      </c>
      <c r="K862">
        <v>98.7</v>
      </c>
      <c r="L862" s="9">
        <f t="shared" si="40"/>
        <v>47.684000000000196</v>
      </c>
      <c r="M862" s="29">
        <f t="shared" si="41"/>
        <v>1.3171225937183439</v>
      </c>
      <c r="N862" s="29"/>
    </row>
    <row r="863" spans="1:14" x14ac:dyDescent="0.3">
      <c r="A863" s="5" t="s">
        <v>1122</v>
      </c>
      <c r="B863">
        <v>9278</v>
      </c>
      <c r="C863">
        <v>24341</v>
      </c>
      <c r="D863">
        <v>28.5</v>
      </c>
      <c r="E863">
        <v>42.3</v>
      </c>
      <c r="F863">
        <v>18.8</v>
      </c>
      <c r="G863">
        <v>17.100000000000001</v>
      </c>
      <c r="H863">
        <v>2.6</v>
      </c>
      <c r="I863" s="9">
        <v>2075</v>
      </c>
      <c r="J863" s="9">
        <f t="shared" si="39"/>
        <v>2054.25</v>
      </c>
      <c r="K863">
        <v>99</v>
      </c>
      <c r="L863" s="9">
        <f t="shared" si="40"/>
        <v>20.75</v>
      </c>
      <c r="M863" s="29">
        <f t="shared" si="41"/>
        <v>1.0101010101010102</v>
      </c>
      <c r="N863" s="29"/>
    </row>
    <row r="864" spans="1:14" x14ac:dyDescent="0.3">
      <c r="A864" s="5" t="s">
        <v>1123</v>
      </c>
      <c r="B864">
        <v>9525</v>
      </c>
      <c r="C864">
        <v>23271</v>
      </c>
      <c r="D864">
        <v>24</v>
      </c>
      <c r="E864">
        <v>44.8</v>
      </c>
      <c r="F864">
        <v>16.3</v>
      </c>
      <c r="G864">
        <v>24</v>
      </c>
      <c r="H864">
        <v>2.4300000000000002</v>
      </c>
      <c r="I864" s="9">
        <v>1593</v>
      </c>
      <c r="J864" s="9">
        <f t="shared" si="39"/>
        <v>1565.9189999999999</v>
      </c>
      <c r="K864">
        <v>98.3</v>
      </c>
      <c r="L864" s="9">
        <f t="shared" si="40"/>
        <v>27.081000000000131</v>
      </c>
      <c r="M864" s="29">
        <f t="shared" si="41"/>
        <v>1.7293997965412089</v>
      </c>
      <c r="N864" s="29"/>
    </row>
    <row r="865" spans="1:14" x14ac:dyDescent="0.3">
      <c r="A865" s="5" t="s">
        <v>1124</v>
      </c>
      <c r="B865">
        <v>8922</v>
      </c>
      <c r="C865">
        <v>23762</v>
      </c>
      <c r="D865">
        <v>27.7</v>
      </c>
      <c r="E865">
        <v>40.1</v>
      </c>
      <c r="F865">
        <v>20.100000000000001</v>
      </c>
      <c r="G865">
        <v>15.1</v>
      </c>
      <c r="H865">
        <v>2.64</v>
      </c>
      <c r="I865" s="9">
        <v>13876</v>
      </c>
      <c r="J865" s="9">
        <f t="shared" si="39"/>
        <v>12946.307999999999</v>
      </c>
      <c r="K865">
        <v>93.3</v>
      </c>
      <c r="L865" s="9">
        <f t="shared" si="40"/>
        <v>929.69200000000092</v>
      </c>
      <c r="M865" s="29">
        <f t="shared" si="41"/>
        <v>7.18113612004288</v>
      </c>
      <c r="N865" s="29"/>
    </row>
    <row r="866" spans="1:14" x14ac:dyDescent="0.3">
      <c r="A866" s="5" t="s">
        <v>1125</v>
      </c>
      <c r="B866">
        <v>8922</v>
      </c>
      <c r="C866">
        <v>23762</v>
      </c>
      <c r="D866">
        <v>27.7</v>
      </c>
      <c r="E866">
        <v>40.1</v>
      </c>
      <c r="F866">
        <v>20.100000000000001</v>
      </c>
      <c r="G866">
        <v>15.1</v>
      </c>
      <c r="H866">
        <v>2.64</v>
      </c>
      <c r="I866" s="9">
        <v>13876</v>
      </c>
      <c r="J866" s="9">
        <f t="shared" si="39"/>
        <v>12946.307999999999</v>
      </c>
      <c r="K866">
        <v>93.3</v>
      </c>
      <c r="L866" s="9">
        <f t="shared" si="40"/>
        <v>929.69200000000092</v>
      </c>
      <c r="M866" s="29">
        <f t="shared" si="41"/>
        <v>7.18113612004288</v>
      </c>
      <c r="N866" s="29"/>
    </row>
    <row r="867" spans="1:14" x14ac:dyDescent="0.3">
      <c r="A867" s="5" t="s">
        <v>1126</v>
      </c>
      <c r="B867">
        <v>9272</v>
      </c>
      <c r="C867">
        <v>24328</v>
      </c>
      <c r="D867">
        <v>29.8</v>
      </c>
      <c r="E867">
        <v>41.8</v>
      </c>
      <c r="F867">
        <v>18.7</v>
      </c>
      <c r="G867">
        <v>18.3</v>
      </c>
      <c r="H867">
        <v>2.58</v>
      </c>
      <c r="I867" s="9">
        <v>1203</v>
      </c>
      <c r="J867" s="9">
        <f t="shared" si="39"/>
        <v>1098.3389999999999</v>
      </c>
      <c r="K867">
        <v>91.3</v>
      </c>
      <c r="L867" s="9">
        <f t="shared" si="40"/>
        <v>104.66100000000006</v>
      </c>
      <c r="M867" s="29">
        <f t="shared" si="41"/>
        <v>9.5290251916757995</v>
      </c>
      <c r="N867" s="29"/>
    </row>
    <row r="868" spans="1:14" x14ac:dyDescent="0.3">
      <c r="A868" s="5" t="s">
        <v>1127</v>
      </c>
      <c r="B868">
        <v>10588</v>
      </c>
      <c r="C868">
        <v>27094</v>
      </c>
      <c r="D868">
        <v>29.6</v>
      </c>
      <c r="E868">
        <v>40.4</v>
      </c>
      <c r="F868">
        <v>22.2</v>
      </c>
      <c r="G868">
        <v>17.100000000000001</v>
      </c>
      <c r="H868">
        <v>2.5499999999999998</v>
      </c>
      <c r="I868" s="9">
        <v>1554</v>
      </c>
      <c r="J868" s="9">
        <f t="shared" si="39"/>
        <v>1426.5719999999999</v>
      </c>
      <c r="K868">
        <v>91.8</v>
      </c>
      <c r="L868" s="9">
        <f t="shared" si="40"/>
        <v>127.42800000000011</v>
      </c>
      <c r="M868" s="29">
        <f t="shared" si="41"/>
        <v>8.9324618736383528</v>
      </c>
      <c r="N868" s="29"/>
    </row>
    <row r="869" spans="1:14" x14ac:dyDescent="0.3">
      <c r="A869" s="5" t="s">
        <v>1128</v>
      </c>
      <c r="B869">
        <v>9608</v>
      </c>
      <c r="C869">
        <v>23949</v>
      </c>
      <c r="D869">
        <v>27.4</v>
      </c>
      <c r="E869">
        <v>45.2</v>
      </c>
      <c r="F869">
        <v>16.600000000000001</v>
      </c>
      <c r="G869">
        <v>25.7</v>
      </c>
      <c r="H869">
        <v>2.48</v>
      </c>
      <c r="I869" s="9">
        <v>1379</v>
      </c>
      <c r="J869" s="9">
        <f t="shared" si="39"/>
        <v>1310.05</v>
      </c>
      <c r="K869">
        <v>95</v>
      </c>
      <c r="L869" s="9">
        <f t="shared" si="40"/>
        <v>68.950000000000045</v>
      </c>
      <c r="M869" s="29">
        <f t="shared" si="41"/>
        <v>5.263157894736846</v>
      </c>
      <c r="N869" s="29"/>
    </row>
    <row r="870" spans="1:14" x14ac:dyDescent="0.3">
      <c r="A870" s="5" t="s">
        <v>1129</v>
      </c>
      <c r="B870">
        <v>8824</v>
      </c>
      <c r="C870">
        <v>23663</v>
      </c>
      <c r="D870">
        <v>27.7</v>
      </c>
      <c r="E870">
        <v>41.6</v>
      </c>
      <c r="F870">
        <v>16.8</v>
      </c>
      <c r="G870">
        <v>14.4</v>
      </c>
      <c r="H870">
        <v>2.65</v>
      </c>
      <c r="I870" s="9">
        <v>1657</v>
      </c>
      <c r="J870" s="9">
        <f t="shared" si="39"/>
        <v>1527.7540000000001</v>
      </c>
      <c r="K870">
        <v>92.2</v>
      </c>
      <c r="L870" s="9">
        <f t="shared" si="40"/>
        <v>129.24599999999987</v>
      </c>
      <c r="M870" s="29">
        <f t="shared" si="41"/>
        <v>8.4598698481561723</v>
      </c>
      <c r="N870" s="29"/>
    </row>
    <row r="871" spans="1:14" x14ac:dyDescent="0.3">
      <c r="A871" s="5" t="s">
        <v>1130</v>
      </c>
      <c r="B871">
        <v>8767</v>
      </c>
      <c r="C871">
        <v>22118</v>
      </c>
      <c r="D871">
        <v>27.7</v>
      </c>
      <c r="E871">
        <v>44.9</v>
      </c>
      <c r="F871">
        <v>15.1</v>
      </c>
      <c r="G871">
        <v>23.4</v>
      </c>
      <c r="H871">
        <v>2.52</v>
      </c>
      <c r="I871" s="9">
        <v>1124</v>
      </c>
      <c r="J871" s="9">
        <f t="shared" si="39"/>
        <v>1052.0639999999999</v>
      </c>
      <c r="K871">
        <v>93.6</v>
      </c>
      <c r="L871" s="9">
        <f t="shared" si="40"/>
        <v>71.936000000000149</v>
      </c>
      <c r="M871" s="29">
        <f t="shared" si="41"/>
        <v>6.8376068376068524</v>
      </c>
      <c r="N871" s="29"/>
    </row>
    <row r="872" spans="1:14" x14ac:dyDescent="0.3">
      <c r="A872" s="5" t="s">
        <v>1131</v>
      </c>
      <c r="B872">
        <v>7891</v>
      </c>
      <c r="C872">
        <v>21724</v>
      </c>
      <c r="D872">
        <v>25.3</v>
      </c>
      <c r="E872">
        <v>36.299999999999997</v>
      </c>
      <c r="F872">
        <v>22.8</v>
      </c>
      <c r="G872">
        <v>9.6</v>
      </c>
      <c r="H872">
        <v>2.75</v>
      </c>
      <c r="I872" s="9">
        <v>1122</v>
      </c>
      <c r="J872" s="9">
        <f t="shared" si="39"/>
        <v>1075.998</v>
      </c>
      <c r="K872">
        <v>95.9</v>
      </c>
      <c r="L872" s="9">
        <f t="shared" si="40"/>
        <v>46.001999999999953</v>
      </c>
      <c r="M872" s="29">
        <f t="shared" si="41"/>
        <v>4.2752867570385771</v>
      </c>
      <c r="N872" s="29"/>
    </row>
    <row r="873" spans="1:14" x14ac:dyDescent="0.3">
      <c r="A873" s="5" t="s">
        <v>1132</v>
      </c>
      <c r="B873">
        <v>9315</v>
      </c>
      <c r="C873">
        <v>25435</v>
      </c>
      <c r="D873">
        <v>27.9</v>
      </c>
      <c r="E873">
        <v>38.200000000000003</v>
      </c>
      <c r="F873">
        <v>20.7</v>
      </c>
      <c r="G873">
        <v>11</v>
      </c>
      <c r="H873">
        <v>2.72</v>
      </c>
      <c r="I873" s="9">
        <v>2331</v>
      </c>
      <c r="J873" s="9">
        <f t="shared" si="39"/>
        <v>2195.8020000000001</v>
      </c>
      <c r="K873">
        <v>94.2</v>
      </c>
      <c r="L873" s="9">
        <f t="shared" si="40"/>
        <v>135.19799999999987</v>
      </c>
      <c r="M873" s="29">
        <f t="shared" si="41"/>
        <v>6.1571125265392723</v>
      </c>
      <c r="N873" s="29"/>
    </row>
    <row r="874" spans="1:14" x14ac:dyDescent="0.3">
      <c r="A874" s="5" t="s">
        <v>1133</v>
      </c>
      <c r="B874">
        <v>7952</v>
      </c>
      <c r="C874">
        <v>21443</v>
      </c>
      <c r="D874">
        <v>25.5</v>
      </c>
      <c r="E874">
        <v>37.200000000000003</v>
      </c>
      <c r="F874">
        <v>24.3</v>
      </c>
      <c r="G874">
        <v>12.2</v>
      </c>
      <c r="H874">
        <v>2.63</v>
      </c>
      <c r="I874" s="9">
        <v>1812</v>
      </c>
      <c r="J874" s="9">
        <f t="shared" si="39"/>
        <v>1648.92</v>
      </c>
      <c r="K874">
        <v>91</v>
      </c>
      <c r="L874" s="9">
        <f t="shared" si="40"/>
        <v>163.07999999999993</v>
      </c>
      <c r="M874" s="29">
        <f t="shared" si="41"/>
        <v>9.8901098901098852</v>
      </c>
      <c r="N874" s="29"/>
    </row>
    <row r="875" spans="1:14" x14ac:dyDescent="0.3">
      <c r="A875" s="5" t="s">
        <v>1134</v>
      </c>
      <c r="B875">
        <v>7975</v>
      </c>
      <c r="C875">
        <v>22725</v>
      </c>
      <c r="D875">
        <v>25.1</v>
      </c>
      <c r="E875">
        <v>37.9</v>
      </c>
      <c r="F875">
        <v>21.3</v>
      </c>
      <c r="G875">
        <v>10</v>
      </c>
      <c r="H875">
        <v>2.85</v>
      </c>
      <c r="I875" s="9">
        <v>1694</v>
      </c>
      <c r="J875" s="9">
        <f t="shared" si="39"/>
        <v>1607.6060000000002</v>
      </c>
      <c r="K875">
        <v>94.9</v>
      </c>
      <c r="L875" s="9">
        <f t="shared" si="40"/>
        <v>86.393999999999778</v>
      </c>
      <c r="M875" s="29">
        <f t="shared" si="41"/>
        <v>5.3740779768176887</v>
      </c>
      <c r="N875" s="29"/>
    </row>
    <row r="876" spans="1:14" x14ac:dyDescent="0.3">
      <c r="A876" s="5" t="s">
        <v>1135</v>
      </c>
      <c r="B876">
        <v>7935</v>
      </c>
      <c r="C876">
        <v>18596</v>
      </c>
      <c r="D876">
        <v>28.4</v>
      </c>
      <c r="E876">
        <v>44.3</v>
      </c>
      <c r="F876">
        <v>15.4</v>
      </c>
      <c r="G876">
        <v>21.6</v>
      </c>
      <c r="H876">
        <v>2.3199999999999998</v>
      </c>
      <c r="I876" s="9">
        <v>2581</v>
      </c>
      <c r="J876" s="9">
        <f t="shared" si="39"/>
        <v>2495.8270000000002</v>
      </c>
      <c r="K876">
        <v>96.7</v>
      </c>
      <c r="L876" s="9">
        <f t="shared" si="40"/>
        <v>85.172999999999774</v>
      </c>
      <c r="M876" s="29">
        <f t="shared" si="41"/>
        <v>3.4126163391933724</v>
      </c>
      <c r="N876" s="29"/>
    </row>
    <row r="877" spans="1:14" x14ac:dyDescent="0.3">
      <c r="A877" s="5" t="s">
        <v>1136</v>
      </c>
      <c r="B877">
        <v>7935</v>
      </c>
      <c r="C877">
        <v>18596</v>
      </c>
      <c r="D877">
        <v>28.4</v>
      </c>
      <c r="E877">
        <v>44.3</v>
      </c>
      <c r="F877">
        <v>15.4</v>
      </c>
      <c r="G877">
        <v>21.6</v>
      </c>
      <c r="H877">
        <v>2.3199999999999998</v>
      </c>
      <c r="I877" s="9">
        <v>2581</v>
      </c>
      <c r="J877" s="9">
        <f t="shared" si="39"/>
        <v>2495.8270000000002</v>
      </c>
      <c r="K877">
        <v>96.7</v>
      </c>
      <c r="L877" s="9">
        <f t="shared" si="40"/>
        <v>85.172999999999774</v>
      </c>
      <c r="M877" s="29">
        <f t="shared" si="41"/>
        <v>3.4126163391933724</v>
      </c>
      <c r="N877" s="29"/>
    </row>
    <row r="878" spans="1:14" x14ac:dyDescent="0.3">
      <c r="A878" s="5" t="s">
        <v>1137</v>
      </c>
      <c r="B878">
        <v>8317</v>
      </c>
      <c r="C878">
        <v>20004</v>
      </c>
      <c r="D878">
        <v>28.7</v>
      </c>
      <c r="E878">
        <v>44.5</v>
      </c>
      <c r="F878">
        <v>16.100000000000001</v>
      </c>
      <c r="G878">
        <v>21.4</v>
      </c>
      <c r="H878">
        <v>2.39</v>
      </c>
      <c r="I878" s="9">
        <v>1306</v>
      </c>
      <c r="J878" s="9">
        <f t="shared" si="39"/>
        <v>1273.3499999999999</v>
      </c>
      <c r="K878">
        <v>97.5</v>
      </c>
      <c r="L878" s="9">
        <f t="shared" si="40"/>
        <v>32.650000000000091</v>
      </c>
      <c r="M878" s="29">
        <f t="shared" si="41"/>
        <v>2.5641025641025714</v>
      </c>
      <c r="N878" s="29"/>
    </row>
    <row r="879" spans="1:14" x14ac:dyDescent="0.3">
      <c r="A879" s="5" t="s">
        <v>1138</v>
      </c>
      <c r="B879">
        <v>7541</v>
      </c>
      <c r="C879">
        <v>17214</v>
      </c>
      <c r="D879">
        <v>27.2</v>
      </c>
      <c r="E879">
        <v>44</v>
      </c>
      <c r="F879">
        <v>14.7</v>
      </c>
      <c r="G879">
        <v>21.8</v>
      </c>
      <c r="H879">
        <v>2.2599999999999998</v>
      </c>
      <c r="I879" s="9">
        <v>1275</v>
      </c>
      <c r="J879" s="9">
        <f t="shared" si="39"/>
        <v>1221.45</v>
      </c>
      <c r="K879">
        <v>95.8</v>
      </c>
      <c r="L879" s="9">
        <f t="shared" si="40"/>
        <v>53.549999999999955</v>
      </c>
      <c r="M879" s="29">
        <f t="shared" si="41"/>
        <v>4.384133611691019</v>
      </c>
      <c r="N879" s="29"/>
    </row>
    <row r="880" spans="1:14" x14ac:dyDescent="0.3">
      <c r="A880" s="5" t="s">
        <v>1139</v>
      </c>
      <c r="B880">
        <v>9072</v>
      </c>
      <c r="C880">
        <v>24767</v>
      </c>
      <c r="D880">
        <v>25.9</v>
      </c>
      <c r="E880">
        <v>41.5</v>
      </c>
      <c r="F880">
        <v>19.5</v>
      </c>
      <c r="G880">
        <v>17.600000000000001</v>
      </c>
      <c r="H880">
        <v>2.72</v>
      </c>
      <c r="I880" s="9">
        <v>10822</v>
      </c>
      <c r="J880" s="9">
        <f t="shared" si="39"/>
        <v>10562.271999999999</v>
      </c>
      <c r="K880">
        <v>97.6</v>
      </c>
      <c r="L880" s="9">
        <f t="shared" si="40"/>
        <v>259.72800000000097</v>
      </c>
      <c r="M880" s="29">
        <f t="shared" si="41"/>
        <v>2.4590163934426323</v>
      </c>
      <c r="N880" s="29"/>
    </row>
    <row r="881" spans="1:14" x14ac:dyDescent="0.3">
      <c r="A881" s="5" t="s">
        <v>1140</v>
      </c>
      <c r="B881">
        <v>9683</v>
      </c>
      <c r="C881">
        <v>25225</v>
      </c>
      <c r="D881">
        <v>29</v>
      </c>
      <c r="E881">
        <v>43.8</v>
      </c>
      <c r="F881">
        <v>16.899999999999999</v>
      </c>
      <c r="G881">
        <v>22.5</v>
      </c>
      <c r="H881">
        <v>2.58</v>
      </c>
      <c r="I881" s="9">
        <v>2706</v>
      </c>
      <c r="J881" s="9">
        <f t="shared" si="39"/>
        <v>2630.232</v>
      </c>
      <c r="K881">
        <v>97.2</v>
      </c>
      <c r="L881" s="9">
        <f t="shared" si="40"/>
        <v>75.768000000000029</v>
      </c>
      <c r="M881" s="29">
        <f t="shared" si="41"/>
        <v>2.8806584362139929</v>
      </c>
      <c r="N881" s="29"/>
    </row>
    <row r="882" spans="1:14" ht="28.8" x14ac:dyDescent="0.3">
      <c r="A882" s="5" t="s">
        <v>1141</v>
      </c>
      <c r="B882">
        <v>9816</v>
      </c>
      <c r="C882">
        <v>26109</v>
      </c>
      <c r="D882">
        <v>30.8</v>
      </c>
      <c r="E882">
        <v>42.6</v>
      </c>
      <c r="F882">
        <v>17.5</v>
      </c>
      <c r="G882">
        <v>19.899999999999999</v>
      </c>
      <c r="H882">
        <v>2.65</v>
      </c>
      <c r="I882" s="9">
        <v>1903</v>
      </c>
      <c r="J882" s="9">
        <f t="shared" si="39"/>
        <v>1863.0370000000003</v>
      </c>
      <c r="K882">
        <v>97.9</v>
      </c>
      <c r="L882" s="9">
        <f t="shared" si="40"/>
        <v>39.962999999999738</v>
      </c>
      <c r="M882" s="29">
        <f t="shared" si="41"/>
        <v>2.1450459652706702</v>
      </c>
      <c r="N882" s="29"/>
    </row>
    <row r="883" spans="1:14" ht="28.8" x14ac:dyDescent="0.3">
      <c r="A883" s="5" t="s">
        <v>1142</v>
      </c>
      <c r="B883">
        <v>9370</v>
      </c>
      <c r="C883">
        <v>23296</v>
      </c>
      <c r="D883">
        <v>24.6</v>
      </c>
      <c r="E883">
        <v>46.5</v>
      </c>
      <c r="F883">
        <v>15.6</v>
      </c>
      <c r="G883">
        <v>28.8</v>
      </c>
      <c r="H883">
        <v>2.4300000000000002</v>
      </c>
      <c r="I883">
        <v>803</v>
      </c>
      <c r="J883" s="9">
        <f t="shared" si="39"/>
        <v>768.471</v>
      </c>
      <c r="K883">
        <v>95.7</v>
      </c>
      <c r="L883" s="9">
        <f t="shared" si="40"/>
        <v>34.528999999999996</v>
      </c>
      <c r="M883" s="29">
        <f t="shared" si="41"/>
        <v>4.4932079414838029</v>
      </c>
      <c r="N883" s="29"/>
    </row>
    <row r="884" spans="1:14" x14ac:dyDescent="0.3">
      <c r="A884" s="5" t="s">
        <v>1143</v>
      </c>
      <c r="B884">
        <v>9109</v>
      </c>
      <c r="C884">
        <v>25194</v>
      </c>
      <c r="D884">
        <v>25.2</v>
      </c>
      <c r="E884">
        <v>41.3</v>
      </c>
      <c r="F884">
        <v>19.8</v>
      </c>
      <c r="G884">
        <v>16.399999999999999</v>
      </c>
      <c r="H884">
        <v>2.76</v>
      </c>
      <c r="I884" s="9">
        <v>5301</v>
      </c>
      <c r="J884" s="9">
        <f t="shared" si="39"/>
        <v>5173.7759999999998</v>
      </c>
      <c r="K884">
        <v>97.6</v>
      </c>
      <c r="L884" s="9">
        <f t="shared" si="40"/>
        <v>127.22400000000016</v>
      </c>
      <c r="M884" s="29">
        <f t="shared" si="41"/>
        <v>2.4590163934426261</v>
      </c>
      <c r="N884" s="29"/>
    </row>
    <row r="885" spans="1:14" ht="28.8" x14ac:dyDescent="0.3">
      <c r="A885" s="5" t="s">
        <v>1144</v>
      </c>
      <c r="B885">
        <v>9450</v>
      </c>
      <c r="C885">
        <v>24533</v>
      </c>
      <c r="D885">
        <v>26.2</v>
      </c>
      <c r="E885">
        <v>43.9</v>
      </c>
      <c r="F885">
        <v>18.3</v>
      </c>
      <c r="G885">
        <v>23.4</v>
      </c>
      <c r="H885">
        <v>2.57</v>
      </c>
      <c r="I885">
        <v>915</v>
      </c>
      <c r="J885" s="9">
        <f t="shared" si="39"/>
        <v>882.97500000000002</v>
      </c>
      <c r="K885">
        <v>96.5</v>
      </c>
      <c r="L885" s="9">
        <f t="shared" si="40"/>
        <v>32.024999999999977</v>
      </c>
      <c r="M885" s="29">
        <f t="shared" si="41"/>
        <v>3.6269430051813449</v>
      </c>
      <c r="N885" s="29"/>
    </row>
    <row r="886" spans="1:14" ht="28.8" x14ac:dyDescent="0.3">
      <c r="A886" s="5" t="s">
        <v>1145</v>
      </c>
      <c r="B886">
        <v>9060</v>
      </c>
      <c r="C886">
        <v>26414</v>
      </c>
      <c r="D886">
        <v>25.1</v>
      </c>
      <c r="E886">
        <v>39</v>
      </c>
      <c r="F886">
        <v>21</v>
      </c>
      <c r="G886">
        <v>11.3</v>
      </c>
      <c r="H886">
        <v>2.92</v>
      </c>
      <c r="I886" s="9">
        <v>2347</v>
      </c>
      <c r="J886" s="9">
        <f t="shared" si="39"/>
        <v>2321.1830000000004</v>
      </c>
      <c r="K886">
        <v>98.9</v>
      </c>
      <c r="L886" s="9">
        <f t="shared" si="40"/>
        <v>25.816999999999553</v>
      </c>
      <c r="M886" s="29">
        <f t="shared" si="41"/>
        <v>1.1122345803842071</v>
      </c>
      <c r="N886" s="29"/>
    </row>
    <row r="887" spans="1:14" ht="28.8" x14ac:dyDescent="0.3">
      <c r="A887" s="5" t="s">
        <v>1146</v>
      </c>
      <c r="B887">
        <v>8660</v>
      </c>
      <c r="C887">
        <v>23588</v>
      </c>
      <c r="D887">
        <v>26.3</v>
      </c>
      <c r="E887">
        <v>41.2</v>
      </c>
      <c r="F887">
        <v>21.2</v>
      </c>
      <c r="G887">
        <v>16.899999999999999</v>
      </c>
      <c r="H887">
        <v>2.71</v>
      </c>
      <c r="I887" s="9">
        <v>1150</v>
      </c>
      <c r="J887" s="9">
        <f t="shared" si="39"/>
        <v>1095.95</v>
      </c>
      <c r="K887">
        <v>95.3</v>
      </c>
      <c r="L887" s="9">
        <f t="shared" si="40"/>
        <v>54.049999999999955</v>
      </c>
      <c r="M887" s="29">
        <f t="shared" si="41"/>
        <v>4.9317943336831016</v>
      </c>
      <c r="N887" s="29"/>
    </row>
    <row r="888" spans="1:14" ht="28.8" x14ac:dyDescent="0.3">
      <c r="A888" s="5" t="s">
        <v>1147</v>
      </c>
      <c r="B888">
        <v>9470</v>
      </c>
      <c r="C888">
        <v>24971</v>
      </c>
      <c r="D888">
        <v>22.3</v>
      </c>
      <c r="E888">
        <v>44.8</v>
      </c>
      <c r="F888">
        <v>16.399999999999999</v>
      </c>
      <c r="G888">
        <v>22.2</v>
      </c>
      <c r="H888">
        <v>2.63</v>
      </c>
      <c r="I888">
        <v>889</v>
      </c>
      <c r="J888" s="9">
        <f t="shared" si="39"/>
        <v>874.77600000000007</v>
      </c>
      <c r="K888">
        <v>98.4</v>
      </c>
      <c r="L888" s="9">
        <f t="shared" si="40"/>
        <v>14.223999999999933</v>
      </c>
      <c r="M888" s="29">
        <f t="shared" si="41"/>
        <v>1.6260162601625938</v>
      </c>
      <c r="N888" s="29"/>
    </row>
    <row r="889" spans="1:14" x14ac:dyDescent="0.3">
      <c r="A889" s="5" t="s">
        <v>1148</v>
      </c>
      <c r="B889">
        <v>8413</v>
      </c>
      <c r="C889">
        <v>23484</v>
      </c>
      <c r="D889">
        <v>23.8</v>
      </c>
      <c r="E889">
        <v>39.9</v>
      </c>
      <c r="F889">
        <v>21.3</v>
      </c>
      <c r="G889">
        <v>15</v>
      </c>
      <c r="H889">
        <v>2.79</v>
      </c>
      <c r="I889" s="9">
        <v>2815</v>
      </c>
      <c r="J889" s="9">
        <f t="shared" si="39"/>
        <v>2753.07</v>
      </c>
      <c r="K889">
        <v>97.8</v>
      </c>
      <c r="L889" s="9">
        <f t="shared" si="40"/>
        <v>61.929999999999836</v>
      </c>
      <c r="M889" s="29">
        <f t="shared" si="41"/>
        <v>2.249488752556231</v>
      </c>
      <c r="N889" s="29"/>
    </row>
    <row r="890" spans="1:14" ht="28.8" x14ac:dyDescent="0.3">
      <c r="A890" s="5" t="s">
        <v>1149</v>
      </c>
      <c r="B890">
        <v>8861</v>
      </c>
      <c r="C890">
        <v>24183</v>
      </c>
      <c r="D890">
        <v>24.7</v>
      </c>
      <c r="E890">
        <v>40.200000000000003</v>
      </c>
      <c r="F890">
        <v>20.7</v>
      </c>
      <c r="G890">
        <v>16.100000000000001</v>
      </c>
      <c r="H890">
        <v>2.73</v>
      </c>
      <c r="I890" s="9">
        <v>1400</v>
      </c>
      <c r="J890" s="9">
        <f t="shared" si="39"/>
        <v>1362.2</v>
      </c>
      <c r="K890">
        <v>97.3</v>
      </c>
      <c r="L890" s="9">
        <f t="shared" si="40"/>
        <v>37.799999999999955</v>
      </c>
      <c r="M890" s="29">
        <f t="shared" si="41"/>
        <v>2.7749229188078073</v>
      </c>
      <c r="N890" s="29"/>
    </row>
    <row r="891" spans="1:14" ht="28.8" x14ac:dyDescent="0.3">
      <c r="A891" s="5" t="s">
        <v>1150</v>
      </c>
      <c r="B891">
        <v>7968</v>
      </c>
      <c r="C891">
        <v>22758</v>
      </c>
      <c r="D891">
        <v>22.7</v>
      </c>
      <c r="E891">
        <v>39.5</v>
      </c>
      <c r="F891">
        <v>21.8</v>
      </c>
      <c r="G891">
        <v>13.9</v>
      </c>
      <c r="H891">
        <v>2.85</v>
      </c>
      <c r="I891" s="9">
        <v>1415</v>
      </c>
      <c r="J891" s="9">
        <f t="shared" si="39"/>
        <v>1392.3600000000001</v>
      </c>
      <c r="K891">
        <v>98.4</v>
      </c>
      <c r="L891" s="9">
        <f t="shared" si="40"/>
        <v>22.639999999999873</v>
      </c>
      <c r="M891" s="29">
        <f t="shared" si="41"/>
        <v>1.6260162601625925</v>
      </c>
      <c r="N891" s="29"/>
    </row>
    <row r="892" spans="1:14" x14ac:dyDescent="0.3">
      <c r="A892" s="5" t="s">
        <v>1151</v>
      </c>
      <c r="B892">
        <v>9037</v>
      </c>
      <c r="C892">
        <v>22076</v>
      </c>
      <c r="D892">
        <v>25.9</v>
      </c>
      <c r="E892">
        <v>44.2</v>
      </c>
      <c r="F892">
        <v>17.100000000000001</v>
      </c>
      <c r="G892">
        <v>21.4</v>
      </c>
      <c r="H892">
        <v>2.4300000000000002</v>
      </c>
      <c r="I892" s="9">
        <v>2983</v>
      </c>
      <c r="J892" s="9">
        <f t="shared" si="39"/>
        <v>2920.3570000000004</v>
      </c>
      <c r="K892">
        <v>97.9</v>
      </c>
      <c r="L892" s="9">
        <f t="shared" si="40"/>
        <v>62.642999999999574</v>
      </c>
      <c r="M892" s="29">
        <f t="shared" si="41"/>
        <v>2.1450459652706697</v>
      </c>
      <c r="N892" s="29"/>
    </row>
    <row r="893" spans="1:14" ht="28.8" x14ac:dyDescent="0.3">
      <c r="A893" s="5" t="s">
        <v>1152</v>
      </c>
      <c r="B893">
        <v>8433</v>
      </c>
      <c r="C893">
        <v>19667</v>
      </c>
      <c r="D893">
        <v>26</v>
      </c>
      <c r="E893">
        <v>44.4</v>
      </c>
      <c r="F893">
        <v>17.3</v>
      </c>
      <c r="G893">
        <v>21.6</v>
      </c>
      <c r="H893">
        <v>2.3199999999999998</v>
      </c>
      <c r="I893">
        <v>741</v>
      </c>
      <c r="J893" s="9">
        <f t="shared" si="39"/>
        <v>729.88499999999999</v>
      </c>
      <c r="K893">
        <v>98.5</v>
      </c>
      <c r="L893" s="9">
        <f t="shared" si="40"/>
        <v>11.115000000000009</v>
      </c>
      <c r="M893" s="29">
        <f t="shared" si="41"/>
        <v>1.5228426395939099</v>
      </c>
      <c r="N893" s="29"/>
    </row>
    <row r="894" spans="1:14" ht="28.8" x14ac:dyDescent="0.3">
      <c r="A894" s="5" t="s">
        <v>1153</v>
      </c>
      <c r="B894">
        <v>8433</v>
      </c>
      <c r="C894">
        <v>19667</v>
      </c>
      <c r="D894">
        <v>26</v>
      </c>
      <c r="E894">
        <v>44.4</v>
      </c>
      <c r="F894">
        <v>17.3</v>
      </c>
      <c r="G894">
        <v>21.6</v>
      </c>
      <c r="H894">
        <v>2.3199999999999998</v>
      </c>
      <c r="I894">
        <v>741</v>
      </c>
      <c r="J894" s="9">
        <f t="shared" si="39"/>
        <v>729.88499999999999</v>
      </c>
      <c r="K894">
        <v>98.5</v>
      </c>
      <c r="L894" s="9">
        <f t="shared" si="40"/>
        <v>11.115000000000009</v>
      </c>
      <c r="M894" s="29">
        <f t="shared" si="41"/>
        <v>1.5228426395939099</v>
      </c>
      <c r="N894" s="29"/>
    </row>
    <row r="895" spans="1:14" ht="28.8" x14ac:dyDescent="0.3">
      <c r="A895" s="5" t="s">
        <v>1154</v>
      </c>
      <c r="B895">
        <v>9236</v>
      </c>
      <c r="C895">
        <v>22921</v>
      </c>
      <c r="D895">
        <v>25.7</v>
      </c>
      <c r="E895">
        <v>44.1</v>
      </c>
      <c r="F895">
        <v>17.100000000000001</v>
      </c>
      <c r="G895">
        <v>21.3</v>
      </c>
      <c r="H895">
        <v>2.4700000000000002</v>
      </c>
      <c r="I895" s="9">
        <v>2242</v>
      </c>
      <c r="J895" s="9">
        <f t="shared" si="39"/>
        <v>2188.192</v>
      </c>
      <c r="K895">
        <v>97.6</v>
      </c>
      <c r="L895" s="9">
        <f t="shared" si="40"/>
        <v>53.807999999999993</v>
      </c>
      <c r="M895" s="29">
        <f t="shared" si="41"/>
        <v>2.4590163934426226</v>
      </c>
      <c r="N895" s="29"/>
    </row>
    <row r="896" spans="1:14" ht="28.8" x14ac:dyDescent="0.3">
      <c r="A896" s="5" t="s">
        <v>1155</v>
      </c>
      <c r="B896">
        <v>10030</v>
      </c>
      <c r="C896">
        <v>23743</v>
      </c>
      <c r="D896">
        <v>27.3</v>
      </c>
      <c r="E896">
        <v>48.1</v>
      </c>
      <c r="F896">
        <v>13.3</v>
      </c>
      <c r="G896">
        <v>27.4</v>
      </c>
      <c r="H896">
        <v>2.36</v>
      </c>
      <c r="I896">
        <v>723</v>
      </c>
      <c r="J896" s="9">
        <f t="shared" si="39"/>
        <v>709.98599999999999</v>
      </c>
      <c r="K896">
        <v>98.2</v>
      </c>
      <c r="L896" s="9">
        <f t="shared" si="40"/>
        <v>13.01400000000001</v>
      </c>
      <c r="M896" s="29">
        <f t="shared" si="41"/>
        <v>1.8329938900203679</v>
      </c>
      <c r="N896" s="29"/>
    </row>
    <row r="897" spans="1:14" ht="28.8" x14ac:dyDescent="0.3">
      <c r="A897" s="5" t="s">
        <v>1156</v>
      </c>
      <c r="B897">
        <v>8857</v>
      </c>
      <c r="C897">
        <v>22500</v>
      </c>
      <c r="D897">
        <v>25</v>
      </c>
      <c r="E897">
        <v>42.1</v>
      </c>
      <c r="F897">
        <v>18.899999999999999</v>
      </c>
      <c r="G897">
        <v>18.399999999999999</v>
      </c>
      <c r="H897">
        <v>2.5299999999999998</v>
      </c>
      <c r="I897" s="9">
        <v>1519</v>
      </c>
      <c r="J897" s="9">
        <f t="shared" si="39"/>
        <v>1479.5060000000001</v>
      </c>
      <c r="K897">
        <v>97.4</v>
      </c>
      <c r="L897" s="9">
        <f t="shared" si="40"/>
        <v>39.493999999999915</v>
      </c>
      <c r="M897" s="29">
        <f t="shared" si="41"/>
        <v>2.6694045174537928</v>
      </c>
      <c r="N897" s="29"/>
    </row>
    <row r="898" spans="1:14" x14ac:dyDescent="0.3">
      <c r="A898" s="5" t="s">
        <v>1157</v>
      </c>
      <c r="B898">
        <v>9123</v>
      </c>
      <c r="C898">
        <v>25091</v>
      </c>
      <c r="D898">
        <v>29.8</v>
      </c>
      <c r="E898">
        <v>41.1</v>
      </c>
      <c r="F898">
        <v>19.600000000000001</v>
      </c>
      <c r="G898">
        <v>16</v>
      </c>
      <c r="H898">
        <v>2.74</v>
      </c>
      <c r="I898" s="9">
        <v>11807</v>
      </c>
      <c r="J898" s="9">
        <f t="shared" si="39"/>
        <v>11500.018000000002</v>
      </c>
      <c r="K898">
        <v>97.4</v>
      </c>
      <c r="L898" s="9">
        <f t="shared" si="40"/>
        <v>306.98199999999815</v>
      </c>
      <c r="M898" s="29">
        <f t="shared" si="41"/>
        <v>2.6694045174537822</v>
      </c>
      <c r="N898" s="29"/>
    </row>
    <row r="899" spans="1:14" x14ac:dyDescent="0.3">
      <c r="A899" s="5" t="s">
        <v>1158</v>
      </c>
      <c r="B899">
        <v>9123</v>
      </c>
      <c r="C899">
        <v>25091</v>
      </c>
      <c r="D899">
        <v>29.8</v>
      </c>
      <c r="E899">
        <v>41.1</v>
      </c>
      <c r="F899">
        <v>19.600000000000001</v>
      </c>
      <c r="G899">
        <v>16</v>
      </c>
      <c r="H899">
        <v>2.74</v>
      </c>
      <c r="I899" s="9">
        <v>11807</v>
      </c>
      <c r="J899" s="9">
        <f t="shared" ref="J899:J962" si="42">I899*(K899/100)</f>
        <v>11500.018000000002</v>
      </c>
      <c r="K899">
        <v>97.4</v>
      </c>
      <c r="L899" s="9">
        <f t="shared" ref="L899:L962" si="43">I899-J899</f>
        <v>306.98199999999815</v>
      </c>
      <c r="M899" s="29">
        <f t="shared" ref="M899:M962" si="44">L899/J899*100</f>
        <v>2.6694045174537822</v>
      </c>
      <c r="N899" s="29"/>
    </row>
    <row r="900" spans="1:14" ht="28.8" x14ac:dyDescent="0.3">
      <c r="A900" s="5" t="s">
        <v>1159</v>
      </c>
      <c r="B900">
        <v>10971</v>
      </c>
      <c r="C900">
        <v>29699</v>
      </c>
      <c r="D900">
        <v>28.6</v>
      </c>
      <c r="E900">
        <v>43.8</v>
      </c>
      <c r="F900">
        <v>17.899999999999999</v>
      </c>
      <c r="G900">
        <v>21.8</v>
      </c>
      <c r="H900">
        <v>2.69</v>
      </c>
      <c r="I900" s="9">
        <v>1483</v>
      </c>
      <c r="J900" s="9">
        <f t="shared" si="42"/>
        <v>1450.374</v>
      </c>
      <c r="K900">
        <v>97.8</v>
      </c>
      <c r="L900" s="9">
        <f t="shared" si="43"/>
        <v>32.625999999999976</v>
      </c>
      <c r="M900" s="29">
        <f t="shared" si="44"/>
        <v>2.2494887525562355</v>
      </c>
      <c r="N900" s="29"/>
    </row>
    <row r="901" spans="1:14" ht="28.8" x14ac:dyDescent="0.3">
      <c r="A901" s="5" t="s">
        <v>1160</v>
      </c>
      <c r="B901">
        <v>10059</v>
      </c>
      <c r="C901">
        <v>27643</v>
      </c>
      <c r="D901">
        <v>32.200000000000003</v>
      </c>
      <c r="E901">
        <v>42</v>
      </c>
      <c r="F901">
        <v>19.100000000000001</v>
      </c>
      <c r="G901">
        <v>17.5</v>
      </c>
      <c r="H901">
        <v>2.74</v>
      </c>
      <c r="I901" s="9">
        <v>2142</v>
      </c>
      <c r="J901" s="9">
        <f t="shared" si="42"/>
        <v>2101.3020000000001</v>
      </c>
      <c r="K901">
        <v>98.1</v>
      </c>
      <c r="L901" s="9">
        <f t="shared" si="43"/>
        <v>40.697999999999865</v>
      </c>
      <c r="M901" s="29">
        <f t="shared" si="44"/>
        <v>1.9367991845055998</v>
      </c>
      <c r="N901" s="29"/>
    </row>
    <row r="902" spans="1:14" ht="28.8" x14ac:dyDescent="0.3">
      <c r="A902" s="5" t="s">
        <v>1161</v>
      </c>
      <c r="B902">
        <v>9628</v>
      </c>
      <c r="C902">
        <v>23723</v>
      </c>
      <c r="D902">
        <v>31.1</v>
      </c>
      <c r="E902">
        <v>43.3</v>
      </c>
      <c r="F902">
        <v>16.5</v>
      </c>
      <c r="G902">
        <v>19.2</v>
      </c>
      <c r="H902">
        <v>2.4500000000000002</v>
      </c>
      <c r="I902" s="9">
        <v>1654</v>
      </c>
      <c r="J902" s="9">
        <f t="shared" si="42"/>
        <v>1579.57</v>
      </c>
      <c r="K902">
        <v>95.5</v>
      </c>
      <c r="L902" s="9">
        <f t="shared" si="43"/>
        <v>74.430000000000064</v>
      </c>
      <c r="M902" s="29">
        <f t="shared" si="44"/>
        <v>4.7120418848167578</v>
      </c>
      <c r="N902" s="29"/>
    </row>
    <row r="903" spans="1:14" ht="28.8" x14ac:dyDescent="0.3">
      <c r="A903" s="5" t="s">
        <v>1162</v>
      </c>
      <c r="B903">
        <v>8278</v>
      </c>
      <c r="C903">
        <v>24188</v>
      </c>
      <c r="D903">
        <v>26.1</v>
      </c>
      <c r="E903">
        <v>38.799999999999997</v>
      </c>
      <c r="F903">
        <v>22.5</v>
      </c>
      <c r="G903">
        <v>9.1999999999999993</v>
      </c>
      <c r="H903">
        <v>2.92</v>
      </c>
      <c r="I903" s="9">
        <v>1350</v>
      </c>
      <c r="J903" s="9">
        <f t="shared" si="42"/>
        <v>1337.85</v>
      </c>
      <c r="K903">
        <v>99.1</v>
      </c>
      <c r="L903" s="9">
        <f t="shared" si="43"/>
        <v>12.150000000000091</v>
      </c>
      <c r="M903" s="29">
        <f t="shared" si="44"/>
        <v>0.9081735620585335</v>
      </c>
      <c r="N903" s="29"/>
    </row>
    <row r="904" spans="1:14" ht="28.8" x14ac:dyDescent="0.3">
      <c r="A904" s="5" t="s">
        <v>1163</v>
      </c>
      <c r="B904">
        <v>7399</v>
      </c>
      <c r="C904">
        <v>19678</v>
      </c>
      <c r="D904">
        <v>27.8</v>
      </c>
      <c r="E904">
        <v>42.1</v>
      </c>
      <c r="F904">
        <v>17.399999999999999</v>
      </c>
      <c r="G904">
        <v>17.5</v>
      </c>
      <c r="H904">
        <v>2.64</v>
      </c>
      <c r="I904" s="9">
        <v>1547</v>
      </c>
      <c r="J904" s="9">
        <f t="shared" si="42"/>
        <v>1531.53</v>
      </c>
      <c r="K904">
        <v>99</v>
      </c>
      <c r="L904" s="9">
        <f t="shared" si="43"/>
        <v>15.470000000000027</v>
      </c>
      <c r="M904" s="29">
        <f t="shared" si="44"/>
        <v>1.0101010101010119</v>
      </c>
      <c r="N904" s="29"/>
    </row>
    <row r="905" spans="1:14" ht="28.8" x14ac:dyDescent="0.3">
      <c r="A905" s="5" t="s">
        <v>1164</v>
      </c>
      <c r="B905">
        <v>8165</v>
      </c>
      <c r="C905">
        <v>24388</v>
      </c>
      <c r="D905">
        <v>28.8</v>
      </c>
      <c r="E905">
        <v>37.299999999999997</v>
      </c>
      <c r="F905">
        <v>23.9</v>
      </c>
      <c r="G905">
        <v>11.2</v>
      </c>
      <c r="H905">
        <v>2.98</v>
      </c>
      <c r="I905" s="9">
        <v>2529</v>
      </c>
      <c r="J905" s="9">
        <f t="shared" si="42"/>
        <v>2417.7239999999997</v>
      </c>
      <c r="K905">
        <v>95.6</v>
      </c>
      <c r="L905" s="9">
        <f t="shared" si="43"/>
        <v>111.27600000000029</v>
      </c>
      <c r="M905" s="29">
        <f t="shared" si="44"/>
        <v>4.6025104602510591</v>
      </c>
      <c r="N905" s="29"/>
    </row>
    <row r="906" spans="1:14" ht="28.8" x14ac:dyDescent="0.3">
      <c r="A906" s="5" t="s">
        <v>1165</v>
      </c>
      <c r="B906">
        <v>9710</v>
      </c>
      <c r="C906">
        <v>26462</v>
      </c>
      <c r="D906">
        <v>28.3</v>
      </c>
      <c r="E906">
        <v>42.9</v>
      </c>
      <c r="F906">
        <v>16.600000000000001</v>
      </c>
      <c r="G906">
        <v>17.8</v>
      </c>
      <c r="H906">
        <v>2.72</v>
      </c>
      <c r="I906" s="9">
        <v>1102</v>
      </c>
      <c r="J906" s="9">
        <f t="shared" si="42"/>
        <v>1081.0619999999999</v>
      </c>
      <c r="K906">
        <v>98.1</v>
      </c>
      <c r="L906" s="9">
        <f t="shared" si="43"/>
        <v>20.938000000000102</v>
      </c>
      <c r="M906" s="29">
        <f t="shared" si="44"/>
        <v>1.9367991845056161</v>
      </c>
      <c r="N906" s="29"/>
    </row>
    <row r="907" spans="1:14" x14ac:dyDescent="0.3">
      <c r="A907" s="5" t="s">
        <v>1166</v>
      </c>
      <c r="B907">
        <v>8731</v>
      </c>
      <c r="C907">
        <v>21775</v>
      </c>
      <c r="D907">
        <v>28.5</v>
      </c>
      <c r="E907">
        <v>44.3</v>
      </c>
      <c r="F907">
        <v>15.3</v>
      </c>
      <c r="G907">
        <v>20.7</v>
      </c>
      <c r="H907">
        <v>2.48</v>
      </c>
      <c r="I907" s="9">
        <v>1510</v>
      </c>
      <c r="J907" s="9">
        <f t="shared" si="42"/>
        <v>1472.25</v>
      </c>
      <c r="K907">
        <v>97.5</v>
      </c>
      <c r="L907" s="9">
        <f t="shared" si="43"/>
        <v>37.75</v>
      </c>
      <c r="M907" s="29">
        <f t="shared" si="44"/>
        <v>2.5641025641025639</v>
      </c>
      <c r="N907" s="29"/>
    </row>
    <row r="908" spans="1:14" x14ac:dyDescent="0.3">
      <c r="A908" s="5" t="s">
        <v>1167</v>
      </c>
      <c r="B908">
        <v>8731</v>
      </c>
      <c r="C908">
        <v>21775</v>
      </c>
      <c r="D908">
        <v>28.5</v>
      </c>
      <c r="E908">
        <v>44.3</v>
      </c>
      <c r="F908">
        <v>15.3</v>
      </c>
      <c r="G908">
        <v>20.7</v>
      </c>
      <c r="H908">
        <v>2.48</v>
      </c>
      <c r="I908" s="9">
        <v>1510</v>
      </c>
      <c r="J908" s="9">
        <f t="shared" si="42"/>
        <v>1472.25</v>
      </c>
      <c r="K908">
        <v>97.5</v>
      </c>
      <c r="L908" s="9">
        <f t="shared" si="43"/>
        <v>37.75</v>
      </c>
      <c r="M908" s="29">
        <f t="shared" si="44"/>
        <v>2.5641025641025639</v>
      </c>
      <c r="N908" s="29"/>
    </row>
    <row r="909" spans="1:14" ht="28.8" x14ac:dyDescent="0.3">
      <c r="A909" s="5" t="s">
        <v>1168</v>
      </c>
      <c r="B909">
        <v>8731</v>
      </c>
      <c r="C909">
        <v>21775</v>
      </c>
      <c r="D909">
        <v>28.5</v>
      </c>
      <c r="E909">
        <v>44.3</v>
      </c>
      <c r="F909">
        <v>15.3</v>
      </c>
      <c r="G909">
        <v>20.7</v>
      </c>
      <c r="H909">
        <v>2.48</v>
      </c>
      <c r="I909" s="9">
        <v>1510</v>
      </c>
      <c r="J909" s="9">
        <f t="shared" si="42"/>
        <v>1472.25</v>
      </c>
      <c r="K909">
        <v>97.5</v>
      </c>
      <c r="L909" s="9">
        <f t="shared" si="43"/>
        <v>37.75</v>
      </c>
      <c r="M909" s="29">
        <f t="shared" si="44"/>
        <v>2.5641025641025639</v>
      </c>
      <c r="N909" s="29"/>
    </row>
    <row r="910" spans="1:14" x14ac:dyDescent="0.3">
      <c r="A910" s="5" t="s">
        <v>1169</v>
      </c>
      <c r="B910" t="s">
        <v>337</v>
      </c>
      <c r="C910" t="s">
        <v>337</v>
      </c>
      <c r="D910" t="s">
        <v>337</v>
      </c>
      <c r="E910" t="s">
        <v>337</v>
      </c>
      <c r="F910" t="s">
        <v>337</v>
      </c>
      <c r="G910" t="s">
        <v>337</v>
      </c>
      <c r="H910" t="s">
        <v>337</v>
      </c>
      <c r="I910" t="s">
        <v>337</v>
      </c>
      <c r="J910" s="9" t="e">
        <f t="shared" si="42"/>
        <v>#VALUE!</v>
      </c>
      <c r="K910" t="s">
        <v>337</v>
      </c>
      <c r="L910" s="9" t="e">
        <f t="shared" si="43"/>
        <v>#VALUE!</v>
      </c>
      <c r="M910" s="29" t="e">
        <f t="shared" si="44"/>
        <v>#VALUE!</v>
      </c>
      <c r="N910" s="29"/>
    </row>
    <row r="911" spans="1:14" ht="28.8" x14ac:dyDescent="0.3">
      <c r="A911" s="5" t="s">
        <v>1170</v>
      </c>
      <c r="B911" t="s">
        <v>337</v>
      </c>
      <c r="C911" t="s">
        <v>337</v>
      </c>
      <c r="D911" t="s">
        <v>337</v>
      </c>
      <c r="E911" t="s">
        <v>337</v>
      </c>
      <c r="F911" t="s">
        <v>337</v>
      </c>
      <c r="G911" t="s">
        <v>337</v>
      </c>
      <c r="H911" t="s">
        <v>337</v>
      </c>
      <c r="I911" t="s">
        <v>337</v>
      </c>
      <c r="J911" s="9" t="e">
        <f t="shared" si="42"/>
        <v>#VALUE!</v>
      </c>
      <c r="K911" t="s">
        <v>337</v>
      </c>
      <c r="L911" s="9" t="e">
        <f t="shared" si="43"/>
        <v>#VALUE!</v>
      </c>
      <c r="M911" s="29" t="e">
        <f t="shared" si="44"/>
        <v>#VALUE!</v>
      </c>
      <c r="N911" s="29"/>
    </row>
    <row r="912" spans="1:14" x14ac:dyDescent="0.3">
      <c r="A912" s="5" t="s">
        <v>1171</v>
      </c>
      <c r="B912">
        <v>10164</v>
      </c>
      <c r="C912">
        <v>28806</v>
      </c>
      <c r="D912">
        <v>27.5</v>
      </c>
      <c r="E912">
        <v>39.9</v>
      </c>
      <c r="F912">
        <v>20.3</v>
      </c>
      <c r="G912">
        <v>13.3</v>
      </c>
      <c r="H912">
        <v>2.82</v>
      </c>
      <c r="I912" s="9">
        <v>39027</v>
      </c>
      <c r="J912" s="9">
        <f t="shared" si="42"/>
        <v>37895.216999999997</v>
      </c>
      <c r="K912">
        <v>97.1</v>
      </c>
      <c r="L912" s="9">
        <f t="shared" si="43"/>
        <v>1131.7830000000031</v>
      </c>
      <c r="M912" s="29">
        <f t="shared" si="44"/>
        <v>2.9866117404737467</v>
      </c>
      <c r="N912" s="29"/>
    </row>
    <row r="913" spans="1:14" x14ac:dyDescent="0.3">
      <c r="A913" s="5" t="s">
        <v>1172</v>
      </c>
      <c r="B913">
        <v>9636</v>
      </c>
      <c r="C913">
        <v>28264</v>
      </c>
      <c r="D913">
        <v>28.1</v>
      </c>
      <c r="E913">
        <v>38.6</v>
      </c>
      <c r="F913">
        <v>22.5</v>
      </c>
      <c r="G913">
        <v>12.6</v>
      </c>
      <c r="H913">
        <v>2.92</v>
      </c>
      <c r="I913" s="9">
        <v>10342</v>
      </c>
      <c r="J913" s="9">
        <f t="shared" si="42"/>
        <v>9866.268</v>
      </c>
      <c r="K913">
        <v>95.4</v>
      </c>
      <c r="L913" s="9">
        <f t="shared" si="43"/>
        <v>475.73199999999997</v>
      </c>
      <c r="M913" s="29">
        <f t="shared" si="44"/>
        <v>4.8218029350104814</v>
      </c>
      <c r="N913" s="29"/>
    </row>
    <row r="914" spans="1:14" x14ac:dyDescent="0.3">
      <c r="A914" s="5" t="s">
        <v>1173</v>
      </c>
      <c r="B914">
        <v>9970</v>
      </c>
      <c r="C914">
        <v>28262</v>
      </c>
      <c r="D914">
        <v>26.4</v>
      </c>
      <c r="E914">
        <v>41</v>
      </c>
      <c r="F914">
        <v>19.399999999999999</v>
      </c>
      <c r="G914">
        <v>15</v>
      </c>
      <c r="H914">
        <v>2.84</v>
      </c>
      <c r="I914" s="9">
        <v>1256</v>
      </c>
      <c r="J914" s="9">
        <f t="shared" si="42"/>
        <v>1240.9279999999999</v>
      </c>
      <c r="K914">
        <v>98.8</v>
      </c>
      <c r="L914" s="9">
        <f t="shared" si="43"/>
        <v>15.072000000000116</v>
      </c>
      <c r="M914" s="29">
        <f t="shared" si="44"/>
        <v>1.2145748987854346</v>
      </c>
      <c r="N914" s="29"/>
    </row>
    <row r="915" spans="1:14" x14ac:dyDescent="0.3">
      <c r="A915" s="5" t="s">
        <v>1174</v>
      </c>
      <c r="B915">
        <v>9135</v>
      </c>
      <c r="C915">
        <v>26805</v>
      </c>
      <c r="D915">
        <v>27.9</v>
      </c>
      <c r="E915">
        <v>39.200000000000003</v>
      </c>
      <c r="F915">
        <v>21.7</v>
      </c>
      <c r="G915">
        <v>12.4</v>
      </c>
      <c r="H915">
        <v>2.92</v>
      </c>
      <c r="I915" s="9">
        <v>2107</v>
      </c>
      <c r="J915" s="9">
        <f t="shared" si="42"/>
        <v>2075.395</v>
      </c>
      <c r="K915">
        <v>98.5</v>
      </c>
      <c r="L915" s="9">
        <f t="shared" si="43"/>
        <v>31.605000000000018</v>
      </c>
      <c r="M915" s="29">
        <f t="shared" si="44"/>
        <v>1.5228426395939096</v>
      </c>
      <c r="N915" s="29"/>
    </row>
    <row r="916" spans="1:14" x14ac:dyDescent="0.3">
      <c r="A916" s="5" t="s">
        <v>1175</v>
      </c>
      <c r="B916">
        <v>7790</v>
      </c>
      <c r="C916">
        <v>22442</v>
      </c>
      <c r="D916">
        <v>26.4</v>
      </c>
      <c r="E916">
        <v>40.6</v>
      </c>
      <c r="F916">
        <v>19.600000000000001</v>
      </c>
      <c r="G916">
        <v>17.399999999999999</v>
      </c>
      <c r="H916">
        <v>2.87</v>
      </c>
      <c r="I916" s="9">
        <v>1579</v>
      </c>
      <c r="J916" s="9">
        <f t="shared" si="42"/>
        <v>1560.0519999999999</v>
      </c>
      <c r="K916">
        <v>98.8</v>
      </c>
      <c r="L916" s="9">
        <f t="shared" si="43"/>
        <v>18.948000000000093</v>
      </c>
      <c r="M916" s="29">
        <f t="shared" si="44"/>
        <v>1.2145748987854312</v>
      </c>
      <c r="N916" s="29"/>
    </row>
    <row r="917" spans="1:14" x14ac:dyDescent="0.3">
      <c r="A917" s="5" t="s">
        <v>1176</v>
      </c>
      <c r="B917">
        <v>11134</v>
      </c>
      <c r="C917">
        <v>32902</v>
      </c>
      <c r="D917">
        <v>27.3</v>
      </c>
      <c r="E917">
        <v>37.5</v>
      </c>
      <c r="F917">
        <v>24.4</v>
      </c>
      <c r="G917">
        <v>9.8000000000000007</v>
      </c>
      <c r="H917">
        <v>2.96</v>
      </c>
      <c r="I917" s="9">
        <v>2631</v>
      </c>
      <c r="J917" s="9">
        <f t="shared" si="42"/>
        <v>2581.011</v>
      </c>
      <c r="K917">
        <v>98.1</v>
      </c>
      <c r="L917" s="9">
        <f t="shared" si="43"/>
        <v>49.989000000000033</v>
      </c>
      <c r="M917" s="29">
        <f t="shared" si="44"/>
        <v>1.9367991845056078</v>
      </c>
      <c r="N917" s="29"/>
    </row>
    <row r="918" spans="1:14" x14ac:dyDescent="0.3">
      <c r="A918" s="5" t="s">
        <v>1177</v>
      </c>
      <c r="B918">
        <v>10202</v>
      </c>
      <c r="C918">
        <v>30005</v>
      </c>
      <c r="D918">
        <v>26.9</v>
      </c>
      <c r="E918">
        <v>39.6</v>
      </c>
      <c r="F918">
        <v>21.2</v>
      </c>
      <c r="G918">
        <v>15.2</v>
      </c>
      <c r="H918">
        <v>2.94</v>
      </c>
      <c r="I918" s="9">
        <v>1101</v>
      </c>
      <c r="J918" s="9">
        <f t="shared" si="42"/>
        <v>1089.99</v>
      </c>
      <c r="K918">
        <v>99</v>
      </c>
      <c r="L918" s="9">
        <f t="shared" si="43"/>
        <v>11.009999999999991</v>
      </c>
      <c r="M918" s="29">
        <f t="shared" si="44"/>
        <v>1.0101010101010093</v>
      </c>
      <c r="N918" s="29"/>
    </row>
    <row r="919" spans="1:14" x14ac:dyDescent="0.3">
      <c r="A919" s="5" t="s">
        <v>1178</v>
      </c>
      <c r="B919">
        <v>9031</v>
      </c>
      <c r="C919">
        <v>27286</v>
      </c>
      <c r="D919">
        <v>28.5</v>
      </c>
      <c r="E919">
        <v>35.1</v>
      </c>
      <c r="F919">
        <v>26.6</v>
      </c>
      <c r="G919">
        <v>9.5</v>
      </c>
      <c r="H919">
        <v>2.98</v>
      </c>
      <c r="I919" s="9">
        <v>1668</v>
      </c>
      <c r="J919" s="9">
        <f t="shared" si="42"/>
        <v>1357.7520000000002</v>
      </c>
      <c r="K919">
        <v>81.400000000000006</v>
      </c>
      <c r="L919" s="9">
        <f t="shared" si="43"/>
        <v>310.24799999999982</v>
      </c>
      <c r="M919" s="29">
        <f t="shared" si="44"/>
        <v>22.850122850122833</v>
      </c>
      <c r="N919" s="29"/>
    </row>
    <row r="920" spans="1:14" x14ac:dyDescent="0.3">
      <c r="A920" s="5" t="s">
        <v>1179</v>
      </c>
      <c r="B920">
        <v>10354</v>
      </c>
      <c r="C920">
        <v>28993</v>
      </c>
      <c r="D920">
        <v>27.2</v>
      </c>
      <c r="E920">
        <v>40.299999999999997</v>
      </c>
      <c r="F920">
        <v>19.5</v>
      </c>
      <c r="G920">
        <v>13.6</v>
      </c>
      <c r="H920">
        <v>2.79</v>
      </c>
      <c r="I920" s="9">
        <v>28685</v>
      </c>
      <c r="J920" s="9">
        <f t="shared" si="42"/>
        <v>28025.244999999999</v>
      </c>
      <c r="K920">
        <v>97.7</v>
      </c>
      <c r="L920" s="9">
        <f t="shared" si="43"/>
        <v>659.75500000000102</v>
      </c>
      <c r="M920" s="29">
        <f t="shared" si="44"/>
        <v>2.3541453428863908</v>
      </c>
      <c r="N920" s="29"/>
    </row>
    <row r="921" spans="1:14" x14ac:dyDescent="0.3">
      <c r="A921" s="5" t="s">
        <v>1180</v>
      </c>
      <c r="B921">
        <v>8591</v>
      </c>
      <c r="C921">
        <v>22645</v>
      </c>
      <c r="D921">
        <v>23.5</v>
      </c>
      <c r="E921">
        <v>43.7</v>
      </c>
      <c r="F921">
        <v>14.9</v>
      </c>
      <c r="G921">
        <v>15.1</v>
      </c>
      <c r="H921">
        <v>2.62</v>
      </c>
      <c r="I921" s="9">
        <v>1527</v>
      </c>
      <c r="J921" s="9">
        <f t="shared" si="42"/>
        <v>1504.095</v>
      </c>
      <c r="K921">
        <v>98.5</v>
      </c>
      <c r="L921" s="9">
        <f t="shared" si="43"/>
        <v>22.904999999999973</v>
      </c>
      <c r="M921" s="29">
        <f t="shared" si="44"/>
        <v>1.5228426395939068</v>
      </c>
      <c r="N921" s="29"/>
    </row>
    <row r="922" spans="1:14" x14ac:dyDescent="0.3">
      <c r="A922" s="5" t="s">
        <v>1181</v>
      </c>
      <c r="B922">
        <v>10723</v>
      </c>
      <c r="C922">
        <v>29454</v>
      </c>
      <c r="D922">
        <v>27</v>
      </c>
      <c r="E922">
        <v>43.6</v>
      </c>
      <c r="F922">
        <v>17</v>
      </c>
      <c r="G922">
        <v>20.9</v>
      </c>
      <c r="H922">
        <v>2.74</v>
      </c>
      <c r="I922" s="9">
        <v>1762</v>
      </c>
      <c r="J922" s="9">
        <f t="shared" si="42"/>
        <v>1707.3780000000002</v>
      </c>
      <c r="K922">
        <v>96.9</v>
      </c>
      <c r="L922" s="9">
        <f t="shared" si="43"/>
        <v>54.621999999999844</v>
      </c>
      <c r="M922" s="29">
        <f t="shared" si="44"/>
        <v>3.1991744066047376</v>
      </c>
      <c r="N922" s="29"/>
    </row>
    <row r="923" spans="1:14" x14ac:dyDescent="0.3">
      <c r="A923" s="5" t="s">
        <v>1182</v>
      </c>
      <c r="B923">
        <v>9341</v>
      </c>
      <c r="C923">
        <v>25712</v>
      </c>
      <c r="D923">
        <v>28.1</v>
      </c>
      <c r="E923">
        <v>40</v>
      </c>
      <c r="F923">
        <v>19</v>
      </c>
      <c r="G923">
        <v>13.7</v>
      </c>
      <c r="H923">
        <v>2.75</v>
      </c>
      <c r="I923" s="9">
        <v>1850</v>
      </c>
      <c r="J923" s="9">
        <f t="shared" si="42"/>
        <v>1777.85</v>
      </c>
      <c r="K923">
        <v>96.1</v>
      </c>
      <c r="L923" s="9">
        <f t="shared" si="43"/>
        <v>72.150000000000091</v>
      </c>
      <c r="M923" s="29">
        <f t="shared" si="44"/>
        <v>4.0582726326743028</v>
      </c>
      <c r="N923" s="29"/>
    </row>
    <row r="924" spans="1:14" x14ac:dyDescent="0.3">
      <c r="A924" s="5" t="s">
        <v>1183</v>
      </c>
      <c r="B924">
        <v>8797</v>
      </c>
      <c r="C924">
        <v>21759</v>
      </c>
      <c r="D924">
        <v>23.2</v>
      </c>
      <c r="E924">
        <v>44</v>
      </c>
      <c r="F924">
        <v>16.7</v>
      </c>
      <c r="G924">
        <v>20.6</v>
      </c>
      <c r="H924">
        <v>2.4700000000000002</v>
      </c>
      <c r="I924">
        <v>654</v>
      </c>
      <c r="J924" s="9">
        <f t="shared" si="42"/>
        <v>642.22799999999995</v>
      </c>
      <c r="K924">
        <v>98.2</v>
      </c>
      <c r="L924" s="9">
        <f t="shared" si="43"/>
        <v>11.772000000000048</v>
      </c>
      <c r="M924" s="29">
        <f t="shared" si="44"/>
        <v>1.8329938900203742</v>
      </c>
      <c r="N924" s="29"/>
    </row>
    <row r="925" spans="1:14" x14ac:dyDescent="0.3">
      <c r="A925" s="5" t="s">
        <v>1184</v>
      </c>
      <c r="B925">
        <v>11942</v>
      </c>
      <c r="C925">
        <v>30697</v>
      </c>
      <c r="D925">
        <v>25</v>
      </c>
      <c r="E925">
        <v>46.2</v>
      </c>
      <c r="F925">
        <v>15.5</v>
      </c>
      <c r="G925">
        <v>25.5</v>
      </c>
      <c r="H925">
        <v>2.56</v>
      </c>
      <c r="I925" s="9">
        <v>1698</v>
      </c>
      <c r="J925" s="9">
        <f t="shared" si="42"/>
        <v>1670.8320000000001</v>
      </c>
      <c r="K925">
        <v>98.4</v>
      </c>
      <c r="L925" s="9">
        <f t="shared" si="43"/>
        <v>27.167999999999893</v>
      </c>
      <c r="M925" s="29">
        <f t="shared" si="44"/>
        <v>1.6260162601625952</v>
      </c>
      <c r="N925" s="29"/>
    </row>
    <row r="926" spans="1:14" x14ac:dyDescent="0.3">
      <c r="A926" s="5" t="s">
        <v>1185</v>
      </c>
      <c r="B926">
        <v>10790</v>
      </c>
      <c r="C926">
        <v>29158</v>
      </c>
      <c r="D926">
        <v>27.1</v>
      </c>
      <c r="E926">
        <v>44.5</v>
      </c>
      <c r="F926">
        <v>16.100000000000001</v>
      </c>
      <c r="G926">
        <v>20.399999999999999</v>
      </c>
      <c r="H926">
        <v>2.69</v>
      </c>
      <c r="I926" s="9">
        <v>1775</v>
      </c>
      <c r="J926" s="9">
        <f t="shared" si="42"/>
        <v>1728.8500000000001</v>
      </c>
      <c r="K926">
        <v>97.4</v>
      </c>
      <c r="L926" s="9">
        <f t="shared" si="43"/>
        <v>46.149999999999864</v>
      </c>
      <c r="M926" s="29">
        <f t="shared" si="44"/>
        <v>2.6694045174537906</v>
      </c>
      <c r="N926" s="29"/>
    </row>
    <row r="927" spans="1:14" x14ac:dyDescent="0.3">
      <c r="A927" s="5" t="s">
        <v>1186</v>
      </c>
      <c r="B927">
        <v>8847</v>
      </c>
      <c r="C927">
        <v>20402</v>
      </c>
      <c r="D927">
        <v>24.5</v>
      </c>
      <c r="E927">
        <v>46.7</v>
      </c>
      <c r="F927">
        <v>13.9</v>
      </c>
      <c r="G927">
        <v>25.2</v>
      </c>
      <c r="H927">
        <v>2.2999999999999998</v>
      </c>
      <c r="I927">
        <v>742</v>
      </c>
      <c r="J927" s="9">
        <f t="shared" si="42"/>
        <v>732.35400000000004</v>
      </c>
      <c r="K927">
        <v>98.7</v>
      </c>
      <c r="L927" s="9">
        <f t="shared" si="43"/>
        <v>9.6459999999999582</v>
      </c>
      <c r="M927" s="29">
        <f t="shared" si="44"/>
        <v>1.3171225937183326</v>
      </c>
      <c r="N927" s="29"/>
    </row>
    <row r="928" spans="1:14" x14ac:dyDescent="0.3">
      <c r="A928" s="5" t="s">
        <v>1187</v>
      </c>
      <c r="B928">
        <v>8762</v>
      </c>
      <c r="C928">
        <v>21730</v>
      </c>
      <c r="D928">
        <v>23.4</v>
      </c>
      <c r="E928">
        <v>45.9</v>
      </c>
      <c r="F928">
        <v>16.100000000000001</v>
      </c>
      <c r="G928">
        <v>27.6</v>
      </c>
      <c r="H928">
        <v>2.48</v>
      </c>
      <c r="I928">
        <v>739</v>
      </c>
      <c r="J928" s="9">
        <f t="shared" si="42"/>
        <v>721.26400000000001</v>
      </c>
      <c r="K928">
        <v>97.6</v>
      </c>
      <c r="L928" s="9">
        <f t="shared" si="43"/>
        <v>17.73599999999999</v>
      </c>
      <c r="M928" s="29">
        <f t="shared" si="44"/>
        <v>2.4590163934426217</v>
      </c>
      <c r="N928" s="29"/>
    </row>
    <row r="929" spans="1:14" x14ac:dyDescent="0.3">
      <c r="A929" s="5" t="s">
        <v>1188</v>
      </c>
      <c r="B929">
        <v>11454</v>
      </c>
      <c r="C929">
        <v>31416</v>
      </c>
      <c r="D929">
        <v>27.6</v>
      </c>
      <c r="E929">
        <v>35.9</v>
      </c>
      <c r="F929">
        <v>25.2</v>
      </c>
      <c r="G929">
        <v>9.6999999999999993</v>
      </c>
      <c r="H929">
        <v>2.73</v>
      </c>
      <c r="I929" s="9">
        <v>1648</v>
      </c>
      <c r="J929" s="9">
        <f t="shared" si="42"/>
        <v>1601.856</v>
      </c>
      <c r="K929">
        <v>97.2</v>
      </c>
      <c r="L929" s="9">
        <f t="shared" si="43"/>
        <v>46.144000000000005</v>
      </c>
      <c r="M929" s="29">
        <f t="shared" si="44"/>
        <v>2.880658436213992</v>
      </c>
      <c r="N929" s="29"/>
    </row>
    <row r="930" spans="1:14" x14ac:dyDescent="0.3">
      <c r="A930" s="5" t="s">
        <v>1189</v>
      </c>
      <c r="B930">
        <v>9849</v>
      </c>
      <c r="C930">
        <v>29487</v>
      </c>
      <c r="D930">
        <v>26.5</v>
      </c>
      <c r="E930">
        <v>39.5</v>
      </c>
      <c r="F930">
        <v>16.8</v>
      </c>
      <c r="G930">
        <v>8.9</v>
      </c>
      <c r="H930">
        <v>2.98</v>
      </c>
      <c r="I930" s="9">
        <v>1456</v>
      </c>
      <c r="J930" s="9">
        <f t="shared" si="42"/>
        <v>1412.32</v>
      </c>
      <c r="K930">
        <v>97</v>
      </c>
      <c r="L930" s="9">
        <f t="shared" si="43"/>
        <v>43.680000000000064</v>
      </c>
      <c r="M930" s="29">
        <f t="shared" si="44"/>
        <v>3.0927835051546437</v>
      </c>
      <c r="N930" s="29"/>
    </row>
    <row r="931" spans="1:14" x14ac:dyDescent="0.3">
      <c r="A931" s="5" t="s">
        <v>1190</v>
      </c>
      <c r="B931">
        <v>10289</v>
      </c>
      <c r="C931">
        <v>28866</v>
      </c>
      <c r="D931">
        <v>28.9</v>
      </c>
      <c r="E931">
        <v>42.2</v>
      </c>
      <c r="F931">
        <v>15.8</v>
      </c>
      <c r="G931">
        <v>14.6</v>
      </c>
      <c r="H931">
        <v>2.8</v>
      </c>
      <c r="I931" s="9">
        <v>1808</v>
      </c>
      <c r="J931" s="9">
        <f t="shared" si="42"/>
        <v>1757.376</v>
      </c>
      <c r="K931">
        <v>97.2</v>
      </c>
      <c r="L931" s="9">
        <f t="shared" si="43"/>
        <v>50.624000000000024</v>
      </c>
      <c r="M931" s="29">
        <f t="shared" si="44"/>
        <v>2.8806584362139933</v>
      </c>
      <c r="N931" s="29"/>
    </row>
    <row r="932" spans="1:14" x14ac:dyDescent="0.3">
      <c r="A932" s="5" t="s">
        <v>1191</v>
      </c>
      <c r="B932">
        <v>11326</v>
      </c>
      <c r="C932">
        <v>30810</v>
      </c>
      <c r="D932">
        <v>29.6</v>
      </c>
      <c r="E932">
        <v>39.4</v>
      </c>
      <c r="F932">
        <v>21.2</v>
      </c>
      <c r="G932">
        <v>12.8</v>
      </c>
      <c r="H932">
        <v>2.7</v>
      </c>
      <c r="I932" s="9">
        <v>2278</v>
      </c>
      <c r="J932" s="9">
        <f t="shared" si="42"/>
        <v>2182.3240000000001</v>
      </c>
      <c r="K932">
        <v>95.8</v>
      </c>
      <c r="L932" s="9">
        <f t="shared" si="43"/>
        <v>95.675999999999931</v>
      </c>
      <c r="M932" s="29">
        <f t="shared" si="44"/>
        <v>4.3841336116910199</v>
      </c>
      <c r="N932" s="29"/>
    </row>
    <row r="933" spans="1:14" x14ac:dyDescent="0.3">
      <c r="A933" s="5" t="s">
        <v>1192</v>
      </c>
      <c r="B933">
        <v>11069</v>
      </c>
      <c r="C933">
        <v>33436</v>
      </c>
      <c r="D933">
        <v>26</v>
      </c>
      <c r="E933">
        <v>41</v>
      </c>
      <c r="F933">
        <v>18.8</v>
      </c>
      <c r="G933">
        <v>13.8</v>
      </c>
      <c r="H933">
        <v>2.99</v>
      </c>
      <c r="I933" s="9">
        <v>1461</v>
      </c>
      <c r="J933" s="9">
        <f t="shared" si="42"/>
        <v>1440.546</v>
      </c>
      <c r="K933">
        <v>98.6</v>
      </c>
      <c r="L933" s="9">
        <f t="shared" si="43"/>
        <v>20.453999999999951</v>
      </c>
      <c r="M933" s="29">
        <f t="shared" si="44"/>
        <v>1.4198782961460412</v>
      </c>
      <c r="N933" s="29"/>
    </row>
    <row r="934" spans="1:14" x14ac:dyDescent="0.3">
      <c r="A934" s="5" t="s">
        <v>1193</v>
      </c>
      <c r="B934">
        <v>11515</v>
      </c>
      <c r="C934">
        <v>34338</v>
      </c>
      <c r="D934">
        <v>26.9</v>
      </c>
      <c r="E934">
        <v>41.7</v>
      </c>
      <c r="F934">
        <v>15.8</v>
      </c>
      <c r="G934">
        <v>13.1</v>
      </c>
      <c r="H934">
        <v>2.98</v>
      </c>
      <c r="I934" s="9">
        <v>1834</v>
      </c>
      <c r="J934" s="9">
        <f t="shared" si="42"/>
        <v>1804.6560000000002</v>
      </c>
      <c r="K934">
        <v>98.4</v>
      </c>
      <c r="L934" s="9">
        <f t="shared" si="43"/>
        <v>29.343999999999824</v>
      </c>
      <c r="M934" s="29">
        <f t="shared" si="44"/>
        <v>1.6260162601625918</v>
      </c>
      <c r="N934" s="29"/>
    </row>
    <row r="935" spans="1:14" x14ac:dyDescent="0.3">
      <c r="A935" s="5" t="s">
        <v>1194</v>
      </c>
      <c r="B935">
        <v>11204</v>
      </c>
      <c r="C935">
        <v>33440</v>
      </c>
      <c r="D935">
        <v>27.3</v>
      </c>
      <c r="E935">
        <v>37.4</v>
      </c>
      <c r="F935">
        <v>21.5</v>
      </c>
      <c r="G935">
        <v>7.3</v>
      </c>
      <c r="H935">
        <v>2.97</v>
      </c>
      <c r="I935" s="9">
        <v>1748</v>
      </c>
      <c r="J935" s="9">
        <f t="shared" si="42"/>
        <v>1720.0320000000002</v>
      </c>
      <c r="K935">
        <v>98.4</v>
      </c>
      <c r="L935" s="9">
        <f t="shared" si="43"/>
        <v>27.967999999999847</v>
      </c>
      <c r="M935" s="29">
        <f t="shared" si="44"/>
        <v>1.6260162601625925</v>
      </c>
      <c r="N935" s="29"/>
    </row>
    <row r="936" spans="1:14" x14ac:dyDescent="0.3">
      <c r="A936" s="5" t="s">
        <v>1195</v>
      </c>
      <c r="B936">
        <v>9105</v>
      </c>
      <c r="C936">
        <v>27003</v>
      </c>
      <c r="D936">
        <v>27.3</v>
      </c>
      <c r="E936">
        <v>38.299999999999997</v>
      </c>
      <c r="F936">
        <v>17.899999999999999</v>
      </c>
      <c r="G936">
        <v>7.5</v>
      </c>
      <c r="H936">
        <v>2.96</v>
      </c>
      <c r="I936" s="9">
        <v>1998</v>
      </c>
      <c r="J936" s="9">
        <f t="shared" si="42"/>
        <v>1970.028</v>
      </c>
      <c r="K936">
        <v>98.6</v>
      </c>
      <c r="L936" s="9">
        <f t="shared" si="43"/>
        <v>27.97199999999998</v>
      </c>
      <c r="M936" s="29">
        <f t="shared" si="44"/>
        <v>1.4198782961460437</v>
      </c>
      <c r="N936" s="29"/>
    </row>
    <row r="937" spans="1:14" x14ac:dyDescent="0.3">
      <c r="A937" s="5" t="s">
        <v>1196</v>
      </c>
      <c r="B937">
        <v>9178</v>
      </c>
      <c r="C937">
        <v>28636</v>
      </c>
      <c r="D937">
        <v>25</v>
      </c>
      <c r="E937">
        <v>32.4</v>
      </c>
      <c r="F937">
        <v>30.6</v>
      </c>
      <c r="G937">
        <v>3.2</v>
      </c>
      <c r="H937">
        <v>3.12</v>
      </c>
      <c r="I937" s="9">
        <v>1795</v>
      </c>
      <c r="J937" s="9">
        <f t="shared" si="42"/>
        <v>1775.2550000000001</v>
      </c>
      <c r="K937">
        <v>98.9</v>
      </c>
      <c r="L937" s="9">
        <f t="shared" si="43"/>
        <v>19.744999999999891</v>
      </c>
      <c r="M937" s="29">
        <f t="shared" si="44"/>
        <v>1.1122345803842204</v>
      </c>
      <c r="N937" s="29"/>
    </row>
    <row r="938" spans="1:14" x14ac:dyDescent="0.3">
      <c r="A938" s="5" t="s">
        <v>1197</v>
      </c>
      <c r="B938">
        <v>10644</v>
      </c>
      <c r="C938">
        <v>31357</v>
      </c>
      <c r="D938">
        <v>25.6</v>
      </c>
      <c r="E938">
        <v>34.1</v>
      </c>
      <c r="F938">
        <v>29.3</v>
      </c>
      <c r="G938">
        <v>5.3</v>
      </c>
      <c r="H938">
        <v>2.95</v>
      </c>
      <c r="I938" s="9">
        <v>1912</v>
      </c>
      <c r="J938" s="9">
        <f t="shared" si="42"/>
        <v>1873.76</v>
      </c>
      <c r="K938">
        <v>98</v>
      </c>
      <c r="L938" s="9">
        <f t="shared" si="43"/>
        <v>38.240000000000009</v>
      </c>
      <c r="M938" s="29">
        <f t="shared" si="44"/>
        <v>2.0408163265306127</v>
      </c>
      <c r="N938" s="29"/>
    </row>
    <row r="939" spans="1:14" x14ac:dyDescent="0.3">
      <c r="A939" s="5" t="s">
        <v>1198</v>
      </c>
      <c r="B939">
        <v>9706</v>
      </c>
      <c r="C939">
        <v>25257</v>
      </c>
      <c r="D939">
        <v>24.9</v>
      </c>
      <c r="E939">
        <v>42.8</v>
      </c>
      <c r="F939">
        <v>17.7</v>
      </c>
      <c r="G939">
        <v>18.600000000000001</v>
      </c>
      <c r="H939">
        <v>2.59</v>
      </c>
      <c r="I939" s="9">
        <v>4207</v>
      </c>
      <c r="J939" s="9">
        <f t="shared" si="42"/>
        <v>4034.5130000000004</v>
      </c>
      <c r="K939">
        <v>95.9</v>
      </c>
      <c r="L939" s="9">
        <f t="shared" si="43"/>
        <v>172.48699999999963</v>
      </c>
      <c r="M939" s="29">
        <f t="shared" si="44"/>
        <v>4.2752867570385726</v>
      </c>
      <c r="N939" s="29"/>
    </row>
    <row r="940" spans="1:14" x14ac:dyDescent="0.3">
      <c r="A940" s="5" t="s">
        <v>1199</v>
      </c>
      <c r="B940">
        <v>9706</v>
      </c>
      <c r="C940">
        <v>25257</v>
      </c>
      <c r="D940">
        <v>24.9</v>
      </c>
      <c r="E940">
        <v>42.8</v>
      </c>
      <c r="F940">
        <v>17.7</v>
      </c>
      <c r="G940">
        <v>18.600000000000001</v>
      </c>
      <c r="H940">
        <v>2.59</v>
      </c>
      <c r="I940" s="9">
        <v>4207</v>
      </c>
      <c r="J940" s="9">
        <f t="shared" si="42"/>
        <v>4034.5130000000004</v>
      </c>
      <c r="K940">
        <v>95.9</v>
      </c>
      <c r="L940" s="9">
        <f t="shared" si="43"/>
        <v>172.48699999999963</v>
      </c>
      <c r="M940" s="29">
        <f t="shared" si="44"/>
        <v>4.2752867570385726</v>
      </c>
      <c r="N940" s="29"/>
    </row>
    <row r="941" spans="1:14" ht="28.8" x14ac:dyDescent="0.3">
      <c r="A941" s="5" t="s">
        <v>1200</v>
      </c>
      <c r="B941">
        <v>9716</v>
      </c>
      <c r="C941">
        <v>24688</v>
      </c>
      <c r="D941">
        <v>25.2</v>
      </c>
      <c r="E941">
        <v>44.8</v>
      </c>
      <c r="F941">
        <v>16.899999999999999</v>
      </c>
      <c r="G941">
        <v>22.6</v>
      </c>
      <c r="H941">
        <v>2.5099999999999998</v>
      </c>
      <c r="I941" s="9">
        <v>1197</v>
      </c>
      <c r="J941" s="9">
        <f t="shared" si="42"/>
        <v>1159.893</v>
      </c>
      <c r="K941">
        <v>96.9</v>
      </c>
      <c r="L941" s="9">
        <f t="shared" si="43"/>
        <v>37.106999999999971</v>
      </c>
      <c r="M941" s="29">
        <f t="shared" si="44"/>
        <v>3.1991744066047447</v>
      </c>
      <c r="N941" s="29"/>
    </row>
    <row r="942" spans="1:14" ht="28.8" x14ac:dyDescent="0.3">
      <c r="A942" s="5" t="s">
        <v>1201</v>
      </c>
      <c r="B942">
        <v>9368</v>
      </c>
      <c r="C942">
        <v>24405</v>
      </c>
      <c r="D942">
        <v>24</v>
      </c>
      <c r="E942">
        <v>42.1</v>
      </c>
      <c r="F942">
        <v>17.399999999999999</v>
      </c>
      <c r="G942">
        <v>16.399999999999999</v>
      </c>
      <c r="H942">
        <v>2.6</v>
      </c>
      <c r="I942" s="9">
        <v>1816</v>
      </c>
      <c r="J942" s="9">
        <f t="shared" si="42"/>
        <v>1728.8320000000001</v>
      </c>
      <c r="K942">
        <v>95.2</v>
      </c>
      <c r="L942" s="9">
        <f t="shared" si="43"/>
        <v>87.167999999999893</v>
      </c>
      <c r="M942" s="29">
        <f t="shared" si="44"/>
        <v>5.0420168067226818</v>
      </c>
      <c r="N942" s="29"/>
    </row>
    <row r="943" spans="1:14" ht="28.8" x14ac:dyDescent="0.3">
      <c r="A943" s="5" t="s">
        <v>1202</v>
      </c>
      <c r="B943">
        <v>10211</v>
      </c>
      <c r="C943">
        <v>27182</v>
      </c>
      <c r="D943">
        <v>26.2</v>
      </c>
      <c r="E943">
        <v>41.9</v>
      </c>
      <c r="F943">
        <v>19</v>
      </c>
      <c r="G943">
        <v>17.8</v>
      </c>
      <c r="H943">
        <v>2.65</v>
      </c>
      <c r="I943" s="9">
        <v>1194</v>
      </c>
      <c r="J943" s="9">
        <f t="shared" si="42"/>
        <v>1147.434</v>
      </c>
      <c r="K943">
        <v>96.1</v>
      </c>
      <c r="L943" s="9">
        <f t="shared" si="43"/>
        <v>46.566000000000031</v>
      </c>
      <c r="M943" s="29">
        <f t="shared" si="44"/>
        <v>4.0582726326743011</v>
      </c>
      <c r="N943" s="29"/>
    </row>
    <row r="944" spans="1:14" x14ac:dyDescent="0.3">
      <c r="A944" s="5" t="s">
        <v>1203</v>
      </c>
      <c r="B944">
        <v>10365</v>
      </c>
      <c r="C944">
        <v>23511</v>
      </c>
      <c r="D944">
        <v>28.7</v>
      </c>
      <c r="E944">
        <v>44.8</v>
      </c>
      <c r="F944">
        <v>16.899999999999999</v>
      </c>
      <c r="G944">
        <v>22.5</v>
      </c>
      <c r="H944">
        <v>2.2599999999999998</v>
      </c>
      <c r="I944" s="9">
        <v>1435</v>
      </c>
      <c r="J944" s="9">
        <f t="shared" si="42"/>
        <v>1412.0400000000002</v>
      </c>
      <c r="K944">
        <v>98.4</v>
      </c>
      <c r="L944" s="9">
        <f t="shared" si="43"/>
        <v>22.959999999999809</v>
      </c>
      <c r="M944" s="29">
        <f t="shared" si="44"/>
        <v>1.6260162601625878</v>
      </c>
      <c r="N944" s="29"/>
    </row>
    <row r="945" spans="1:14" x14ac:dyDescent="0.3">
      <c r="A945" s="5" t="s">
        <v>1204</v>
      </c>
      <c r="B945">
        <v>10365</v>
      </c>
      <c r="C945">
        <v>23511</v>
      </c>
      <c r="D945">
        <v>28.7</v>
      </c>
      <c r="E945">
        <v>44.8</v>
      </c>
      <c r="F945">
        <v>16.899999999999999</v>
      </c>
      <c r="G945">
        <v>22.5</v>
      </c>
      <c r="H945">
        <v>2.2599999999999998</v>
      </c>
      <c r="I945" s="9">
        <v>1435</v>
      </c>
      <c r="J945" s="9">
        <f t="shared" si="42"/>
        <v>1412.0400000000002</v>
      </c>
      <c r="K945">
        <v>98.4</v>
      </c>
      <c r="L945" s="9">
        <f t="shared" si="43"/>
        <v>22.959999999999809</v>
      </c>
      <c r="M945" s="29">
        <f t="shared" si="44"/>
        <v>1.6260162601625878</v>
      </c>
      <c r="N945" s="29"/>
    </row>
    <row r="946" spans="1:14" x14ac:dyDescent="0.3">
      <c r="A946" s="5" t="s">
        <v>1205</v>
      </c>
      <c r="B946">
        <v>10365</v>
      </c>
      <c r="C946">
        <v>23511</v>
      </c>
      <c r="D946">
        <v>28.7</v>
      </c>
      <c r="E946">
        <v>44.8</v>
      </c>
      <c r="F946">
        <v>16.899999999999999</v>
      </c>
      <c r="G946">
        <v>22.5</v>
      </c>
      <c r="H946">
        <v>2.2599999999999998</v>
      </c>
      <c r="I946" s="9">
        <v>1435</v>
      </c>
      <c r="J946" s="9">
        <f t="shared" si="42"/>
        <v>1412.0400000000002</v>
      </c>
      <c r="K946">
        <v>98.4</v>
      </c>
      <c r="L946" s="9">
        <f t="shared" si="43"/>
        <v>22.959999999999809</v>
      </c>
      <c r="M946" s="29">
        <f t="shared" si="44"/>
        <v>1.6260162601625878</v>
      </c>
      <c r="N946" s="29"/>
    </row>
    <row r="947" spans="1:14" x14ac:dyDescent="0.3">
      <c r="A947" s="5" t="s">
        <v>1206</v>
      </c>
      <c r="B947">
        <v>9544</v>
      </c>
      <c r="C947">
        <v>23392</v>
      </c>
      <c r="D947">
        <v>26</v>
      </c>
      <c r="E947">
        <v>43.6</v>
      </c>
      <c r="F947">
        <v>15.5</v>
      </c>
      <c r="G947">
        <v>19.600000000000001</v>
      </c>
      <c r="H947">
        <v>2.44</v>
      </c>
      <c r="I947" s="9">
        <v>3360</v>
      </c>
      <c r="J947" s="9">
        <f t="shared" si="42"/>
        <v>3279.36</v>
      </c>
      <c r="K947">
        <v>97.6</v>
      </c>
      <c r="L947" s="9">
        <f t="shared" si="43"/>
        <v>80.639999999999873</v>
      </c>
      <c r="M947" s="29">
        <f t="shared" si="44"/>
        <v>2.459016393442619</v>
      </c>
      <c r="N947" s="29"/>
    </row>
    <row r="948" spans="1:14" x14ac:dyDescent="0.3">
      <c r="A948" s="5" t="s">
        <v>1207</v>
      </c>
      <c r="B948">
        <v>9341</v>
      </c>
      <c r="C948">
        <v>23453</v>
      </c>
      <c r="D948">
        <v>25.3</v>
      </c>
      <c r="E948">
        <v>42.5</v>
      </c>
      <c r="F948">
        <v>16.100000000000001</v>
      </c>
      <c r="G948">
        <v>17.100000000000001</v>
      </c>
      <c r="H948">
        <v>2.5</v>
      </c>
      <c r="I948" s="9">
        <v>2121</v>
      </c>
      <c r="J948" s="9">
        <f t="shared" si="42"/>
        <v>2072.2170000000001</v>
      </c>
      <c r="K948">
        <v>97.7</v>
      </c>
      <c r="L948" s="9">
        <f t="shared" si="43"/>
        <v>48.782999999999902</v>
      </c>
      <c r="M948" s="29">
        <f t="shared" si="44"/>
        <v>2.3541453428863819</v>
      </c>
      <c r="N948" s="29"/>
    </row>
    <row r="949" spans="1:14" x14ac:dyDescent="0.3">
      <c r="A949" s="5" t="s">
        <v>1208</v>
      </c>
      <c r="B949">
        <v>9341</v>
      </c>
      <c r="C949">
        <v>23453</v>
      </c>
      <c r="D949">
        <v>25.3</v>
      </c>
      <c r="E949">
        <v>42.5</v>
      </c>
      <c r="F949">
        <v>16.100000000000001</v>
      </c>
      <c r="G949">
        <v>17.100000000000001</v>
      </c>
      <c r="H949">
        <v>2.5</v>
      </c>
      <c r="I949" s="9">
        <v>2121</v>
      </c>
      <c r="J949" s="9">
        <f t="shared" si="42"/>
        <v>2072.2170000000001</v>
      </c>
      <c r="K949">
        <v>97.7</v>
      </c>
      <c r="L949" s="9">
        <f t="shared" si="43"/>
        <v>48.782999999999902</v>
      </c>
      <c r="M949" s="29">
        <f t="shared" si="44"/>
        <v>2.3541453428863819</v>
      </c>
      <c r="N949" s="29"/>
    </row>
    <row r="950" spans="1:14" x14ac:dyDescent="0.3">
      <c r="A950" s="5" t="s">
        <v>1209</v>
      </c>
      <c r="B950">
        <v>9892</v>
      </c>
      <c r="C950">
        <v>23296</v>
      </c>
      <c r="D950">
        <v>26.9</v>
      </c>
      <c r="E950">
        <v>45.6</v>
      </c>
      <c r="F950">
        <v>14.6</v>
      </c>
      <c r="G950">
        <v>24</v>
      </c>
      <c r="H950">
        <v>2.34</v>
      </c>
      <c r="I950" s="9">
        <v>1239</v>
      </c>
      <c r="J950" s="9">
        <f t="shared" si="42"/>
        <v>1205.547</v>
      </c>
      <c r="K950">
        <v>97.3</v>
      </c>
      <c r="L950" s="9">
        <f t="shared" si="43"/>
        <v>33.452999999999975</v>
      </c>
      <c r="M950" s="29">
        <f t="shared" si="44"/>
        <v>2.7749229188078086</v>
      </c>
      <c r="N950" s="29"/>
    </row>
    <row r="951" spans="1:14" x14ac:dyDescent="0.3">
      <c r="A951" s="5" t="s">
        <v>1210</v>
      </c>
      <c r="B951">
        <v>9892</v>
      </c>
      <c r="C951">
        <v>23296</v>
      </c>
      <c r="D951">
        <v>26.9</v>
      </c>
      <c r="E951">
        <v>45.6</v>
      </c>
      <c r="F951">
        <v>14.6</v>
      </c>
      <c r="G951">
        <v>24</v>
      </c>
      <c r="H951">
        <v>2.34</v>
      </c>
      <c r="I951" s="9">
        <v>1239</v>
      </c>
      <c r="J951" s="9">
        <f t="shared" si="42"/>
        <v>1205.547</v>
      </c>
      <c r="K951">
        <v>97.3</v>
      </c>
      <c r="L951" s="9">
        <f t="shared" si="43"/>
        <v>33.452999999999975</v>
      </c>
      <c r="M951" s="29">
        <f t="shared" si="44"/>
        <v>2.7749229188078086</v>
      </c>
      <c r="N951" s="29"/>
    </row>
    <row r="952" spans="1:14" x14ac:dyDescent="0.3">
      <c r="A952" s="5" t="s">
        <v>1211</v>
      </c>
      <c r="B952">
        <v>11572</v>
      </c>
      <c r="C952">
        <v>33545</v>
      </c>
      <c r="D952">
        <v>29.4</v>
      </c>
      <c r="E952">
        <v>40.4</v>
      </c>
      <c r="F952">
        <v>20.7</v>
      </c>
      <c r="G952">
        <v>14.1</v>
      </c>
      <c r="H952">
        <v>2.88</v>
      </c>
      <c r="I952" s="9">
        <v>5617</v>
      </c>
      <c r="J952" s="9">
        <f t="shared" si="42"/>
        <v>5442.8730000000005</v>
      </c>
      <c r="K952">
        <v>96.9</v>
      </c>
      <c r="L952" s="9">
        <f t="shared" si="43"/>
        <v>174.1269999999995</v>
      </c>
      <c r="M952" s="29">
        <f t="shared" si="44"/>
        <v>3.1991744066047376</v>
      </c>
      <c r="N952" s="29"/>
    </row>
    <row r="953" spans="1:14" x14ac:dyDescent="0.3">
      <c r="A953" s="5" t="s">
        <v>1212</v>
      </c>
      <c r="B953">
        <v>11572</v>
      </c>
      <c r="C953">
        <v>33545</v>
      </c>
      <c r="D953">
        <v>29.4</v>
      </c>
      <c r="E953">
        <v>40.4</v>
      </c>
      <c r="F953">
        <v>20.7</v>
      </c>
      <c r="G953">
        <v>14.1</v>
      </c>
      <c r="H953">
        <v>2.88</v>
      </c>
      <c r="I953" s="9">
        <v>5617</v>
      </c>
      <c r="J953" s="9">
        <f t="shared" si="42"/>
        <v>5442.8730000000005</v>
      </c>
      <c r="K953">
        <v>96.9</v>
      </c>
      <c r="L953" s="9">
        <f t="shared" si="43"/>
        <v>174.1269999999995</v>
      </c>
      <c r="M953" s="29">
        <f t="shared" si="44"/>
        <v>3.1991744066047376</v>
      </c>
      <c r="N953" s="29"/>
    </row>
    <row r="954" spans="1:14" x14ac:dyDescent="0.3">
      <c r="A954" s="5" t="s">
        <v>1213</v>
      </c>
      <c r="B954">
        <v>10011</v>
      </c>
      <c r="C954">
        <v>29102</v>
      </c>
      <c r="D954">
        <v>27.2</v>
      </c>
      <c r="E954">
        <v>41.4</v>
      </c>
      <c r="F954">
        <v>20.2</v>
      </c>
      <c r="G954">
        <v>16.8</v>
      </c>
      <c r="H954">
        <v>2.89</v>
      </c>
      <c r="I954" s="9">
        <v>2464</v>
      </c>
      <c r="J954" s="9">
        <f t="shared" si="42"/>
        <v>2372.8319999999999</v>
      </c>
      <c r="K954">
        <v>96.3</v>
      </c>
      <c r="L954" s="9">
        <f t="shared" si="43"/>
        <v>91.16800000000012</v>
      </c>
      <c r="M954" s="29">
        <f t="shared" si="44"/>
        <v>3.8421599169262772</v>
      </c>
      <c r="N954" s="29"/>
    </row>
    <row r="955" spans="1:14" x14ac:dyDescent="0.3">
      <c r="A955" s="5" t="s">
        <v>1214</v>
      </c>
      <c r="B955">
        <v>11795</v>
      </c>
      <c r="C955">
        <v>32830</v>
      </c>
      <c r="D955">
        <v>29.5</v>
      </c>
      <c r="E955">
        <v>40.700000000000003</v>
      </c>
      <c r="F955">
        <v>19.5</v>
      </c>
      <c r="G955">
        <v>13.1</v>
      </c>
      <c r="H955">
        <v>2.76</v>
      </c>
      <c r="I955" s="9">
        <v>1682</v>
      </c>
      <c r="J955" s="9">
        <f t="shared" si="42"/>
        <v>1636.586</v>
      </c>
      <c r="K955">
        <v>97.3</v>
      </c>
      <c r="L955" s="9">
        <f t="shared" si="43"/>
        <v>45.413999999999987</v>
      </c>
      <c r="M955" s="29">
        <f t="shared" si="44"/>
        <v>2.7749229188078104</v>
      </c>
      <c r="N955" s="29"/>
    </row>
    <row r="956" spans="1:14" x14ac:dyDescent="0.3">
      <c r="A956" s="5" t="s">
        <v>1215</v>
      </c>
      <c r="B956">
        <v>13917</v>
      </c>
      <c r="C956">
        <v>42125</v>
      </c>
      <c r="D956">
        <v>28.9</v>
      </c>
      <c r="E956">
        <v>38.6</v>
      </c>
      <c r="F956">
        <v>23.1</v>
      </c>
      <c r="G956">
        <v>10.7</v>
      </c>
      <c r="H956">
        <v>3.01</v>
      </c>
      <c r="I956" s="9">
        <v>1471</v>
      </c>
      <c r="J956" s="9">
        <f t="shared" si="42"/>
        <v>1435.6959999999999</v>
      </c>
      <c r="K956">
        <v>97.6</v>
      </c>
      <c r="L956" s="9">
        <f t="shared" si="43"/>
        <v>35.304000000000087</v>
      </c>
      <c r="M956" s="29">
        <f t="shared" si="44"/>
        <v>2.4590163934426292</v>
      </c>
      <c r="N956" s="29"/>
    </row>
    <row r="957" spans="1:14" x14ac:dyDescent="0.3">
      <c r="A957" s="5" t="s">
        <v>1216</v>
      </c>
      <c r="B957">
        <v>9878</v>
      </c>
      <c r="C957">
        <v>25593</v>
      </c>
      <c r="D957">
        <v>33.9</v>
      </c>
      <c r="E957">
        <v>41</v>
      </c>
      <c r="F957">
        <v>20.2</v>
      </c>
      <c r="G957">
        <v>16.600000000000001</v>
      </c>
      <c r="H957">
        <v>2.56</v>
      </c>
      <c r="I957" s="9">
        <v>22108</v>
      </c>
      <c r="J957" s="9">
        <f t="shared" si="42"/>
        <v>20494.116000000002</v>
      </c>
      <c r="K957">
        <v>92.7</v>
      </c>
      <c r="L957" s="9">
        <f t="shared" si="43"/>
        <v>1613.8839999999982</v>
      </c>
      <c r="M957" s="29">
        <f t="shared" si="44"/>
        <v>7.8748651564185455</v>
      </c>
      <c r="N957" s="29"/>
    </row>
    <row r="958" spans="1:14" ht="28.8" x14ac:dyDescent="0.3">
      <c r="A958" s="5" t="s">
        <v>1217</v>
      </c>
      <c r="B958">
        <v>9425</v>
      </c>
      <c r="C958">
        <v>22819</v>
      </c>
      <c r="D958">
        <v>30.4</v>
      </c>
      <c r="E958">
        <v>43.3</v>
      </c>
      <c r="F958">
        <v>18.3</v>
      </c>
      <c r="G958">
        <v>20.3</v>
      </c>
      <c r="H958">
        <v>2.39</v>
      </c>
      <c r="I958" s="9">
        <v>2191</v>
      </c>
      <c r="J958" s="9">
        <f t="shared" si="42"/>
        <v>2112.1240000000003</v>
      </c>
      <c r="K958">
        <v>96.4</v>
      </c>
      <c r="L958" s="9">
        <f t="shared" si="43"/>
        <v>78.875999999999749</v>
      </c>
      <c r="M958" s="29">
        <f t="shared" si="44"/>
        <v>3.7344398340248839</v>
      </c>
      <c r="N958" s="29"/>
    </row>
    <row r="959" spans="1:14" ht="28.8" x14ac:dyDescent="0.3">
      <c r="A959" s="5" t="s">
        <v>1218</v>
      </c>
      <c r="B959">
        <v>9286</v>
      </c>
      <c r="C959">
        <v>23392</v>
      </c>
      <c r="D959">
        <v>34</v>
      </c>
      <c r="E959">
        <v>42</v>
      </c>
      <c r="F959">
        <v>19.3</v>
      </c>
      <c r="G959">
        <v>19</v>
      </c>
      <c r="H959">
        <v>2.48</v>
      </c>
      <c r="I959">
        <v>802</v>
      </c>
      <c r="J959" s="9">
        <f t="shared" si="42"/>
        <v>769.11800000000005</v>
      </c>
      <c r="K959">
        <v>95.9</v>
      </c>
      <c r="L959" s="9">
        <f t="shared" si="43"/>
        <v>32.881999999999948</v>
      </c>
      <c r="M959" s="29">
        <f t="shared" si="44"/>
        <v>4.2752867570385744</v>
      </c>
      <c r="N959" s="29"/>
    </row>
    <row r="960" spans="1:14" ht="28.8" x14ac:dyDescent="0.3">
      <c r="A960" s="5" t="s">
        <v>1219</v>
      </c>
      <c r="B960">
        <v>9973</v>
      </c>
      <c r="C960">
        <v>24146</v>
      </c>
      <c r="D960">
        <v>29.4</v>
      </c>
      <c r="E960">
        <v>43.9</v>
      </c>
      <c r="F960">
        <v>18.600000000000001</v>
      </c>
      <c r="G960">
        <v>21.1</v>
      </c>
      <c r="H960">
        <v>2.39</v>
      </c>
      <c r="I960">
        <v>743</v>
      </c>
      <c r="J960" s="9">
        <f t="shared" si="42"/>
        <v>733.34100000000001</v>
      </c>
      <c r="K960">
        <v>98.7</v>
      </c>
      <c r="L960" s="9">
        <f t="shared" si="43"/>
        <v>9.6589999999999918</v>
      </c>
      <c r="M960" s="29">
        <f t="shared" si="44"/>
        <v>1.3171225937183373</v>
      </c>
      <c r="N960" s="29"/>
    </row>
    <row r="961" spans="1:14" ht="28.8" x14ac:dyDescent="0.3">
      <c r="A961" s="5" t="s">
        <v>1220</v>
      </c>
      <c r="B961">
        <v>8965</v>
      </c>
      <c r="C961">
        <v>20713</v>
      </c>
      <c r="D961">
        <v>26.3</v>
      </c>
      <c r="E961">
        <v>44.1</v>
      </c>
      <c r="F961">
        <v>16.600000000000001</v>
      </c>
      <c r="G961">
        <v>20.9</v>
      </c>
      <c r="H961">
        <v>2.2799999999999998</v>
      </c>
      <c r="I961">
        <v>646</v>
      </c>
      <c r="J961" s="9">
        <f t="shared" si="42"/>
        <v>610.46999999999991</v>
      </c>
      <c r="K961">
        <v>94.5</v>
      </c>
      <c r="L961" s="9">
        <f t="shared" si="43"/>
        <v>35.530000000000086</v>
      </c>
      <c r="M961" s="29">
        <f t="shared" si="44"/>
        <v>5.8201058201058347</v>
      </c>
      <c r="N961" s="29"/>
    </row>
    <row r="962" spans="1:14" ht="28.8" x14ac:dyDescent="0.3">
      <c r="A962" s="5" t="s">
        <v>1221</v>
      </c>
      <c r="B962">
        <v>13106</v>
      </c>
      <c r="C962">
        <v>33983</v>
      </c>
      <c r="D962">
        <v>29.6</v>
      </c>
      <c r="E962">
        <v>37.799999999999997</v>
      </c>
      <c r="F962">
        <v>23.8</v>
      </c>
      <c r="G962">
        <v>11.7</v>
      </c>
      <c r="H962">
        <v>2.57</v>
      </c>
      <c r="I962" s="9">
        <v>3759</v>
      </c>
      <c r="J962" s="9">
        <f t="shared" si="42"/>
        <v>3601.1219999999998</v>
      </c>
      <c r="K962">
        <v>95.8</v>
      </c>
      <c r="L962" s="9">
        <f t="shared" si="43"/>
        <v>157.87800000000016</v>
      </c>
      <c r="M962" s="29">
        <f t="shared" si="44"/>
        <v>4.3841336116910279</v>
      </c>
      <c r="N962" s="29"/>
    </row>
    <row r="963" spans="1:14" ht="28.8" x14ac:dyDescent="0.3">
      <c r="A963" s="5" t="s">
        <v>1222</v>
      </c>
      <c r="B963">
        <v>10322</v>
      </c>
      <c r="C963">
        <v>25812</v>
      </c>
      <c r="D963">
        <v>30.3</v>
      </c>
      <c r="E963">
        <v>43.2</v>
      </c>
      <c r="F963">
        <v>16.3</v>
      </c>
      <c r="G963">
        <v>19.3</v>
      </c>
      <c r="H963">
        <v>2.46</v>
      </c>
      <c r="I963" s="9">
        <v>1509</v>
      </c>
      <c r="J963" s="9">
        <f t="shared" ref="J963:J1026" si="45">I963*(K963/100)</f>
        <v>1427.5139999999999</v>
      </c>
      <c r="K963">
        <v>94.6</v>
      </c>
      <c r="L963" s="9">
        <f t="shared" ref="L963:L1026" si="46">I963-J963</f>
        <v>81.486000000000104</v>
      </c>
      <c r="M963" s="29">
        <f t="shared" ref="M963:M1026" si="47">L963/J963*100</f>
        <v>5.7082452431289719</v>
      </c>
      <c r="N963" s="29"/>
    </row>
    <row r="964" spans="1:14" ht="28.8" x14ac:dyDescent="0.3">
      <c r="A964" s="5" t="s">
        <v>1223</v>
      </c>
      <c r="B964">
        <v>14950</v>
      </c>
      <c r="C964">
        <v>39737</v>
      </c>
      <c r="D964">
        <v>26.5</v>
      </c>
      <c r="E964">
        <v>34.1</v>
      </c>
      <c r="F964">
        <v>28.8</v>
      </c>
      <c r="G964">
        <v>6.6</v>
      </c>
      <c r="H964">
        <v>2.65</v>
      </c>
      <c r="I964" s="9">
        <v>2250</v>
      </c>
      <c r="J964" s="9">
        <f t="shared" si="45"/>
        <v>2173.5</v>
      </c>
      <c r="K964">
        <v>96.6</v>
      </c>
      <c r="L964" s="9">
        <f t="shared" si="46"/>
        <v>76.5</v>
      </c>
      <c r="M964" s="29">
        <f t="shared" si="47"/>
        <v>3.5196687370600417</v>
      </c>
      <c r="N964" s="29"/>
    </row>
    <row r="965" spans="1:14" ht="28.8" x14ac:dyDescent="0.3">
      <c r="A965" s="5" t="s">
        <v>1224</v>
      </c>
      <c r="B965">
        <v>9874</v>
      </c>
      <c r="C965">
        <v>26745</v>
      </c>
      <c r="D965">
        <v>35.6</v>
      </c>
      <c r="E965">
        <v>40.200000000000003</v>
      </c>
      <c r="F965">
        <v>21.5</v>
      </c>
      <c r="G965">
        <v>14.5</v>
      </c>
      <c r="H965">
        <v>2.67</v>
      </c>
      <c r="I965" s="9">
        <v>9253</v>
      </c>
      <c r="J965" s="9">
        <f t="shared" si="45"/>
        <v>8642.3019999999997</v>
      </c>
      <c r="K965">
        <v>93.4</v>
      </c>
      <c r="L965" s="9">
        <f t="shared" si="46"/>
        <v>610.69800000000032</v>
      </c>
      <c r="M965" s="29">
        <f t="shared" si="47"/>
        <v>7.0663811563169201</v>
      </c>
      <c r="N965" s="29"/>
    </row>
    <row r="966" spans="1:14" ht="28.8" x14ac:dyDescent="0.3">
      <c r="A966" s="5" t="s">
        <v>1225</v>
      </c>
      <c r="B966">
        <v>8923</v>
      </c>
      <c r="C966">
        <v>23109</v>
      </c>
      <c r="D966">
        <v>28.1</v>
      </c>
      <c r="E966">
        <v>44.3</v>
      </c>
      <c r="F966">
        <v>17.899999999999999</v>
      </c>
      <c r="G966">
        <v>22.5</v>
      </c>
      <c r="H966">
        <v>2.54</v>
      </c>
      <c r="I966" s="9">
        <v>1238</v>
      </c>
      <c r="J966" s="9">
        <f t="shared" si="45"/>
        <v>1162.482</v>
      </c>
      <c r="K966">
        <v>93.9</v>
      </c>
      <c r="L966" s="9">
        <f t="shared" si="46"/>
        <v>75.518000000000029</v>
      </c>
      <c r="M966" s="29">
        <f t="shared" si="47"/>
        <v>6.4962726304579359</v>
      </c>
      <c r="N966" s="29"/>
    </row>
    <row r="967" spans="1:14" ht="28.8" x14ac:dyDescent="0.3">
      <c r="A967" s="5" t="s">
        <v>1226</v>
      </c>
      <c r="B967">
        <v>9833</v>
      </c>
      <c r="C967">
        <v>28101</v>
      </c>
      <c r="D967">
        <v>39.6</v>
      </c>
      <c r="E967">
        <v>37.200000000000003</v>
      </c>
      <c r="F967">
        <v>23.8</v>
      </c>
      <c r="G967">
        <v>9.4</v>
      </c>
      <c r="H967">
        <v>2.8</v>
      </c>
      <c r="I967" s="9">
        <v>2404</v>
      </c>
      <c r="J967" s="9">
        <f t="shared" si="45"/>
        <v>2226.1039999999998</v>
      </c>
      <c r="K967">
        <v>92.6</v>
      </c>
      <c r="L967" s="9">
        <f t="shared" si="46"/>
        <v>177.89600000000019</v>
      </c>
      <c r="M967" s="29">
        <f t="shared" si="47"/>
        <v>7.9913606911447177</v>
      </c>
      <c r="N967" s="29"/>
    </row>
    <row r="968" spans="1:14" ht="28.8" x14ac:dyDescent="0.3">
      <c r="A968" s="5" t="s">
        <v>1227</v>
      </c>
      <c r="B968">
        <v>5773</v>
      </c>
      <c r="C968">
        <v>15928</v>
      </c>
      <c r="D968">
        <v>33.299999999999997</v>
      </c>
      <c r="E968">
        <v>40.9</v>
      </c>
      <c r="F968">
        <v>20.399999999999999</v>
      </c>
      <c r="G968">
        <v>16.2</v>
      </c>
      <c r="H968">
        <v>2.67</v>
      </c>
      <c r="I968" s="9">
        <v>1387</v>
      </c>
      <c r="J968" s="9">
        <f t="shared" si="45"/>
        <v>1242.752</v>
      </c>
      <c r="K968">
        <v>89.6</v>
      </c>
      <c r="L968" s="9">
        <f t="shared" si="46"/>
        <v>144.24800000000005</v>
      </c>
      <c r="M968" s="29">
        <f t="shared" si="47"/>
        <v>11.607142857142861</v>
      </c>
      <c r="N968" s="29"/>
    </row>
    <row r="969" spans="1:14" ht="28.8" x14ac:dyDescent="0.3">
      <c r="A969" s="5" t="s">
        <v>1228</v>
      </c>
      <c r="B969">
        <v>7662</v>
      </c>
      <c r="C969">
        <v>19519</v>
      </c>
      <c r="D969">
        <v>30.3</v>
      </c>
      <c r="E969">
        <v>43.3</v>
      </c>
      <c r="F969">
        <v>16.899999999999999</v>
      </c>
      <c r="G969">
        <v>20.2</v>
      </c>
      <c r="H969">
        <v>2.54</v>
      </c>
      <c r="I969" s="9">
        <v>1407</v>
      </c>
      <c r="J969" s="9">
        <f t="shared" si="45"/>
        <v>1285.998</v>
      </c>
      <c r="K969">
        <v>91.4</v>
      </c>
      <c r="L969" s="9">
        <f t="shared" si="46"/>
        <v>121.00199999999995</v>
      </c>
      <c r="M969" s="29">
        <f t="shared" si="47"/>
        <v>9.409190371991242</v>
      </c>
      <c r="N969" s="29"/>
    </row>
    <row r="970" spans="1:14" ht="28.8" x14ac:dyDescent="0.3">
      <c r="A970" s="5" t="s">
        <v>1229</v>
      </c>
      <c r="B970">
        <v>11957</v>
      </c>
      <c r="C970">
        <v>31250</v>
      </c>
      <c r="D970">
        <v>27.7</v>
      </c>
      <c r="E970">
        <v>42.3</v>
      </c>
      <c r="F970">
        <v>17.399999999999999</v>
      </c>
      <c r="G970">
        <v>16.2</v>
      </c>
      <c r="H970">
        <v>2.59</v>
      </c>
      <c r="I970" s="9">
        <v>1204</v>
      </c>
      <c r="J970" s="9">
        <f t="shared" si="45"/>
        <v>1159.452</v>
      </c>
      <c r="K970">
        <v>96.3</v>
      </c>
      <c r="L970" s="9">
        <f t="shared" si="46"/>
        <v>44.548000000000002</v>
      </c>
      <c r="M970" s="29">
        <f t="shared" si="47"/>
        <v>3.8421599169262723</v>
      </c>
      <c r="N970" s="29"/>
    </row>
    <row r="971" spans="1:14" ht="28.8" x14ac:dyDescent="0.3">
      <c r="A971" s="5" t="s">
        <v>1230</v>
      </c>
      <c r="B971">
        <v>14463</v>
      </c>
      <c r="C971">
        <v>40131</v>
      </c>
      <c r="D971">
        <v>28.4</v>
      </c>
      <c r="E971">
        <v>36.799999999999997</v>
      </c>
      <c r="F971">
        <v>28.8</v>
      </c>
      <c r="G971">
        <v>8.1</v>
      </c>
      <c r="H971">
        <v>2.76</v>
      </c>
      <c r="I971" s="9">
        <v>1613</v>
      </c>
      <c r="J971" s="9">
        <f t="shared" si="45"/>
        <v>1566.223</v>
      </c>
      <c r="K971">
        <v>97.1</v>
      </c>
      <c r="L971" s="9">
        <f t="shared" si="46"/>
        <v>46.777000000000044</v>
      </c>
      <c r="M971" s="29">
        <f t="shared" si="47"/>
        <v>2.9866117404737413</v>
      </c>
      <c r="N971" s="29"/>
    </row>
    <row r="972" spans="1:14" ht="28.8" x14ac:dyDescent="0.3">
      <c r="A972" s="5" t="s">
        <v>1231</v>
      </c>
      <c r="B972">
        <v>8252</v>
      </c>
      <c r="C972">
        <v>20622</v>
      </c>
      <c r="D972">
        <v>30</v>
      </c>
      <c r="E972">
        <v>43.1</v>
      </c>
      <c r="F972">
        <v>17.3</v>
      </c>
      <c r="G972">
        <v>21.1</v>
      </c>
      <c r="H972">
        <v>2.4700000000000002</v>
      </c>
      <c r="I972" s="9">
        <v>6905</v>
      </c>
      <c r="J972" s="9">
        <f t="shared" si="45"/>
        <v>6138.5450000000001</v>
      </c>
      <c r="K972">
        <v>88.9</v>
      </c>
      <c r="L972" s="9">
        <f t="shared" si="46"/>
        <v>766.45499999999993</v>
      </c>
      <c r="M972" s="29">
        <f t="shared" si="47"/>
        <v>12.485939257592801</v>
      </c>
      <c r="N972" s="29"/>
    </row>
    <row r="973" spans="1:14" ht="28.8" x14ac:dyDescent="0.3">
      <c r="A973" s="5" t="s">
        <v>1232</v>
      </c>
      <c r="B973">
        <v>8731</v>
      </c>
      <c r="C973">
        <v>22692</v>
      </c>
      <c r="D973">
        <v>32.200000000000003</v>
      </c>
      <c r="E973">
        <v>43.1</v>
      </c>
      <c r="F973">
        <v>16.899999999999999</v>
      </c>
      <c r="G973">
        <v>21</v>
      </c>
      <c r="H973">
        <v>2.56</v>
      </c>
      <c r="I973" s="9">
        <v>1875</v>
      </c>
      <c r="J973" s="9">
        <f t="shared" si="45"/>
        <v>1627.5</v>
      </c>
      <c r="K973">
        <v>86.8</v>
      </c>
      <c r="L973" s="9">
        <f t="shared" si="46"/>
        <v>247.5</v>
      </c>
      <c r="M973" s="29">
        <f t="shared" si="47"/>
        <v>15.207373271889402</v>
      </c>
      <c r="N973" s="29"/>
    </row>
    <row r="974" spans="1:14" ht="28.8" x14ac:dyDescent="0.3">
      <c r="A974" s="5" t="s">
        <v>1233</v>
      </c>
      <c r="B974">
        <v>8860</v>
      </c>
      <c r="C974">
        <v>22475</v>
      </c>
      <c r="D974">
        <v>26.4</v>
      </c>
      <c r="E974">
        <v>44.3</v>
      </c>
      <c r="F974">
        <v>18.100000000000001</v>
      </c>
      <c r="G974">
        <v>23.9</v>
      </c>
      <c r="H974">
        <v>2.5299999999999998</v>
      </c>
      <c r="I974" s="9">
        <v>1304</v>
      </c>
      <c r="J974" s="9">
        <f t="shared" si="45"/>
        <v>1242.712</v>
      </c>
      <c r="K974">
        <v>95.3</v>
      </c>
      <c r="L974" s="9">
        <f t="shared" si="46"/>
        <v>61.288000000000011</v>
      </c>
      <c r="M974" s="29">
        <f t="shared" si="47"/>
        <v>4.9317943336831069</v>
      </c>
      <c r="N974" s="29"/>
    </row>
    <row r="975" spans="1:14" ht="28.8" x14ac:dyDescent="0.3">
      <c r="A975" s="5" t="s">
        <v>1234</v>
      </c>
      <c r="B975">
        <v>7792</v>
      </c>
      <c r="C975">
        <v>18773</v>
      </c>
      <c r="D975">
        <v>30.1</v>
      </c>
      <c r="E975">
        <v>42.2</v>
      </c>
      <c r="F975">
        <v>17.2</v>
      </c>
      <c r="G975">
        <v>19.8</v>
      </c>
      <c r="H975">
        <v>2.36</v>
      </c>
      <c r="I975" s="9">
        <v>1679</v>
      </c>
      <c r="J975" s="9">
        <f t="shared" si="45"/>
        <v>1475.8409999999999</v>
      </c>
      <c r="K975">
        <v>87.9</v>
      </c>
      <c r="L975" s="9">
        <f t="shared" si="46"/>
        <v>203.15900000000011</v>
      </c>
      <c r="M975" s="29">
        <f t="shared" si="47"/>
        <v>13.765642775881693</v>
      </c>
      <c r="N975" s="29"/>
    </row>
    <row r="976" spans="1:14" ht="28.8" x14ac:dyDescent="0.3">
      <c r="A976" s="5" t="s">
        <v>1235</v>
      </c>
      <c r="B976">
        <v>7604</v>
      </c>
      <c r="C976">
        <v>18451</v>
      </c>
      <c r="D976">
        <v>30.9</v>
      </c>
      <c r="E976">
        <v>43.1</v>
      </c>
      <c r="F976">
        <v>17.5</v>
      </c>
      <c r="G976">
        <v>20.9</v>
      </c>
      <c r="H976">
        <v>2.41</v>
      </c>
      <c r="I976" s="9">
        <v>1231</v>
      </c>
      <c r="J976" s="9">
        <f t="shared" si="45"/>
        <v>1048.8119999999999</v>
      </c>
      <c r="K976">
        <v>85.2</v>
      </c>
      <c r="L976" s="9">
        <f t="shared" si="46"/>
        <v>182.1880000000001</v>
      </c>
      <c r="M976" s="29">
        <f t="shared" si="47"/>
        <v>17.370892018779355</v>
      </c>
      <c r="N976" s="29"/>
    </row>
    <row r="977" spans="1:14" ht="28.8" x14ac:dyDescent="0.3">
      <c r="A977" s="5" t="s">
        <v>1236</v>
      </c>
      <c r="B977">
        <v>8100</v>
      </c>
      <c r="C977">
        <v>20441</v>
      </c>
      <c r="D977">
        <v>28.4</v>
      </c>
      <c r="E977">
        <v>43.2</v>
      </c>
      <c r="F977">
        <v>16.7</v>
      </c>
      <c r="G977">
        <v>19.899999999999999</v>
      </c>
      <c r="H977">
        <v>2.5</v>
      </c>
      <c r="I977">
        <v>816</v>
      </c>
      <c r="J977" s="9">
        <f t="shared" si="45"/>
        <v>740.92799999999988</v>
      </c>
      <c r="K977">
        <v>90.8</v>
      </c>
      <c r="L977" s="9">
        <f t="shared" si="46"/>
        <v>75.072000000000116</v>
      </c>
      <c r="M977" s="29">
        <f t="shared" si="47"/>
        <v>10.132158590308388</v>
      </c>
      <c r="N977" s="29"/>
    </row>
    <row r="978" spans="1:14" x14ac:dyDescent="0.3">
      <c r="A978" s="5" t="s">
        <v>1237</v>
      </c>
      <c r="B978">
        <v>9995</v>
      </c>
      <c r="C978">
        <v>27565</v>
      </c>
      <c r="D978">
        <v>30.4</v>
      </c>
      <c r="E978">
        <v>40.799999999999997</v>
      </c>
      <c r="F978">
        <v>19.7</v>
      </c>
      <c r="G978">
        <v>15.7</v>
      </c>
      <c r="H978">
        <v>2.74</v>
      </c>
      <c r="I978" s="9">
        <v>14013</v>
      </c>
      <c r="J978" s="9">
        <f t="shared" si="45"/>
        <v>13382.414999999999</v>
      </c>
      <c r="K978">
        <v>95.5</v>
      </c>
      <c r="L978" s="9">
        <f t="shared" si="46"/>
        <v>630.58500000000095</v>
      </c>
      <c r="M978" s="29">
        <f t="shared" si="47"/>
        <v>4.7120418848167613</v>
      </c>
      <c r="N978" s="29"/>
    </row>
    <row r="979" spans="1:14" x14ac:dyDescent="0.3">
      <c r="A979" s="5" t="s">
        <v>1238</v>
      </c>
      <c r="B979">
        <v>9933</v>
      </c>
      <c r="C979">
        <v>27753</v>
      </c>
      <c r="D979">
        <v>30.5</v>
      </c>
      <c r="E979">
        <v>40.1</v>
      </c>
      <c r="F979">
        <v>20.5</v>
      </c>
      <c r="G979">
        <v>14.7</v>
      </c>
      <c r="H979">
        <v>2.78</v>
      </c>
      <c r="I979" s="9">
        <v>7816</v>
      </c>
      <c r="J979" s="9">
        <f t="shared" si="45"/>
        <v>7534.6240000000007</v>
      </c>
      <c r="K979">
        <v>96.4</v>
      </c>
      <c r="L979" s="9">
        <f t="shared" si="46"/>
        <v>281.37599999999929</v>
      </c>
      <c r="M979" s="29">
        <f t="shared" si="47"/>
        <v>3.7344398340248866</v>
      </c>
      <c r="N979" s="29"/>
    </row>
    <row r="980" spans="1:14" ht="28.8" x14ac:dyDescent="0.3">
      <c r="A980" s="5" t="s">
        <v>1239</v>
      </c>
      <c r="B980">
        <v>9233</v>
      </c>
      <c r="C980">
        <v>25885</v>
      </c>
      <c r="D980">
        <v>26.7</v>
      </c>
      <c r="E980">
        <v>39.799999999999997</v>
      </c>
      <c r="F980">
        <v>19.5</v>
      </c>
      <c r="G980">
        <v>14.1</v>
      </c>
      <c r="H980">
        <v>2.79</v>
      </c>
      <c r="I980" s="9">
        <v>1674</v>
      </c>
      <c r="J980" s="9">
        <f t="shared" si="45"/>
        <v>1615.4099999999999</v>
      </c>
      <c r="K980">
        <v>96.5</v>
      </c>
      <c r="L980" s="9">
        <f t="shared" si="46"/>
        <v>58.590000000000146</v>
      </c>
      <c r="M980" s="29">
        <f t="shared" si="47"/>
        <v>3.6269430051813565</v>
      </c>
      <c r="N980" s="29"/>
    </row>
    <row r="981" spans="1:14" ht="28.8" x14ac:dyDescent="0.3">
      <c r="A981" s="5" t="s">
        <v>1240</v>
      </c>
      <c r="B981">
        <v>9705</v>
      </c>
      <c r="C981">
        <v>24189</v>
      </c>
      <c r="D981">
        <v>28.8</v>
      </c>
      <c r="E981">
        <v>42.2</v>
      </c>
      <c r="F981">
        <v>17.7</v>
      </c>
      <c r="G981">
        <v>17.399999999999999</v>
      </c>
      <c r="H981">
        <v>2.4900000000000002</v>
      </c>
      <c r="I981">
        <v>998</v>
      </c>
      <c r="J981" s="9">
        <f t="shared" si="45"/>
        <v>961.07399999999996</v>
      </c>
      <c r="K981">
        <v>96.3</v>
      </c>
      <c r="L981" s="9">
        <f t="shared" si="46"/>
        <v>36.926000000000045</v>
      </c>
      <c r="M981" s="29">
        <f t="shared" si="47"/>
        <v>3.8421599169262772</v>
      </c>
      <c r="N981" s="29"/>
    </row>
    <row r="982" spans="1:14" ht="28.8" x14ac:dyDescent="0.3">
      <c r="A982" s="5" t="s">
        <v>1241</v>
      </c>
      <c r="B982">
        <v>10864</v>
      </c>
      <c r="C982">
        <v>28935</v>
      </c>
      <c r="D982">
        <v>31.7</v>
      </c>
      <c r="E982">
        <v>41.4</v>
      </c>
      <c r="F982">
        <v>20.2</v>
      </c>
      <c r="G982">
        <v>17.3</v>
      </c>
      <c r="H982">
        <v>2.63</v>
      </c>
      <c r="I982" s="9">
        <v>1886</v>
      </c>
      <c r="J982" s="9">
        <f t="shared" si="45"/>
        <v>1799.2440000000001</v>
      </c>
      <c r="K982">
        <v>95.4</v>
      </c>
      <c r="L982" s="9">
        <f t="shared" si="46"/>
        <v>86.755999999999858</v>
      </c>
      <c r="M982" s="29">
        <f t="shared" si="47"/>
        <v>4.8218029350104743</v>
      </c>
      <c r="N982" s="29"/>
    </row>
    <row r="983" spans="1:14" ht="28.8" x14ac:dyDescent="0.3">
      <c r="A983" s="5" t="s">
        <v>1242</v>
      </c>
      <c r="B983">
        <v>7727</v>
      </c>
      <c r="C983">
        <v>21279</v>
      </c>
      <c r="D983">
        <v>26.1</v>
      </c>
      <c r="E983">
        <v>41</v>
      </c>
      <c r="F983">
        <v>19.2</v>
      </c>
      <c r="G983">
        <v>16.600000000000001</v>
      </c>
      <c r="H983">
        <v>2.75</v>
      </c>
      <c r="I983" s="9">
        <v>1453</v>
      </c>
      <c r="J983" s="9">
        <f t="shared" si="45"/>
        <v>1409.4099999999999</v>
      </c>
      <c r="K983">
        <v>97</v>
      </c>
      <c r="L983" s="9">
        <f t="shared" si="46"/>
        <v>43.590000000000146</v>
      </c>
      <c r="M983" s="29">
        <f t="shared" si="47"/>
        <v>3.0927835051546495</v>
      </c>
      <c r="N983" s="29"/>
    </row>
    <row r="984" spans="1:14" ht="28.8" x14ac:dyDescent="0.3">
      <c r="A984" s="5" t="s">
        <v>1243</v>
      </c>
      <c r="B984">
        <v>11505</v>
      </c>
      <c r="C984">
        <v>36861</v>
      </c>
      <c r="D984">
        <v>31.2</v>
      </c>
      <c r="E984">
        <v>37.1</v>
      </c>
      <c r="F984">
        <v>24.1</v>
      </c>
      <c r="G984">
        <v>9.4</v>
      </c>
      <c r="H984">
        <v>3.2</v>
      </c>
      <c r="I984" s="9">
        <v>1805</v>
      </c>
      <c r="J984" s="9">
        <f t="shared" si="45"/>
        <v>1749.0450000000001</v>
      </c>
      <c r="K984">
        <v>96.9</v>
      </c>
      <c r="L984" s="9">
        <f t="shared" si="46"/>
        <v>55.954999999999927</v>
      </c>
      <c r="M984" s="29">
        <f t="shared" si="47"/>
        <v>3.1991744066047425</v>
      </c>
      <c r="N984" s="29"/>
    </row>
    <row r="985" spans="1:14" x14ac:dyDescent="0.3">
      <c r="A985" s="5" t="s">
        <v>1244</v>
      </c>
      <c r="B985">
        <v>10073</v>
      </c>
      <c r="C985">
        <v>27333</v>
      </c>
      <c r="D985">
        <v>30.3</v>
      </c>
      <c r="E985">
        <v>41.6</v>
      </c>
      <c r="F985">
        <v>18.7</v>
      </c>
      <c r="G985">
        <v>16.899999999999999</v>
      </c>
      <c r="H985">
        <v>2.69</v>
      </c>
      <c r="I985" s="9">
        <v>6197</v>
      </c>
      <c r="J985" s="9">
        <f t="shared" si="45"/>
        <v>5849.9680000000008</v>
      </c>
      <c r="K985">
        <v>94.4</v>
      </c>
      <c r="L985" s="9">
        <f t="shared" si="46"/>
        <v>347.03199999999924</v>
      </c>
      <c r="M985" s="29">
        <f t="shared" si="47"/>
        <v>5.9322033898304944</v>
      </c>
      <c r="N985" s="29"/>
    </row>
    <row r="986" spans="1:14" ht="28.8" x14ac:dyDescent="0.3">
      <c r="A986" s="5" t="s">
        <v>1245</v>
      </c>
      <c r="B986">
        <v>10118</v>
      </c>
      <c r="C986">
        <v>26301</v>
      </c>
      <c r="D986">
        <v>32.799999999999997</v>
      </c>
      <c r="E986">
        <v>43.8</v>
      </c>
      <c r="F986">
        <v>16.600000000000001</v>
      </c>
      <c r="G986">
        <v>20.7</v>
      </c>
      <c r="H986">
        <v>2.56</v>
      </c>
      <c r="I986">
        <v>844</v>
      </c>
      <c r="J986" s="9">
        <f t="shared" si="45"/>
        <v>769.72800000000007</v>
      </c>
      <c r="K986">
        <v>91.2</v>
      </c>
      <c r="L986" s="9">
        <f t="shared" si="46"/>
        <v>74.271999999999935</v>
      </c>
      <c r="M986" s="29">
        <f t="shared" si="47"/>
        <v>9.6491228070175357</v>
      </c>
      <c r="N986" s="29"/>
    </row>
    <row r="987" spans="1:14" ht="28.8" x14ac:dyDescent="0.3">
      <c r="A987" s="5" t="s">
        <v>1246</v>
      </c>
      <c r="B987">
        <v>9302</v>
      </c>
      <c r="C987">
        <v>24759</v>
      </c>
      <c r="D987">
        <v>28.7</v>
      </c>
      <c r="E987">
        <v>43.1</v>
      </c>
      <c r="F987">
        <v>17</v>
      </c>
      <c r="G987">
        <v>19.8</v>
      </c>
      <c r="H987">
        <v>2.65</v>
      </c>
      <c r="I987" s="9">
        <v>2205</v>
      </c>
      <c r="J987" s="9">
        <f t="shared" si="45"/>
        <v>2110.1849999999999</v>
      </c>
      <c r="K987">
        <v>95.7</v>
      </c>
      <c r="L987" s="9">
        <f t="shared" si="46"/>
        <v>94.815000000000055</v>
      </c>
      <c r="M987" s="29">
        <f t="shared" si="47"/>
        <v>4.4932079414838055</v>
      </c>
      <c r="N987" s="29"/>
    </row>
    <row r="988" spans="1:14" ht="28.8" x14ac:dyDescent="0.3">
      <c r="A988" s="5" t="s">
        <v>1247</v>
      </c>
      <c r="B988">
        <v>10089</v>
      </c>
      <c r="C988">
        <v>29329</v>
      </c>
      <c r="D988">
        <v>25.4</v>
      </c>
      <c r="E988">
        <v>42.3</v>
      </c>
      <c r="F988">
        <v>18.399999999999999</v>
      </c>
      <c r="G988">
        <v>18.2</v>
      </c>
      <c r="H988">
        <v>2.88</v>
      </c>
      <c r="I988" s="9">
        <v>1041</v>
      </c>
      <c r="J988" s="9">
        <f t="shared" si="45"/>
        <v>1005.606</v>
      </c>
      <c r="K988">
        <v>96.6</v>
      </c>
      <c r="L988" s="9">
        <f t="shared" si="46"/>
        <v>35.394000000000005</v>
      </c>
      <c r="M988" s="29">
        <f t="shared" si="47"/>
        <v>3.5196687370600421</v>
      </c>
      <c r="N988" s="29"/>
    </row>
    <row r="989" spans="1:14" ht="28.8" x14ac:dyDescent="0.3">
      <c r="A989" s="5" t="s">
        <v>1248</v>
      </c>
      <c r="B989">
        <v>10861</v>
      </c>
      <c r="C989">
        <v>29632</v>
      </c>
      <c r="D989">
        <v>32</v>
      </c>
      <c r="E989">
        <v>38.799999999999997</v>
      </c>
      <c r="F989">
        <v>21.5</v>
      </c>
      <c r="G989">
        <v>11.7</v>
      </c>
      <c r="H989">
        <v>2.71</v>
      </c>
      <c r="I989" s="9">
        <v>2107</v>
      </c>
      <c r="J989" s="9">
        <f t="shared" si="45"/>
        <v>1967.9380000000001</v>
      </c>
      <c r="K989">
        <v>93.4</v>
      </c>
      <c r="L989" s="9">
        <f t="shared" si="46"/>
        <v>139.0619999999999</v>
      </c>
      <c r="M989" s="29">
        <f t="shared" si="47"/>
        <v>7.0663811563169112</v>
      </c>
      <c r="N989" s="29"/>
    </row>
    <row r="990" spans="1:14" x14ac:dyDescent="0.3">
      <c r="A990" s="5" t="s">
        <v>1249</v>
      </c>
      <c r="B990">
        <v>9538</v>
      </c>
      <c r="C990">
        <v>19976</v>
      </c>
      <c r="D990">
        <v>28.6</v>
      </c>
      <c r="E990">
        <v>46.2</v>
      </c>
      <c r="F990">
        <v>12.3</v>
      </c>
      <c r="G990">
        <v>18.399999999999999</v>
      </c>
      <c r="H990">
        <v>2.08</v>
      </c>
      <c r="I990">
        <v>603</v>
      </c>
      <c r="J990" s="9">
        <f t="shared" si="45"/>
        <v>601.79399999999998</v>
      </c>
      <c r="K990">
        <v>99.8</v>
      </c>
      <c r="L990" s="9">
        <f t="shared" si="46"/>
        <v>1.2060000000000173</v>
      </c>
      <c r="M990" s="29">
        <f t="shared" si="47"/>
        <v>0.20040080160320931</v>
      </c>
      <c r="N990" s="29"/>
    </row>
    <row r="991" spans="1:14" x14ac:dyDescent="0.3">
      <c r="A991" s="5" t="s">
        <v>1250</v>
      </c>
      <c r="B991">
        <v>9538</v>
      </c>
      <c r="C991">
        <v>19976</v>
      </c>
      <c r="D991">
        <v>28.6</v>
      </c>
      <c r="E991">
        <v>46.2</v>
      </c>
      <c r="F991">
        <v>12.3</v>
      </c>
      <c r="G991">
        <v>18.399999999999999</v>
      </c>
      <c r="H991">
        <v>2.08</v>
      </c>
      <c r="I991">
        <v>603</v>
      </c>
      <c r="J991" s="9">
        <f t="shared" si="45"/>
        <v>601.79399999999998</v>
      </c>
      <c r="K991">
        <v>99.8</v>
      </c>
      <c r="L991" s="9">
        <f t="shared" si="46"/>
        <v>1.2060000000000173</v>
      </c>
      <c r="M991" s="29">
        <f t="shared" si="47"/>
        <v>0.20040080160320931</v>
      </c>
      <c r="N991" s="29"/>
    </row>
    <row r="992" spans="1:14" ht="28.8" x14ac:dyDescent="0.3">
      <c r="A992" s="5" t="s">
        <v>1251</v>
      </c>
      <c r="B992">
        <v>9538</v>
      </c>
      <c r="C992">
        <v>19976</v>
      </c>
      <c r="D992">
        <v>28.6</v>
      </c>
      <c r="E992">
        <v>46.2</v>
      </c>
      <c r="F992">
        <v>12.3</v>
      </c>
      <c r="G992">
        <v>18.399999999999999</v>
      </c>
      <c r="H992">
        <v>2.08</v>
      </c>
      <c r="I992">
        <v>603</v>
      </c>
      <c r="J992" s="9">
        <f t="shared" si="45"/>
        <v>601.79399999999998</v>
      </c>
      <c r="K992">
        <v>99.8</v>
      </c>
      <c r="L992" s="9">
        <f t="shared" si="46"/>
        <v>1.2060000000000173</v>
      </c>
      <c r="M992" s="29">
        <f t="shared" si="47"/>
        <v>0.20040080160320931</v>
      </c>
      <c r="N992" s="29"/>
    </row>
    <row r="993" spans="1:14" x14ac:dyDescent="0.3">
      <c r="A993" s="5" t="s">
        <v>1252</v>
      </c>
      <c r="B993">
        <v>9880</v>
      </c>
      <c r="C993">
        <v>27935</v>
      </c>
      <c r="D993">
        <v>27.7</v>
      </c>
      <c r="E993">
        <v>40.9</v>
      </c>
      <c r="F993">
        <v>20.5</v>
      </c>
      <c r="G993">
        <v>15.6</v>
      </c>
      <c r="H993">
        <v>2.82</v>
      </c>
      <c r="I993" s="9">
        <v>8427</v>
      </c>
      <c r="J993" s="9">
        <f t="shared" si="45"/>
        <v>8241.6059999999998</v>
      </c>
      <c r="K993">
        <v>97.8</v>
      </c>
      <c r="L993" s="9">
        <f t="shared" si="46"/>
        <v>185.39400000000023</v>
      </c>
      <c r="M993" s="29">
        <f t="shared" si="47"/>
        <v>2.2494887525562399</v>
      </c>
      <c r="N993" s="29"/>
    </row>
    <row r="994" spans="1:14" x14ac:dyDescent="0.3">
      <c r="A994" s="5" t="s">
        <v>1253</v>
      </c>
      <c r="B994">
        <v>10197</v>
      </c>
      <c r="C994">
        <v>27337</v>
      </c>
      <c r="D994">
        <v>26.4</v>
      </c>
      <c r="E994">
        <v>42.1</v>
      </c>
      <c r="F994">
        <v>19.3</v>
      </c>
      <c r="G994">
        <v>18.399999999999999</v>
      </c>
      <c r="H994">
        <v>2.67</v>
      </c>
      <c r="I994" s="9">
        <v>1508</v>
      </c>
      <c r="J994" s="9">
        <f t="shared" si="45"/>
        <v>1447.6799999999998</v>
      </c>
      <c r="K994">
        <v>96</v>
      </c>
      <c r="L994" s="9">
        <f t="shared" si="46"/>
        <v>60.320000000000164</v>
      </c>
      <c r="M994" s="29">
        <f t="shared" si="47"/>
        <v>4.1666666666666785</v>
      </c>
      <c r="N994" s="29"/>
    </row>
    <row r="995" spans="1:14" x14ac:dyDescent="0.3">
      <c r="A995" s="5" t="s">
        <v>1254</v>
      </c>
      <c r="B995">
        <v>10197</v>
      </c>
      <c r="C995">
        <v>27337</v>
      </c>
      <c r="D995">
        <v>26.4</v>
      </c>
      <c r="E995">
        <v>42.1</v>
      </c>
      <c r="F995">
        <v>19.3</v>
      </c>
      <c r="G995">
        <v>18.399999999999999</v>
      </c>
      <c r="H995">
        <v>2.67</v>
      </c>
      <c r="I995" s="9">
        <v>1508</v>
      </c>
      <c r="J995" s="9">
        <f t="shared" si="45"/>
        <v>1447.6799999999998</v>
      </c>
      <c r="K995">
        <v>96</v>
      </c>
      <c r="L995" s="9">
        <f t="shared" si="46"/>
        <v>60.320000000000164</v>
      </c>
      <c r="M995" s="29">
        <f t="shared" si="47"/>
        <v>4.1666666666666785</v>
      </c>
      <c r="N995" s="29"/>
    </row>
    <row r="996" spans="1:14" x14ac:dyDescent="0.3">
      <c r="A996" s="5" t="s">
        <v>1255</v>
      </c>
      <c r="B996">
        <v>9811</v>
      </c>
      <c r="C996">
        <v>28074</v>
      </c>
      <c r="D996">
        <v>28.1</v>
      </c>
      <c r="E996">
        <v>40.6</v>
      </c>
      <c r="F996">
        <v>20.7</v>
      </c>
      <c r="G996">
        <v>14.9</v>
      </c>
      <c r="H996">
        <v>2.85</v>
      </c>
      <c r="I996" s="9">
        <v>6919</v>
      </c>
      <c r="J996" s="9">
        <f t="shared" si="45"/>
        <v>6794.4579999999996</v>
      </c>
      <c r="K996">
        <v>98.2</v>
      </c>
      <c r="L996" s="9">
        <f t="shared" si="46"/>
        <v>124.54200000000037</v>
      </c>
      <c r="M996" s="29">
        <f t="shared" si="47"/>
        <v>1.8329938900203722</v>
      </c>
      <c r="N996" s="29"/>
    </row>
    <row r="997" spans="1:14" x14ac:dyDescent="0.3">
      <c r="A997" s="5" t="s">
        <v>1256</v>
      </c>
      <c r="B997">
        <v>10290</v>
      </c>
      <c r="C997">
        <v>29768</v>
      </c>
      <c r="D997">
        <v>28.6</v>
      </c>
      <c r="E997">
        <v>41.3</v>
      </c>
      <c r="F997">
        <v>17.3</v>
      </c>
      <c r="G997">
        <v>13</v>
      </c>
      <c r="H997">
        <v>2.88</v>
      </c>
      <c r="I997" s="9">
        <v>2148</v>
      </c>
      <c r="J997" s="9">
        <f t="shared" si="45"/>
        <v>2105.04</v>
      </c>
      <c r="K997">
        <v>98</v>
      </c>
      <c r="L997" s="9">
        <f t="shared" si="46"/>
        <v>42.960000000000036</v>
      </c>
      <c r="M997" s="29">
        <f t="shared" si="47"/>
        <v>2.0408163265306141</v>
      </c>
      <c r="N997" s="29"/>
    </row>
    <row r="998" spans="1:14" x14ac:dyDescent="0.3">
      <c r="A998" s="5" t="s">
        <v>1257</v>
      </c>
      <c r="B998">
        <v>8770</v>
      </c>
      <c r="C998">
        <v>24112</v>
      </c>
      <c r="D998">
        <v>26.5</v>
      </c>
      <c r="E998">
        <v>42.3</v>
      </c>
      <c r="F998">
        <v>19.399999999999999</v>
      </c>
      <c r="G998">
        <v>18.2</v>
      </c>
      <c r="H998">
        <v>2.75</v>
      </c>
      <c r="I998" s="9">
        <v>1307</v>
      </c>
      <c r="J998" s="9">
        <f t="shared" si="45"/>
        <v>1282.1669999999999</v>
      </c>
      <c r="K998">
        <v>98.1</v>
      </c>
      <c r="L998" s="9">
        <f t="shared" si="46"/>
        <v>24.833000000000084</v>
      </c>
      <c r="M998" s="29">
        <f t="shared" si="47"/>
        <v>1.9367991845056129</v>
      </c>
      <c r="N998" s="29"/>
    </row>
    <row r="999" spans="1:14" x14ac:dyDescent="0.3">
      <c r="A999" s="5" t="s">
        <v>1258</v>
      </c>
      <c r="B999">
        <v>10216</v>
      </c>
      <c r="C999">
        <v>28824</v>
      </c>
      <c r="D999">
        <v>28.7</v>
      </c>
      <c r="E999">
        <v>40.799999999999997</v>
      </c>
      <c r="F999">
        <v>23.6</v>
      </c>
      <c r="G999">
        <v>17.899999999999999</v>
      </c>
      <c r="H999">
        <v>2.8</v>
      </c>
      <c r="I999" s="9">
        <v>1189</v>
      </c>
      <c r="J999" s="9">
        <f t="shared" si="45"/>
        <v>1165.22</v>
      </c>
      <c r="K999">
        <v>98</v>
      </c>
      <c r="L999" s="9">
        <f t="shared" si="46"/>
        <v>23.779999999999973</v>
      </c>
      <c r="M999" s="29">
        <f t="shared" si="47"/>
        <v>2.0408163265306101</v>
      </c>
      <c r="N999" s="29"/>
    </row>
    <row r="1000" spans="1:14" x14ac:dyDescent="0.3">
      <c r="A1000" s="5" t="s">
        <v>1259</v>
      </c>
      <c r="B1000">
        <v>9750</v>
      </c>
      <c r="C1000">
        <v>28484</v>
      </c>
      <c r="D1000">
        <v>28</v>
      </c>
      <c r="E1000">
        <v>38.9</v>
      </c>
      <c r="F1000">
        <v>23.1</v>
      </c>
      <c r="G1000">
        <v>13.3</v>
      </c>
      <c r="H1000">
        <v>2.92</v>
      </c>
      <c r="I1000" s="9">
        <v>2275</v>
      </c>
      <c r="J1000" s="9">
        <f t="shared" si="45"/>
        <v>2240.875</v>
      </c>
      <c r="K1000">
        <v>98.5</v>
      </c>
      <c r="L1000" s="9">
        <f t="shared" si="46"/>
        <v>34.125</v>
      </c>
      <c r="M1000" s="29">
        <f t="shared" si="47"/>
        <v>1.5228426395939088</v>
      </c>
      <c r="N1000" s="29"/>
    </row>
    <row r="1001" spans="1:14" x14ac:dyDescent="0.3">
      <c r="A1001" s="5" t="s">
        <v>1260</v>
      </c>
      <c r="B1001">
        <v>8730</v>
      </c>
      <c r="C1001">
        <v>21375</v>
      </c>
      <c r="D1001">
        <v>27.8</v>
      </c>
      <c r="E1001">
        <v>43.7</v>
      </c>
      <c r="F1001">
        <v>16.8</v>
      </c>
      <c r="G1001">
        <v>20.7</v>
      </c>
      <c r="H1001">
        <v>2.44</v>
      </c>
      <c r="I1001" s="9">
        <v>4218</v>
      </c>
      <c r="J1001" s="9">
        <f t="shared" si="45"/>
        <v>4112.55</v>
      </c>
      <c r="K1001">
        <v>97.5</v>
      </c>
      <c r="L1001" s="9">
        <f t="shared" si="46"/>
        <v>105.44999999999982</v>
      </c>
      <c r="M1001" s="29">
        <f t="shared" si="47"/>
        <v>2.5641025641025594</v>
      </c>
      <c r="N1001" s="29"/>
    </row>
    <row r="1002" spans="1:14" x14ac:dyDescent="0.3">
      <c r="A1002" s="5" t="s">
        <v>1261</v>
      </c>
      <c r="B1002">
        <v>8730</v>
      </c>
      <c r="C1002">
        <v>21375</v>
      </c>
      <c r="D1002">
        <v>27.8</v>
      </c>
      <c r="E1002">
        <v>43.7</v>
      </c>
      <c r="F1002">
        <v>16.8</v>
      </c>
      <c r="G1002">
        <v>20.7</v>
      </c>
      <c r="H1002">
        <v>2.44</v>
      </c>
      <c r="I1002" s="9">
        <v>4218</v>
      </c>
      <c r="J1002" s="9">
        <f t="shared" si="45"/>
        <v>4112.55</v>
      </c>
      <c r="K1002">
        <v>97.5</v>
      </c>
      <c r="L1002" s="9">
        <f t="shared" si="46"/>
        <v>105.44999999999982</v>
      </c>
      <c r="M1002" s="29">
        <f t="shared" si="47"/>
        <v>2.5641025641025594</v>
      </c>
      <c r="N1002" s="29"/>
    </row>
    <row r="1003" spans="1:14" x14ac:dyDescent="0.3">
      <c r="A1003" s="5" t="s">
        <v>1262</v>
      </c>
      <c r="B1003">
        <v>10292</v>
      </c>
      <c r="C1003">
        <v>24456</v>
      </c>
      <c r="D1003">
        <v>28.8</v>
      </c>
      <c r="E1003">
        <v>45.7</v>
      </c>
      <c r="F1003">
        <v>14.1</v>
      </c>
      <c r="G1003">
        <v>24.5</v>
      </c>
      <c r="H1003">
        <v>2.37</v>
      </c>
      <c r="I1003">
        <v>743</v>
      </c>
      <c r="J1003" s="9">
        <f t="shared" si="45"/>
        <v>722.93899999999996</v>
      </c>
      <c r="K1003">
        <v>97.3</v>
      </c>
      <c r="L1003" s="9">
        <f t="shared" si="46"/>
        <v>20.061000000000035</v>
      </c>
      <c r="M1003" s="29">
        <f t="shared" si="47"/>
        <v>2.7749229188078162</v>
      </c>
      <c r="N1003" s="29"/>
    </row>
    <row r="1004" spans="1:14" x14ac:dyDescent="0.3">
      <c r="A1004" s="5" t="s">
        <v>1263</v>
      </c>
      <c r="B1004">
        <v>8340</v>
      </c>
      <c r="C1004">
        <v>21898</v>
      </c>
      <c r="D1004">
        <v>28.9</v>
      </c>
      <c r="E1004">
        <v>41.3</v>
      </c>
      <c r="F1004">
        <v>21.3</v>
      </c>
      <c r="G1004">
        <v>18.399999999999999</v>
      </c>
      <c r="H1004">
        <v>2.61</v>
      </c>
      <c r="I1004" s="9">
        <v>1356</v>
      </c>
      <c r="J1004" s="9">
        <f t="shared" si="45"/>
        <v>1324.8119999999999</v>
      </c>
      <c r="K1004">
        <v>97.7</v>
      </c>
      <c r="L1004" s="9">
        <f t="shared" si="46"/>
        <v>31.188000000000102</v>
      </c>
      <c r="M1004" s="29">
        <f t="shared" si="47"/>
        <v>2.3541453428863948</v>
      </c>
      <c r="N1004" s="29"/>
    </row>
    <row r="1005" spans="1:14" x14ac:dyDescent="0.3">
      <c r="A1005" s="5" t="s">
        <v>1264</v>
      </c>
      <c r="B1005">
        <v>8493</v>
      </c>
      <c r="C1005">
        <v>19372</v>
      </c>
      <c r="D1005">
        <v>26.3</v>
      </c>
      <c r="E1005">
        <v>45.8</v>
      </c>
      <c r="F1005">
        <v>14.4</v>
      </c>
      <c r="G1005">
        <v>24.5</v>
      </c>
      <c r="H1005">
        <v>2.27</v>
      </c>
      <c r="I1005">
        <v>759</v>
      </c>
      <c r="J1005" s="9">
        <f t="shared" si="45"/>
        <v>734.71199999999999</v>
      </c>
      <c r="K1005">
        <v>96.8</v>
      </c>
      <c r="L1005" s="9">
        <f t="shared" si="46"/>
        <v>24.288000000000011</v>
      </c>
      <c r="M1005" s="29">
        <f t="shared" si="47"/>
        <v>3.3057851239669436</v>
      </c>
      <c r="N1005" s="29"/>
    </row>
    <row r="1006" spans="1:14" x14ac:dyDescent="0.3">
      <c r="A1006" s="5" t="s">
        <v>1265</v>
      </c>
      <c r="B1006">
        <v>8399</v>
      </c>
      <c r="C1006">
        <v>20368</v>
      </c>
      <c r="D1006">
        <v>26.4</v>
      </c>
      <c r="E1006">
        <v>43.9</v>
      </c>
      <c r="F1006">
        <v>15.2</v>
      </c>
      <c r="G1006">
        <v>18.8</v>
      </c>
      <c r="H1006">
        <v>2.42</v>
      </c>
      <c r="I1006" s="9">
        <v>1360</v>
      </c>
      <c r="J1006" s="9">
        <f t="shared" si="45"/>
        <v>1331.44</v>
      </c>
      <c r="K1006">
        <v>97.9</v>
      </c>
      <c r="L1006" s="9">
        <f t="shared" si="46"/>
        <v>28.559999999999945</v>
      </c>
      <c r="M1006" s="29">
        <f t="shared" si="47"/>
        <v>2.1450459652706804</v>
      </c>
      <c r="N1006" s="29"/>
    </row>
    <row r="1007" spans="1:14" x14ac:dyDescent="0.3">
      <c r="A1007" s="5" t="s">
        <v>1266</v>
      </c>
      <c r="B1007">
        <v>13085</v>
      </c>
      <c r="C1007">
        <v>33543</v>
      </c>
      <c r="D1007">
        <v>34.6</v>
      </c>
      <c r="E1007">
        <v>43.4</v>
      </c>
      <c r="F1007">
        <v>17.3</v>
      </c>
      <c r="G1007">
        <v>20</v>
      </c>
      <c r="H1007">
        <v>2.54</v>
      </c>
      <c r="I1007" s="9">
        <v>676298</v>
      </c>
      <c r="J1007" s="9">
        <f t="shared" si="45"/>
        <v>633691.22600000002</v>
      </c>
      <c r="K1007">
        <v>93.7</v>
      </c>
      <c r="L1007" s="9">
        <f t="shared" si="46"/>
        <v>42606.773999999976</v>
      </c>
      <c r="M1007" s="29">
        <f t="shared" si="47"/>
        <v>6.7235859124866559</v>
      </c>
      <c r="N1007" s="29"/>
    </row>
    <row r="1008" spans="1:14" x14ac:dyDescent="0.3">
      <c r="A1008" s="5" t="s">
        <v>1267</v>
      </c>
      <c r="B1008">
        <v>17577</v>
      </c>
      <c r="C1008">
        <v>39934</v>
      </c>
      <c r="D1008">
        <v>33.5</v>
      </c>
      <c r="E1008">
        <v>45.1</v>
      </c>
      <c r="F1008">
        <v>14.5</v>
      </c>
      <c r="G1008">
        <v>21.1</v>
      </c>
      <c r="H1008">
        <v>2.2400000000000002</v>
      </c>
      <c r="I1008" s="9">
        <v>53934</v>
      </c>
      <c r="J1008" s="9">
        <f t="shared" si="45"/>
        <v>49511.411999999997</v>
      </c>
      <c r="K1008">
        <v>91.8</v>
      </c>
      <c r="L1008" s="9">
        <f t="shared" si="46"/>
        <v>4422.5880000000034</v>
      </c>
      <c r="M1008" s="29">
        <f t="shared" si="47"/>
        <v>8.932461873638351</v>
      </c>
      <c r="N1008" s="29"/>
    </row>
    <row r="1009" spans="1:14" x14ac:dyDescent="0.3">
      <c r="A1009" s="5" t="s">
        <v>1268</v>
      </c>
      <c r="B1009">
        <v>17327</v>
      </c>
      <c r="C1009">
        <v>38964</v>
      </c>
      <c r="D1009">
        <v>31.2</v>
      </c>
      <c r="E1009">
        <v>43.9</v>
      </c>
      <c r="F1009">
        <v>15.2</v>
      </c>
      <c r="G1009">
        <v>17.3</v>
      </c>
      <c r="H1009">
        <v>2.2200000000000002</v>
      </c>
      <c r="I1009" s="9">
        <v>1332</v>
      </c>
      <c r="J1009" s="9">
        <f t="shared" si="45"/>
        <v>1237.4280000000001</v>
      </c>
      <c r="K1009">
        <v>92.9</v>
      </c>
      <c r="L1009" s="9">
        <f t="shared" si="46"/>
        <v>94.571999999999889</v>
      </c>
      <c r="M1009" s="29">
        <f t="shared" si="47"/>
        <v>7.6426264800861041</v>
      </c>
      <c r="N1009" s="29"/>
    </row>
    <row r="1010" spans="1:14" x14ac:dyDescent="0.3">
      <c r="A1010" s="5" t="s">
        <v>1269</v>
      </c>
      <c r="B1010">
        <v>17133</v>
      </c>
      <c r="C1010">
        <v>41063</v>
      </c>
      <c r="D1010">
        <v>32.799999999999997</v>
      </c>
      <c r="E1010">
        <v>44.8</v>
      </c>
      <c r="F1010">
        <v>13.7</v>
      </c>
      <c r="G1010">
        <v>20.100000000000001</v>
      </c>
      <c r="H1010">
        <v>2.36</v>
      </c>
      <c r="I1010">
        <v>879</v>
      </c>
      <c r="J1010" s="9">
        <f t="shared" si="45"/>
        <v>807.80100000000004</v>
      </c>
      <c r="K1010">
        <v>91.9</v>
      </c>
      <c r="L1010" s="9">
        <f t="shared" si="46"/>
        <v>71.198999999999955</v>
      </c>
      <c r="M1010" s="29">
        <f t="shared" si="47"/>
        <v>8.813928182807393</v>
      </c>
      <c r="N1010" s="29"/>
    </row>
    <row r="1011" spans="1:14" x14ac:dyDescent="0.3">
      <c r="A1011" s="5" t="s">
        <v>1270</v>
      </c>
      <c r="B1011">
        <v>17371</v>
      </c>
      <c r="C1011">
        <v>37069</v>
      </c>
      <c r="D1011">
        <v>32.299999999999997</v>
      </c>
      <c r="E1011">
        <v>46</v>
      </c>
      <c r="F1011">
        <v>11.8</v>
      </c>
      <c r="G1011">
        <v>20.6</v>
      </c>
      <c r="H1011">
        <v>2.1</v>
      </c>
      <c r="I1011">
        <v>642</v>
      </c>
      <c r="J1011" s="9">
        <f t="shared" si="45"/>
        <v>567.52800000000002</v>
      </c>
      <c r="K1011">
        <v>88.4</v>
      </c>
      <c r="L1011" s="9">
        <f t="shared" si="46"/>
        <v>74.47199999999998</v>
      </c>
      <c r="M1011" s="29">
        <f t="shared" si="47"/>
        <v>13.122171945701352</v>
      </c>
      <c r="N1011" s="29"/>
    </row>
    <row r="1012" spans="1:14" x14ac:dyDescent="0.3">
      <c r="A1012" s="5" t="s">
        <v>1271</v>
      </c>
      <c r="B1012">
        <v>17674</v>
      </c>
      <c r="C1012">
        <v>40535</v>
      </c>
      <c r="D1012">
        <v>33.4</v>
      </c>
      <c r="E1012">
        <v>46.4</v>
      </c>
      <c r="F1012">
        <v>16.399999999999999</v>
      </c>
      <c r="G1012">
        <v>24.3</v>
      </c>
      <c r="H1012">
        <v>2.2599999999999998</v>
      </c>
      <c r="I1012">
        <v>804</v>
      </c>
      <c r="J1012" s="9">
        <f t="shared" si="45"/>
        <v>725.20799999999997</v>
      </c>
      <c r="K1012">
        <v>90.2</v>
      </c>
      <c r="L1012" s="9">
        <f t="shared" si="46"/>
        <v>78.79200000000003</v>
      </c>
      <c r="M1012" s="29">
        <f t="shared" si="47"/>
        <v>10.86474501108648</v>
      </c>
      <c r="N1012" s="29"/>
    </row>
    <row r="1013" spans="1:14" x14ac:dyDescent="0.3">
      <c r="A1013" s="5" t="s">
        <v>1272</v>
      </c>
      <c r="B1013">
        <v>17785</v>
      </c>
      <c r="C1013">
        <v>38060</v>
      </c>
      <c r="D1013">
        <v>33.5</v>
      </c>
      <c r="E1013">
        <v>45.9</v>
      </c>
      <c r="F1013">
        <v>12.4</v>
      </c>
      <c r="G1013">
        <v>20.7</v>
      </c>
      <c r="H1013">
        <v>2.08</v>
      </c>
      <c r="I1013">
        <v>769</v>
      </c>
      <c r="J1013" s="9">
        <f t="shared" si="45"/>
        <v>697.48300000000006</v>
      </c>
      <c r="K1013">
        <v>90.7</v>
      </c>
      <c r="L1013" s="9">
        <f t="shared" si="46"/>
        <v>71.516999999999939</v>
      </c>
      <c r="M1013" s="29">
        <f t="shared" si="47"/>
        <v>10.253583241455337</v>
      </c>
      <c r="N1013" s="29"/>
    </row>
    <row r="1014" spans="1:14" x14ac:dyDescent="0.3">
      <c r="A1014" s="5" t="s">
        <v>1273</v>
      </c>
      <c r="B1014">
        <v>18398</v>
      </c>
      <c r="C1014">
        <v>41081</v>
      </c>
      <c r="D1014">
        <v>35.9</v>
      </c>
      <c r="E1014">
        <v>45.3</v>
      </c>
      <c r="F1014">
        <v>13.6</v>
      </c>
      <c r="G1014">
        <v>21.7</v>
      </c>
      <c r="H1014">
        <v>2.19</v>
      </c>
      <c r="I1014" s="9">
        <v>1044</v>
      </c>
      <c r="J1014" s="9">
        <f t="shared" si="45"/>
        <v>936.46800000000007</v>
      </c>
      <c r="K1014">
        <v>89.7</v>
      </c>
      <c r="L1014" s="9">
        <f t="shared" si="46"/>
        <v>107.53199999999993</v>
      </c>
      <c r="M1014" s="29">
        <f t="shared" si="47"/>
        <v>11.482720178372343</v>
      </c>
      <c r="N1014" s="29"/>
    </row>
    <row r="1015" spans="1:14" x14ac:dyDescent="0.3">
      <c r="A1015" s="5" t="s">
        <v>1274</v>
      </c>
      <c r="B1015">
        <v>19545</v>
      </c>
      <c r="C1015">
        <v>47670</v>
      </c>
      <c r="D1015">
        <v>32.1</v>
      </c>
      <c r="E1015">
        <v>46.7</v>
      </c>
      <c r="F1015">
        <v>13.9</v>
      </c>
      <c r="G1015">
        <v>24.8</v>
      </c>
      <c r="H1015">
        <v>2.41</v>
      </c>
      <c r="I1015" s="9">
        <v>1221</v>
      </c>
      <c r="J1015" s="9">
        <f t="shared" si="45"/>
        <v>1133.088</v>
      </c>
      <c r="K1015">
        <v>92.8</v>
      </c>
      <c r="L1015" s="9">
        <f t="shared" si="46"/>
        <v>87.912000000000035</v>
      </c>
      <c r="M1015" s="29">
        <f t="shared" si="47"/>
        <v>7.7586206896551753</v>
      </c>
      <c r="N1015" s="29"/>
    </row>
    <row r="1016" spans="1:14" x14ac:dyDescent="0.3">
      <c r="A1016" s="5" t="s">
        <v>1275</v>
      </c>
      <c r="B1016">
        <v>16812</v>
      </c>
      <c r="C1016">
        <v>41129</v>
      </c>
      <c r="D1016">
        <v>26.4</v>
      </c>
      <c r="E1016">
        <v>47.6</v>
      </c>
      <c r="F1016">
        <v>15.6</v>
      </c>
      <c r="G1016">
        <v>29.8</v>
      </c>
      <c r="H1016">
        <v>2.42</v>
      </c>
      <c r="I1016" s="9">
        <v>1382</v>
      </c>
      <c r="J1016" s="9">
        <f t="shared" si="45"/>
        <v>1344.6859999999999</v>
      </c>
      <c r="K1016">
        <v>97.3</v>
      </c>
      <c r="L1016" s="9">
        <f t="shared" si="46"/>
        <v>37.314000000000078</v>
      </c>
      <c r="M1016" s="29">
        <f t="shared" si="47"/>
        <v>2.7749229188078166</v>
      </c>
      <c r="N1016" s="29"/>
    </row>
    <row r="1017" spans="1:14" x14ac:dyDescent="0.3">
      <c r="A1017" s="5" t="s">
        <v>1276</v>
      </c>
      <c r="B1017">
        <v>17384</v>
      </c>
      <c r="C1017">
        <v>39115</v>
      </c>
      <c r="D1017">
        <v>32.799999999999997</v>
      </c>
      <c r="E1017">
        <v>43.1</v>
      </c>
      <c r="F1017">
        <v>17.100000000000001</v>
      </c>
      <c r="G1017">
        <v>17.2</v>
      </c>
      <c r="H1017">
        <v>2.2400000000000002</v>
      </c>
      <c r="I1017">
        <v>883</v>
      </c>
      <c r="J1017" s="9">
        <f t="shared" si="45"/>
        <v>804.4129999999999</v>
      </c>
      <c r="K1017">
        <v>91.1</v>
      </c>
      <c r="L1017" s="9">
        <f t="shared" si="46"/>
        <v>78.587000000000103</v>
      </c>
      <c r="M1017" s="29">
        <f t="shared" si="47"/>
        <v>9.7694840834248211</v>
      </c>
      <c r="N1017" s="29"/>
    </row>
    <row r="1018" spans="1:14" x14ac:dyDescent="0.3">
      <c r="A1018" s="5" t="s">
        <v>1277</v>
      </c>
      <c r="B1018">
        <v>16550</v>
      </c>
      <c r="C1018">
        <v>39184</v>
      </c>
      <c r="D1018">
        <v>31.3</v>
      </c>
      <c r="E1018">
        <v>45</v>
      </c>
      <c r="F1018">
        <v>17.100000000000001</v>
      </c>
      <c r="G1018">
        <v>23.7</v>
      </c>
      <c r="H1018">
        <v>2.34</v>
      </c>
      <c r="I1018" s="9">
        <v>1300</v>
      </c>
      <c r="J1018" s="9">
        <f t="shared" si="45"/>
        <v>1229.8</v>
      </c>
      <c r="K1018">
        <v>94.6</v>
      </c>
      <c r="L1018" s="9">
        <f t="shared" si="46"/>
        <v>70.200000000000045</v>
      </c>
      <c r="M1018" s="29">
        <f t="shared" si="47"/>
        <v>5.7082452431289674</v>
      </c>
      <c r="N1018" s="29"/>
    </row>
    <row r="1019" spans="1:14" x14ac:dyDescent="0.3">
      <c r="A1019" s="5" t="s">
        <v>1278</v>
      </c>
      <c r="B1019">
        <v>18035</v>
      </c>
      <c r="C1019">
        <v>43719</v>
      </c>
      <c r="D1019">
        <v>32.5</v>
      </c>
      <c r="E1019">
        <v>44.8</v>
      </c>
      <c r="F1019">
        <v>16.899999999999999</v>
      </c>
      <c r="G1019">
        <v>23.1</v>
      </c>
      <c r="H1019">
        <v>2.4</v>
      </c>
      <c r="I1019" s="9">
        <v>1026</v>
      </c>
      <c r="J1019" s="9">
        <f t="shared" si="45"/>
        <v>960.3359999999999</v>
      </c>
      <c r="K1019">
        <v>93.6</v>
      </c>
      <c r="L1019" s="9">
        <f t="shared" si="46"/>
        <v>65.664000000000101</v>
      </c>
      <c r="M1019" s="29">
        <f t="shared" si="47"/>
        <v>6.8376068376068497</v>
      </c>
      <c r="N1019" s="29"/>
    </row>
    <row r="1020" spans="1:14" x14ac:dyDescent="0.3">
      <c r="A1020" s="5" t="s">
        <v>1279</v>
      </c>
      <c r="B1020">
        <v>19120</v>
      </c>
      <c r="C1020">
        <v>45025</v>
      </c>
      <c r="D1020">
        <v>31.4</v>
      </c>
      <c r="E1020">
        <v>45.9</v>
      </c>
      <c r="F1020">
        <v>14.9</v>
      </c>
      <c r="G1020">
        <v>23.9</v>
      </c>
      <c r="H1020">
        <v>2.31</v>
      </c>
      <c r="I1020" s="9">
        <v>1218</v>
      </c>
      <c r="J1020" s="9">
        <f t="shared" si="45"/>
        <v>1140.048</v>
      </c>
      <c r="K1020">
        <v>93.6</v>
      </c>
      <c r="L1020" s="9">
        <f t="shared" si="46"/>
        <v>77.951999999999998</v>
      </c>
      <c r="M1020" s="29">
        <f t="shared" si="47"/>
        <v>6.8376068376068373</v>
      </c>
      <c r="N1020" s="29"/>
    </row>
    <row r="1021" spans="1:14" x14ac:dyDescent="0.3">
      <c r="A1021" s="5" t="s">
        <v>1280</v>
      </c>
      <c r="B1021">
        <v>19245</v>
      </c>
      <c r="C1021">
        <v>45258</v>
      </c>
      <c r="D1021">
        <v>32.700000000000003</v>
      </c>
      <c r="E1021">
        <v>44.3</v>
      </c>
      <c r="F1021">
        <v>14.6</v>
      </c>
      <c r="G1021">
        <v>19.8</v>
      </c>
      <c r="H1021">
        <v>2.3199999999999998</v>
      </c>
      <c r="I1021" s="9">
        <v>1000</v>
      </c>
      <c r="J1021" s="9">
        <f t="shared" si="45"/>
        <v>937</v>
      </c>
      <c r="K1021">
        <v>93.7</v>
      </c>
      <c r="L1021" s="9">
        <f t="shared" si="46"/>
        <v>63</v>
      </c>
      <c r="M1021" s="29">
        <f t="shared" si="47"/>
        <v>6.7235859124866595</v>
      </c>
      <c r="N1021" s="29"/>
    </row>
    <row r="1022" spans="1:14" x14ac:dyDescent="0.3">
      <c r="A1022" s="5" t="s">
        <v>1281</v>
      </c>
      <c r="B1022">
        <v>15920</v>
      </c>
      <c r="C1022">
        <v>35364</v>
      </c>
      <c r="D1022">
        <v>30.7</v>
      </c>
      <c r="E1022">
        <v>45.3</v>
      </c>
      <c r="F1022">
        <v>13.7</v>
      </c>
      <c r="G1022">
        <v>20.100000000000001</v>
      </c>
      <c r="H1022">
        <v>2.1800000000000002</v>
      </c>
      <c r="I1022" s="9">
        <v>1198</v>
      </c>
      <c r="J1022" s="9">
        <f t="shared" si="45"/>
        <v>1098.566</v>
      </c>
      <c r="K1022">
        <v>91.7</v>
      </c>
      <c r="L1022" s="9">
        <f t="shared" si="46"/>
        <v>99.433999999999969</v>
      </c>
      <c r="M1022" s="29">
        <f t="shared" si="47"/>
        <v>9.0512540894220255</v>
      </c>
      <c r="N1022" s="29"/>
    </row>
    <row r="1023" spans="1:14" x14ac:dyDescent="0.3">
      <c r="A1023" s="5" t="s">
        <v>1282</v>
      </c>
      <c r="B1023" t="s">
        <v>337</v>
      </c>
      <c r="C1023" t="s">
        <v>337</v>
      </c>
      <c r="D1023" t="s">
        <v>337</v>
      </c>
      <c r="E1023" t="s">
        <v>337</v>
      </c>
      <c r="F1023" t="s">
        <v>337</v>
      </c>
      <c r="G1023" t="s">
        <v>337</v>
      </c>
      <c r="H1023" t="s">
        <v>337</v>
      </c>
      <c r="I1023" t="s">
        <v>337</v>
      </c>
      <c r="J1023" s="9" t="e">
        <f t="shared" si="45"/>
        <v>#VALUE!</v>
      </c>
      <c r="K1023" t="s">
        <v>337</v>
      </c>
      <c r="L1023" s="9" t="e">
        <f t="shared" si="46"/>
        <v>#VALUE!</v>
      </c>
      <c r="M1023" s="29" t="e">
        <f t="shared" si="47"/>
        <v>#VALUE!</v>
      </c>
      <c r="N1023" s="29"/>
    </row>
    <row r="1024" spans="1:14" x14ac:dyDescent="0.3">
      <c r="A1024" s="5" t="s">
        <v>1283</v>
      </c>
      <c r="B1024">
        <v>17949</v>
      </c>
      <c r="C1024">
        <v>40852</v>
      </c>
      <c r="D1024">
        <v>32.1</v>
      </c>
      <c r="E1024">
        <v>44.4</v>
      </c>
      <c r="F1024">
        <v>15.2</v>
      </c>
      <c r="G1024">
        <v>20.3</v>
      </c>
      <c r="H1024">
        <v>2.2200000000000002</v>
      </c>
      <c r="I1024" s="9">
        <v>1887</v>
      </c>
      <c r="J1024" s="9">
        <f t="shared" si="45"/>
        <v>1756.7969999999998</v>
      </c>
      <c r="K1024">
        <v>93.1</v>
      </c>
      <c r="L1024" s="9">
        <f t="shared" si="46"/>
        <v>130.2030000000002</v>
      </c>
      <c r="M1024" s="29">
        <f t="shared" si="47"/>
        <v>7.4113856068743402</v>
      </c>
      <c r="N1024" s="29"/>
    </row>
    <row r="1025" spans="1:14" x14ac:dyDescent="0.3">
      <c r="A1025" s="5" t="s">
        <v>1284</v>
      </c>
      <c r="B1025">
        <v>15947</v>
      </c>
      <c r="C1025">
        <v>34317</v>
      </c>
      <c r="D1025">
        <v>34.9</v>
      </c>
      <c r="E1025">
        <v>42.9</v>
      </c>
      <c r="F1025">
        <v>15.5</v>
      </c>
      <c r="G1025">
        <v>13.6</v>
      </c>
      <c r="H1025">
        <v>2.12</v>
      </c>
      <c r="I1025" s="9">
        <v>1070</v>
      </c>
      <c r="J1025" s="9">
        <f t="shared" si="45"/>
        <v>963</v>
      </c>
      <c r="K1025">
        <v>90</v>
      </c>
      <c r="L1025" s="9">
        <f t="shared" si="46"/>
        <v>107</v>
      </c>
      <c r="M1025" s="29">
        <f t="shared" si="47"/>
        <v>11.111111111111111</v>
      </c>
      <c r="N1025" s="29"/>
    </row>
    <row r="1026" spans="1:14" x14ac:dyDescent="0.3">
      <c r="A1026" s="5" t="s">
        <v>1285</v>
      </c>
      <c r="B1026">
        <v>14885</v>
      </c>
      <c r="C1026">
        <v>30973</v>
      </c>
      <c r="D1026">
        <v>33.9</v>
      </c>
      <c r="E1026">
        <v>44.1</v>
      </c>
      <c r="F1026">
        <v>15</v>
      </c>
      <c r="G1026">
        <v>18.600000000000001</v>
      </c>
      <c r="H1026">
        <v>2.06</v>
      </c>
      <c r="I1026" s="9">
        <v>1239</v>
      </c>
      <c r="J1026" s="9">
        <f t="shared" si="45"/>
        <v>1132.4460000000001</v>
      </c>
      <c r="K1026">
        <v>91.4</v>
      </c>
      <c r="L1026" s="9">
        <f t="shared" si="46"/>
        <v>106.55399999999986</v>
      </c>
      <c r="M1026" s="29">
        <f t="shared" si="47"/>
        <v>9.4091903719912349</v>
      </c>
      <c r="N1026" s="29"/>
    </row>
    <row r="1027" spans="1:14" x14ac:dyDescent="0.3">
      <c r="A1027" s="5" t="s">
        <v>1286</v>
      </c>
      <c r="B1027">
        <v>14842</v>
      </c>
      <c r="C1027">
        <v>31161</v>
      </c>
      <c r="D1027">
        <v>31.2</v>
      </c>
      <c r="E1027">
        <v>42</v>
      </c>
      <c r="F1027">
        <v>14.3</v>
      </c>
      <c r="G1027">
        <v>13.2</v>
      </c>
      <c r="H1027">
        <v>2.08</v>
      </c>
      <c r="I1027">
        <v>903</v>
      </c>
      <c r="J1027" s="9">
        <f t="shared" ref="J1027:J1090" si="48">I1027*(K1027/100)</f>
        <v>789.22200000000009</v>
      </c>
      <c r="K1027">
        <v>87.4</v>
      </c>
      <c r="L1027" s="9">
        <f t="shared" ref="L1027:L1090" si="49">I1027-J1027</f>
        <v>113.77799999999991</v>
      </c>
      <c r="M1027" s="29">
        <f t="shared" ref="M1027:M1090" si="50">L1027/J1027*100</f>
        <v>14.416475972540033</v>
      </c>
      <c r="N1027" s="29"/>
    </row>
    <row r="1028" spans="1:14" x14ac:dyDescent="0.3">
      <c r="A1028" s="5" t="s">
        <v>1287</v>
      </c>
      <c r="B1028">
        <v>15440</v>
      </c>
      <c r="C1028">
        <v>33594</v>
      </c>
      <c r="D1028">
        <v>31.6</v>
      </c>
      <c r="E1028">
        <v>44.2</v>
      </c>
      <c r="F1028">
        <v>14.2</v>
      </c>
      <c r="G1028">
        <v>19.100000000000001</v>
      </c>
      <c r="H1028">
        <v>2.15</v>
      </c>
      <c r="I1028">
        <v>895</v>
      </c>
      <c r="J1028" s="9">
        <f t="shared" si="48"/>
        <v>810.86999999999989</v>
      </c>
      <c r="K1028">
        <v>90.6</v>
      </c>
      <c r="L1028" s="9">
        <f t="shared" si="49"/>
        <v>84.130000000000109</v>
      </c>
      <c r="M1028" s="29">
        <f t="shared" si="50"/>
        <v>10.37527593818986</v>
      </c>
      <c r="N1028" s="29"/>
    </row>
    <row r="1029" spans="1:14" x14ac:dyDescent="0.3">
      <c r="A1029" s="5" t="s">
        <v>1288</v>
      </c>
      <c r="B1029">
        <v>17731</v>
      </c>
      <c r="C1029">
        <v>41070</v>
      </c>
      <c r="D1029">
        <v>31</v>
      </c>
      <c r="E1029">
        <v>46.1</v>
      </c>
      <c r="F1029">
        <v>13.1</v>
      </c>
      <c r="G1029">
        <v>23.8</v>
      </c>
      <c r="H1029">
        <v>2.29</v>
      </c>
      <c r="I1029">
        <v>880</v>
      </c>
      <c r="J1029" s="9">
        <f t="shared" si="48"/>
        <v>826.32</v>
      </c>
      <c r="K1029">
        <v>93.9</v>
      </c>
      <c r="L1029" s="9">
        <f t="shared" si="49"/>
        <v>53.67999999999995</v>
      </c>
      <c r="M1029" s="29">
        <f t="shared" si="50"/>
        <v>6.4962726304579279</v>
      </c>
      <c r="N1029" s="29"/>
    </row>
    <row r="1030" spans="1:14" x14ac:dyDescent="0.3">
      <c r="A1030" s="5" t="s">
        <v>1289</v>
      </c>
      <c r="B1030">
        <v>14907</v>
      </c>
      <c r="C1030">
        <v>32071</v>
      </c>
      <c r="D1030">
        <v>34.6</v>
      </c>
      <c r="E1030">
        <v>44.7</v>
      </c>
      <c r="F1030">
        <v>13</v>
      </c>
      <c r="G1030">
        <v>19</v>
      </c>
      <c r="H1030">
        <v>2.13</v>
      </c>
      <c r="I1030" s="9">
        <v>1319</v>
      </c>
      <c r="J1030" s="9">
        <f t="shared" si="48"/>
        <v>1165.9960000000001</v>
      </c>
      <c r="K1030">
        <v>88.4</v>
      </c>
      <c r="L1030" s="9">
        <f t="shared" si="49"/>
        <v>153.00399999999991</v>
      </c>
      <c r="M1030" s="29">
        <f t="shared" si="50"/>
        <v>13.122171945701346</v>
      </c>
      <c r="N1030" s="29"/>
    </row>
    <row r="1031" spans="1:14" x14ac:dyDescent="0.3">
      <c r="A1031" s="5" t="s">
        <v>1290</v>
      </c>
      <c r="B1031">
        <v>15660</v>
      </c>
      <c r="C1031">
        <v>33544</v>
      </c>
      <c r="D1031">
        <v>32.299999999999997</v>
      </c>
      <c r="E1031">
        <v>43.5</v>
      </c>
      <c r="F1031">
        <v>15.5</v>
      </c>
      <c r="G1031">
        <v>15.9</v>
      </c>
      <c r="H1031">
        <v>2.12</v>
      </c>
      <c r="I1031" s="9">
        <v>2130</v>
      </c>
      <c r="J1031" s="9">
        <f t="shared" si="48"/>
        <v>1953.21</v>
      </c>
      <c r="K1031">
        <v>91.7</v>
      </c>
      <c r="L1031" s="9">
        <f t="shared" si="49"/>
        <v>176.78999999999996</v>
      </c>
      <c r="M1031" s="29">
        <f t="shared" si="50"/>
        <v>9.0512540894220272</v>
      </c>
      <c r="N1031" s="29"/>
    </row>
    <row r="1032" spans="1:14" x14ac:dyDescent="0.3">
      <c r="A1032" s="5" t="s">
        <v>1291</v>
      </c>
      <c r="B1032">
        <v>15024</v>
      </c>
      <c r="C1032">
        <v>33388</v>
      </c>
      <c r="D1032">
        <v>31.3</v>
      </c>
      <c r="E1032">
        <v>43</v>
      </c>
      <c r="F1032">
        <v>16.3</v>
      </c>
      <c r="G1032">
        <v>15.1</v>
      </c>
      <c r="H1032">
        <v>2.17</v>
      </c>
      <c r="I1032" s="9">
        <v>1321</v>
      </c>
      <c r="J1032" s="9">
        <f t="shared" si="48"/>
        <v>1232.4929999999999</v>
      </c>
      <c r="K1032">
        <v>93.3</v>
      </c>
      <c r="L1032" s="9">
        <f t="shared" si="49"/>
        <v>88.507000000000062</v>
      </c>
      <c r="M1032" s="29">
        <f t="shared" si="50"/>
        <v>7.1811361200428774</v>
      </c>
      <c r="N1032" s="29"/>
    </row>
    <row r="1033" spans="1:14" x14ac:dyDescent="0.3">
      <c r="A1033" s="5" t="s">
        <v>1292</v>
      </c>
      <c r="B1033">
        <v>14702</v>
      </c>
      <c r="C1033">
        <v>32882</v>
      </c>
      <c r="D1033">
        <v>32.799999999999997</v>
      </c>
      <c r="E1033">
        <v>42.8</v>
      </c>
      <c r="F1033">
        <v>15.5</v>
      </c>
      <c r="G1033">
        <v>14.4</v>
      </c>
      <c r="H1033">
        <v>2.21</v>
      </c>
      <c r="I1033" s="9">
        <v>2043</v>
      </c>
      <c r="J1033" s="9">
        <f t="shared" si="48"/>
        <v>1879.5600000000002</v>
      </c>
      <c r="K1033">
        <v>92</v>
      </c>
      <c r="L1033" s="9">
        <f t="shared" si="49"/>
        <v>163.43999999999983</v>
      </c>
      <c r="M1033" s="29">
        <f t="shared" si="50"/>
        <v>8.6956521739130341</v>
      </c>
      <c r="N1033" s="29"/>
    </row>
    <row r="1034" spans="1:14" x14ac:dyDescent="0.3">
      <c r="A1034" s="5" t="s">
        <v>1293</v>
      </c>
      <c r="B1034">
        <v>19195</v>
      </c>
      <c r="C1034">
        <v>43381</v>
      </c>
      <c r="D1034">
        <v>29.7</v>
      </c>
      <c r="E1034">
        <v>49.1</v>
      </c>
      <c r="F1034">
        <v>12.1</v>
      </c>
      <c r="G1034">
        <v>31.8</v>
      </c>
      <c r="H1034">
        <v>2.2400000000000002</v>
      </c>
      <c r="I1034" s="9">
        <v>1182</v>
      </c>
      <c r="J1034" s="9">
        <f t="shared" si="48"/>
        <v>1100.442</v>
      </c>
      <c r="K1034">
        <v>93.1</v>
      </c>
      <c r="L1034" s="9">
        <f t="shared" si="49"/>
        <v>81.557999999999993</v>
      </c>
      <c r="M1034" s="29">
        <f t="shared" si="50"/>
        <v>7.4113856068743278</v>
      </c>
      <c r="N1034" s="29"/>
    </row>
    <row r="1035" spans="1:14" x14ac:dyDescent="0.3">
      <c r="A1035" s="5" t="s">
        <v>1294</v>
      </c>
      <c r="B1035">
        <v>20511</v>
      </c>
      <c r="C1035">
        <v>50306</v>
      </c>
      <c r="D1035">
        <v>33.5</v>
      </c>
      <c r="E1035">
        <v>47</v>
      </c>
      <c r="F1035">
        <v>13.3</v>
      </c>
      <c r="G1035">
        <v>27.6</v>
      </c>
      <c r="H1035">
        <v>2.44</v>
      </c>
      <c r="I1035" s="9">
        <v>1353</v>
      </c>
      <c r="J1035" s="9">
        <f t="shared" si="48"/>
        <v>1252.8779999999999</v>
      </c>
      <c r="K1035">
        <v>92.6</v>
      </c>
      <c r="L1035" s="9">
        <f t="shared" si="49"/>
        <v>100.12200000000007</v>
      </c>
      <c r="M1035" s="29">
        <f t="shared" si="50"/>
        <v>7.991360691144715</v>
      </c>
      <c r="N1035" s="29"/>
    </row>
    <row r="1036" spans="1:14" x14ac:dyDescent="0.3">
      <c r="A1036" s="5" t="s">
        <v>1295</v>
      </c>
      <c r="B1036">
        <v>15771</v>
      </c>
      <c r="C1036">
        <v>35055</v>
      </c>
      <c r="D1036">
        <v>31.7</v>
      </c>
      <c r="E1036">
        <v>42.1</v>
      </c>
      <c r="F1036">
        <v>17.600000000000001</v>
      </c>
      <c r="G1036">
        <v>13.1</v>
      </c>
      <c r="H1036">
        <v>2.2000000000000002</v>
      </c>
      <c r="I1036">
        <v>937</v>
      </c>
      <c r="J1036" s="9">
        <f t="shared" si="48"/>
        <v>874.22099999999989</v>
      </c>
      <c r="K1036">
        <v>93.3</v>
      </c>
      <c r="L1036" s="9">
        <f t="shared" si="49"/>
        <v>62.77900000000011</v>
      </c>
      <c r="M1036" s="29">
        <f t="shared" si="50"/>
        <v>7.1811361200428863</v>
      </c>
      <c r="N1036" s="29"/>
    </row>
    <row r="1037" spans="1:14" x14ac:dyDescent="0.3">
      <c r="A1037" s="5" t="s">
        <v>1296</v>
      </c>
      <c r="B1037">
        <v>14732</v>
      </c>
      <c r="C1037">
        <v>34090</v>
      </c>
      <c r="D1037">
        <v>31.2</v>
      </c>
      <c r="E1037">
        <v>43.3</v>
      </c>
      <c r="F1037">
        <v>16</v>
      </c>
      <c r="G1037">
        <v>17.2</v>
      </c>
      <c r="H1037">
        <v>2.27</v>
      </c>
      <c r="I1037" s="9">
        <v>1693</v>
      </c>
      <c r="J1037" s="9">
        <f t="shared" si="48"/>
        <v>1542.3229999999999</v>
      </c>
      <c r="K1037">
        <v>91.1</v>
      </c>
      <c r="L1037" s="9">
        <f t="shared" si="49"/>
        <v>150.67700000000013</v>
      </c>
      <c r="M1037" s="29">
        <f t="shared" si="50"/>
        <v>9.7694840834248176</v>
      </c>
      <c r="N1037" s="29"/>
    </row>
    <row r="1038" spans="1:14" x14ac:dyDescent="0.3">
      <c r="A1038" s="5" t="s">
        <v>1297</v>
      </c>
      <c r="B1038">
        <v>16146</v>
      </c>
      <c r="C1038">
        <v>41238</v>
      </c>
      <c r="D1038">
        <v>25.6</v>
      </c>
      <c r="E1038">
        <v>49</v>
      </c>
      <c r="F1038">
        <v>15.5</v>
      </c>
      <c r="G1038">
        <v>33.200000000000003</v>
      </c>
      <c r="H1038">
        <v>2.54</v>
      </c>
      <c r="I1038">
        <v>615</v>
      </c>
      <c r="J1038" s="9">
        <f t="shared" si="48"/>
        <v>594.09</v>
      </c>
      <c r="K1038">
        <v>96.6</v>
      </c>
      <c r="L1038" s="9">
        <f t="shared" si="49"/>
        <v>20.909999999999968</v>
      </c>
      <c r="M1038" s="29">
        <f t="shared" si="50"/>
        <v>3.5196687370600359</v>
      </c>
      <c r="N1038" s="29"/>
    </row>
    <row r="1039" spans="1:14" x14ac:dyDescent="0.3">
      <c r="A1039" s="5" t="s">
        <v>1298</v>
      </c>
      <c r="B1039">
        <v>16479</v>
      </c>
      <c r="C1039">
        <v>37918</v>
      </c>
      <c r="D1039">
        <v>32.200000000000003</v>
      </c>
      <c r="E1039">
        <v>44.2</v>
      </c>
      <c r="F1039">
        <v>14.4</v>
      </c>
      <c r="G1039">
        <v>20.100000000000001</v>
      </c>
      <c r="H1039">
        <v>2.27</v>
      </c>
      <c r="I1039" s="9">
        <v>1015</v>
      </c>
      <c r="J1039" s="9">
        <f t="shared" si="48"/>
        <v>955.1149999999999</v>
      </c>
      <c r="K1039">
        <v>94.1</v>
      </c>
      <c r="L1039" s="9">
        <f t="shared" si="49"/>
        <v>59.885000000000105</v>
      </c>
      <c r="M1039" s="29">
        <f t="shared" si="50"/>
        <v>6.2699256110520833</v>
      </c>
      <c r="N1039" s="29"/>
    </row>
    <row r="1040" spans="1:14" x14ac:dyDescent="0.3">
      <c r="A1040" s="5" t="s">
        <v>1299</v>
      </c>
      <c r="B1040">
        <v>15356</v>
      </c>
      <c r="C1040">
        <v>32954</v>
      </c>
      <c r="D1040">
        <v>34</v>
      </c>
      <c r="E1040">
        <v>44.3</v>
      </c>
      <c r="F1040">
        <v>13.9</v>
      </c>
      <c r="G1040">
        <v>17.2</v>
      </c>
      <c r="H1040">
        <v>2.14</v>
      </c>
      <c r="I1040">
        <v>971</v>
      </c>
      <c r="J1040" s="9">
        <f t="shared" si="48"/>
        <v>864.19</v>
      </c>
      <c r="K1040">
        <v>89</v>
      </c>
      <c r="L1040" s="9">
        <f t="shared" si="49"/>
        <v>106.80999999999995</v>
      </c>
      <c r="M1040" s="29">
        <f t="shared" si="50"/>
        <v>12.359550561797745</v>
      </c>
      <c r="N1040" s="29"/>
    </row>
    <row r="1041" spans="1:14" x14ac:dyDescent="0.3">
      <c r="A1041" s="5" t="s">
        <v>1300</v>
      </c>
      <c r="B1041">
        <v>20338</v>
      </c>
      <c r="C1041">
        <v>50610</v>
      </c>
      <c r="D1041">
        <v>30.3</v>
      </c>
      <c r="E1041">
        <v>46.1</v>
      </c>
      <c r="F1041">
        <v>13.6</v>
      </c>
      <c r="G1041">
        <v>25.5</v>
      </c>
      <c r="H1041">
        <v>2.5</v>
      </c>
      <c r="I1041" s="9">
        <v>1328</v>
      </c>
      <c r="J1041" s="9">
        <f t="shared" si="48"/>
        <v>1240.3520000000001</v>
      </c>
      <c r="K1041">
        <v>93.4</v>
      </c>
      <c r="L1041" s="9">
        <f t="shared" si="49"/>
        <v>87.647999999999911</v>
      </c>
      <c r="M1041" s="29">
        <f t="shared" si="50"/>
        <v>7.0663811563169086</v>
      </c>
      <c r="N1041" s="29"/>
    </row>
    <row r="1042" spans="1:14" x14ac:dyDescent="0.3">
      <c r="A1042" s="5" t="s">
        <v>1301</v>
      </c>
      <c r="B1042">
        <v>19750</v>
      </c>
      <c r="C1042">
        <v>44232</v>
      </c>
      <c r="D1042">
        <v>37.4</v>
      </c>
      <c r="E1042">
        <v>46.4</v>
      </c>
      <c r="F1042">
        <v>12.5</v>
      </c>
      <c r="G1042">
        <v>22</v>
      </c>
      <c r="H1042">
        <v>2.2000000000000002</v>
      </c>
      <c r="I1042" s="9">
        <v>1026</v>
      </c>
      <c r="J1042" s="9">
        <f t="shared" si="48"/>
        <v>957.25799999999992</v>
      </c>
      <c r="K1042">
        <v>93.3</v>
      </c>
      <c r="L1042" s="9">
        <f t="shared" si="49"/>
        <v>68.742000000000075</v>
      </c>
      <c r="M1042" s="29">
        <f t="shared" si="50"/>
        <v>7.18113612004288</v>
      </c>
      <c r="N1042" s="29"/>
    </row>
    <row r="1043" spans="1:14" x14ac:dyDescent="0.3">
      <c r="A1043" s="5" t="s">
        <v>1302</v>
      </c>
      <c r="B1043" t="s">
        <v>337</v>
      </c>
      <c r="C1043" t="s">
        <v>337</v>
      </c>
      <c r="D1043" t="s">
        <v>337</v>
      </c>
      <c r="E1043" t="s">
        <v>337</v>
      </c>
      <c r="F1043" t="s">
        <v>337</v>
      </c>
      <c r="G1043" t="s">
        <v>337</v>
      </c>
      <c r="H1043" t="s">
        <v>337</v>
      </c>
      <c r="I1043" t="s">
        <v>337</v>
      </c>
      <c r="J1043" s="9" t="e">
        <f t="shared" si="48"/>
        <v>#VALUE!</v>
      </c>
      <c r="K1043" t="s">
        <v>337</v>
      </c>
      <c r="L1043" s="9" t="e">
        <f t="shared" si="49"/>
        <v>#VALUE!</v>
      </c>
      <c r="M1043" s="29" t="e">
        <f t="shared" si="50"/>
        <v>#VALUE!</v>
      </c>
      <c r="N1043" s="29"/>
    </row>
    <row r="1044" spans="1:14" x14ac:dyDescent="0.3">
      <c r="A1044" s="5" t="s">
        <v>1303</v>
      </c>
      <c r="B1044">
        <v>19501</v>
      </c>
      <c r="C1044">
        <v>47604</v>
      </c>
      <c r="D1044">
        <v>38.1</v>
      </c>
      <c r="E1044">
        <v>49</v>
      </c>
      <c r="F1044">
        <v>12.3</v>
      </c>
      <c r="G1044">
        <v>30.1</v>
      </c>
      <c r="H1044">
        <v>2.33</v>
      </c>
      <c r="I1044" s="9">
        <v>1193</v>
      </c>
      <c r="J1044" s="9">
        <f t="shared" si="48"/>
        <v>1083.2439999999999</v>
      </c>
      <c r="K1044">
        <v>90.8</v>
      </c>
      <c r="L1044" s="9">
        <f t="shared" si="49"/>
        <v>109.75600000000009</v>
      </c>
      <c r="M1044" s="29">
        <f t="shared" si="50"/>
        <v>10.132158590308379</v>
      </c>
      <c r="N1044" s="29"/>
    </row>
    <row r="1045" spans="1:14" x14ac:dyDescent="0.3">
      <c r="A1045" s="5" t="s">
        <v>1304</v>
      </c>
      <c r="B1045">
        <v>21365</v>
      </c>
      <c r="C1045">
        <v>49475</v>
      </c>
      <c r="D1045">
        <v>32.299999999999997</v>
      </c>
      <c r="E1045">
        <v>46.9</v>
      </c>
      <c r="F1045">
        <v>15.6</v>
      </c>
      <c r="G1045">
        <v>27.2</v>
      </c>
      <c r="H1045">
        <v>2.2599999999999998</v>
      </c>
      <c r="I1045" s="9">
        <v>1228</v>
      </c>
      <c r="J1045" s="9">
        <f t="shared" si="48"/>
        <v>1129.76</v>
      </c>
      <c r="K1045">
        <v>92</v>
      </c>
      <c r="L1045" s="9">
        <f t="shared" si="49"/>
        <v>98.240000000000009</v>
      </c>
      <c r="M1045" s="29">
        <f t="shared" si="50"/>
        <v>8.6956521739130448</v>
      </c>
      <c r="N1045" s="29"/>
    </row>
    <row r="1046" spans="1:14" x14ac:dyDescent="0.3">
      <c r="A1046" s="5" t="s">
        <v>1305</v>
      </c>
      <c r="B1046">
        <v>20441</v>
      </c>
      <c r="C1046">
        <v>46938</v>
      </c>
      <c r="D1046">
        <v>33.6</v>
      </c>
      <c r="E1046">
        <v>46.9</v>
      </c>
      <c r="F1046">
        <v>11.7</v>
      </c>
      <c r="G1046">
        <v>24.2</v>
      </c>
      <c r="H1046">
        <v>2.2400000000000002</v>
      </c>
      <c r="I1046" s="9">
        <v>1133</v>
      </c>
      <c r="J1046" s="9">
        <f t="shared" si="48"/>
        <v>1048.0250000000001</v>
      </c>
      <c r="K1046">
        <v>92.5</v>
      </c>
      <c r="L1046" s="9">
        <f t="shared" si="49"/>
        <v>84.974999999999909</v>
      </c>
      <c r="M1046" s="29">
        <f t="shared" si="50"/>
        <v>8.1081081081080981</v>
      </c>
      <c r="N1046" s="29"/>
    </row>
    <row r="1047" spans="1:14" x14ac:dyDescent="0.3">
      <c r="A1047" s="5" t="s">
        <v>1306</v>
      </c>
      <c r="B1047">
        <v>20153</v>
      </c>
      <c r="C1047">
        <v>47621</v>
      </c>
      <c r="D1047">
        <v>34.200000000000003</v>
      </c>
      <c r="E1047">
        <v>45.5</v>
      </c>
      <c r="F1047">
        <v>14.7</v>
      </c>
      <c r="G1047">
        <v>24.8</v>
      </c>
      <c r="H1047">
        <v>2.37</v>
      </c>
      <c r="I1047" s="9">
        <v>1338</v>
      </c>
      <c r="J1047" s="9">
        <f t="shared" si="48"/>
        <v>1201.5240000000001</v>
      </c>
      <c r="K1047">
        <v>89.8</v>
      </c>
      <c r="L1047" s="9">
        <f t="shared" si="49"/>
        <v>136.47599999999989</v>
      </c>
      <c r="M1047" s="29">
        <f t="shared" si="50"/>
        <v>11.358574610244979</v>
      </c>
      <c r="N1047" s="29"/>
    </row>
    <row r="1048" spans="1:14" x14ac:dyDescent="0.3">
      <c r="A1048" s="5" t="s">
        <v>1307</v>
      </c>
      <c r="B1048">
        <v>20121</v>
      </c>
      <c r="C1048">
        <v>49286</v>
      </c>
      <c r="D1048">
        <v>35.9</v>
      </c>
      <c r="E1048">
        <v>46</v>
      </c>
      <c r="F1048">
        <v>16.399999999999999</v>
      </c>
      <c r="G1048">
        <v>23.8</v>
      </c>
      <c r="H1048">
        <v>2.4</v>
      </c>
      <c r="I1048" s="9">
        <v>1114</v>
      </c>
      <c r="J1048" s="9">
        <f t="shared" si="48"/>
        <v>1063.8699999999999</v>
      </c>
      <c r="K1048">
        <v>95.5</v>
      </c>
      <c r="L1048" s="9">
        <f t="shared" si="49"/>
        <v>50.130000000000109</v>
      </c>
      <c r="M1048" s="29">
        <f t="shared" si="50"/>
        <v>4.7120418848167649</v>
      </c>
      <c r="N1048" s="29"/>
    </row>
    <row r="1049" spans="1:14" x14ac:dyDescent="0.3">
      <c r="A1049" s="5" t="s">
        <v>1308</v>
      </c>
      <c r="B1049">
        <v>18924</v>
      </c>
      <c r="C1049">
        <v>42134</v>
      </c>
      <c r="D1049">
        <v>38.6</v>
      </c>
      <c r="E1049">
        <v>44.4</v>
      </c>
      <c r="F1049">
        <v>14.1</v>
      </c>
      <c r="G1049">
        <v>18.2</v>
      </c>
      <c r="H1049">
        <v>2.21</v>
      </c>
      <c r="I1049">
        <v>738</v>
      </c>
      <c r="J1049" s="9">
        <f t="shared" si="48"/>
        <v>665.67600000000004</v>
      </c>
      <c r="K1049">
        <v>90.2</v>
      </c>
      <c r="L1049" s="9">
        <f t="shared" si="49"/>
        <v>72.323999999999955</v>
      </c>
      <c r="M1049" s="29">
        <f t="shared" si="50"/>
        <v>10.864745011086468</v>
      </c>
      <c r="N1049" s="29"/>
    </row>
    <row r="1050" spans="1:14" x14ac:dyDescent="0.3">
      <c r="A1050" s="5" t="s">
        <v>1309</v>
      </c>
      <c r="B1050">
        <v>20493</v>
      </c>
      <c r="C1050">
        <v>47159</v>
      </c>
      <c r="D1050">
        <v>36.299999999999997</v>
      </c>
      <c r="E1050">
        <v>47.2</v>
      </c>
      <c r="F1050">
        <v>12.9</v>
      </c>
      <c r="G1050">
        <v>23.7</v>
      </c>
      <c r="H1050">
        <v>2.2799999999999998</v>
      </c>
      <c r="I1050">
        <v>970</v>
      </c>
      <c r="J1050" s="9">
        <f t="shared" si="48"/>
        <v>880.75999999999988</v>
      </c>
      <c r="K1050">
        <v>90.8</v>
      </c>
      <c r="L1050" s="9">
        <f t="shared" si="49"/>
        <v>89.240000000000123</v>
      </c>
      <c r="M1050" s="29">
        <f t="shared" si="50"/>
        <v>10.132158590308386</v>
      </c>
      <c r="N1050" s="29"/>
    </row>
    <row r="1051" spans="1:14" x14ac:dyDescent="0.3">
      <c r="A1051" s="5" t="s">
        <v>1310</v>
      </c>
      <c r="B1051" t="s">
        <v>337</v>
      </c>
      <c r="C1051" t="s">
        <v>337</v>
      </c>
      <c r="D1051" t="s">
        <v>337</v>
      </c>
      <c r="E1051" t="s">
        <v>337</v>
      </c>
      <c r="F1051" t="s">
        <v>337</v>
      </c>
      <c r="G1051" t="s">
        <v>337</v>
      </c>
      <c r="H1051" t="s">
        <v>337</v>
      </c>
      <c r="I1051" t="s">
        <v>337</v>
      </c>
      <c r="J1051" s="9" t="e">
        <f t="shared" si="48"/>
        <v>#VALUE!</v>
      </c>
      <c r="K1051" t="s">
        <v>337</v>
      </c>
      <c r="L1051" s="9" t="e">
        <f t="shared" si="49"/>
        <v>#VALUE!</v>
      </c>
      <c r="M1051" s="29" t="e">
        <f t="shared" si="50"/>
        <v>#VALUE!</v>
      </c>
      <c r="N1051" s="29"/>
    </row>
    <row r="1052" spans="1:14" x14ac:dyDescent="0.3">
      <c r="A1052" s="5" t="s">
        <v>1311</v>
      </c>
      <c r="B1052">
        <v>15991</v>
      </c>
      <c r="C1052">
        <v>33695</v>
      </c>
      <c r="D1052">
        <v>35.4</v>
      </c>
      <c r="E1052">
        <v>45</v>
      </c>
      <c r="F1052">
        <v>14.4</v>
      </c>
      <c r="G1052">
        <v>18.899999999999999</v>
      </c>
      <c r="H1052">
        <v>2.09</v>
      </c>
      <c r="I1052">
        <v>766</v>
      </c>
      <c r="J1052" s="9">
        <f t="shared" si="48"/>
        <v>680.97400000000005</v>
      </c>
      <c r="K1052">
        <v>88.9</v>
      </c>
      <c r="L1052" s="9">
        <f t="shared" si="49"/>
        <v>85.025999999999954</v>
      </c>
      <c r="M1052" s="29">
        <f t="shared" si="50"/>
        <v>12.485939257592793</v>
      </c>
      <c r="N1052" s="29"/>
    </row>
    <row r="1053" spans="1:14" x14ac:dyDescent="0.3">
      <c r="A1053" s="5" t="s">
        <v>1312</v>
      </c>
      <c r="B1053">
        <v>18156</v>
      </c>
      <c r="C1053">
        <v>40858</v>
      </c>
      <c r="D1053">
        <v>35.4</v>
      </c>
      <c r="E1053">
        <v>45.4</v>
      </c>
      <c r="F1053">
        <v>13.3</v>
      </c>
      <c r="G1053">
        <v>21.6</v>
      </c>
      <c r="H1053">
        <v>2.2400000000000002</v>
      </c>
      <c r="I1053" s="9">
        <v>1529</v>
      </c>
      <c r="J1053" s="9">
        <f t="shared" si="48"/>
        <v>1379.1580000000001</v>
      </c>
      <c r="K1053">
        <v>90.2</v>
      </c>
      <c r="L1053" s="9">
        <f t="shared" si="49"/>
        <v>149.84199999999987</v>
      </c>
      <c r="M1053" s="29">
        <f t="shared" si="50"/>
        <v>10.864745011086464</v>
      </c>
      <c r="N1053" s="29"/>
    </row>
    <row r="1054" spans="1:14" x14ac:dyDescent="0.3">
      <c r="A1054" s="5" t="s">
        <v>1313</v>
      </c>
      <c r="B1054">
        <v>17687</v>
      </c>
      <c r="C1054">
        <v>41153</v>
      </c>
      <c r="D1054">
        <v>37.4</v>
      </c>
      <c r="E1054">
        <v>45.1</v>
      </c>
      <c r="F1054">
        <v>13.3</v>
      </c>
      <c r="G1054">
        <v>21.5</v>
      </c>
      <c r="H1054">
        <v>2.25</v>
      </c>
      <c r="I1054" s="9">
        <v>1428</v>
      </c>
      <c r="J1054" s="9">
        <f t="shared" si="48"/>
        <v>1279.4879999999998</v>
      </c>
      <c r="K1054">
        <v>89.6</v>
      </c>
      <c r="L1054" s="9">
        <f t="shared" si="49"/>
        <v>148.51200000000017</v>
      </c>
      <c r="M1054" s="29">
        <f t="shared" si="50"/>
        <v>11.607142857142872</v>
      </c>
      <c r="N1054" s="29"/>
    </row>
    <row r="1055" spans="1:14" x14ac:dyDescent="0.3">
      <c r="A1055" s="5" t="s">
        <v>1314</v>
      </c>
      <c r="B1055">
        <v>17490</v>
      </c>
      <c r="C1055">
        <v>38563</v>
      </c>
      <c r="D1055">
        <v>33.6</v>
      </c>
      <c r="E1055">
        <v>43.4</v>
      </c>
      <c r="F1055">
        <v>15.5</v>
      </c>
      <c r="G1055">
        <v>17</v>
      </c>
      <c r="H1055">
        <v>2.1800000000000002</v>
      </c>
      <c r="I1055" s="9">
        <v>1295</v>
      </c>
      <c r="J1055" s="9">
        <f t="shared" si="48"/>
        <v>1188.81</v>
      </c>
      <c r="K1055">
        <v>91.8</v>
      </c>
      <c r="L1055" s="9">
        <f t="shared" si="49"/>
        <v>106.19000000000005</v>
      </c>
      <c r="M1055" s="29">
        <f t="shared" si="50"/>
        <v>8.9324618736383492</v>
      </c>
      <c r="N1055" s="29"/>
    </row>
    <row r="1056" spans="1:14" x14ac:dyDescent="0.3">
      <c r="A1056" s="5" t="s">
        <v>1315</v>
      </c>
      <c r="B1056">
        <v>17429</v>
      </c>
      <c r="C1056">
        <v>38484</v>
      </c>
      <c r="D1056">
        <v>33.4</v>
      </c>
      <c r="E1056">
        <v>45.6</v>
      </c>
      <c r="F1056">
        <v>14.9</v>
      </c>
      <c r="G1056">
        <v>22.9</v>
      </c>
      <c r="H1056">
        <v>2.19</v>
      </c>
      <c r="I1056">
        <v>676</v>
      </c>
      <c r="J1056" s="9">
        <f t="shared" si="48"/>
        <v>612.4559999999999</v>
      </c>
      <c r="K1056">
        <v>90.6</v>
      </c>
      <c r="L1056" s="9">
        <f t="shared" si="49"/>
        <v>63.544000000000096</v>
      </c>
      <c r="M1056" s="29">
        <f t="shared" si="50"/>
        <v>10.375275938189862</v>
      </c>
      <c r="N1056" s="29"/>
    </row>
    <row r="1057" spans="1:14" x14ac:dyDescent="0.3">
      <c r="A1057" s="5" t="s">
        <v>1316</v>
      </c>
      <c r="B1057">
        <v>19269</v>
      </c>
      <c r="C1057">
        <v>40975</v>
      </c>
      <c r="D1057">
        <v>37.200000000000003</v>
      </c>
      <c r="E1057">
        <v>44.7</v>
      </c>
      <c r="F1057">
        <v>14.3</v>
      </c>
      <c r="G1057">
        <v>18.5</v>
      </c>
      <c r="H1057">
        <v>2.1</v>
      </c>
      <c r="I1057">
        <v>726</v>
      </c>
      <c r="J1057" s="9">
        <f t="shared" si="48"/>
        <v>643.96199999999999</v>
      </c>
      <c r="K1057">
        <v>88.7</v>
      </c>
      <c r="L1057" s="9">
        <f t="shared" si="49"/>
        <v>82.038000000000011</v>
      </c>
      <c r="M1057" s="29">
        <f t="shared" si="50"/>
        <v>12.739571589627962</v>
      </c>
      <c r="N1057" s="29"/>
    </row>
    <row r="1058" spans="1:14" x14ac:dyDescent="0.3">
      <c r="A1058" s="5" t="s">
        <v>1317</v>
      </c>
      <c r="B1058">
        <v>18539</v>
      </c>
      <c r="C1058">
        <v>39966</v>
      </c>
      <c r="D1058">
        <v>35.4</v>
      </c>
      <c r="E1058">
        <v>44.2</v>
      </c>
      <c r="F1058">
        <v>13.6</v>
      </c>
      <c r="G1058">
        <v>18.899999999999999</v>
      </c>
      <c r="H1058">
        <v>2.12</v>
      </c>
      <c r="I1058" s="9">
        <v>1295</v>
      </c>
      <c r="J1058" s="9">
        <f t="shared" si="48"/>
        <v>1152.55</v>
      </c>
      <c r="K1058">
        <v>89</v>
      </c>
      <c r="L1058" s="9">
        <f t="shared" si="49"/>
        <v>142.45000000000005</v>
      </c>
      <c r="M1058" s="29">
        <f t="shared" si="50"/>
        <v>12.359550561797757</v>
      </c>
      <c r="N1058" s="29"/>
    </row>
    <row r="1059" spans="1:14" x14ac:dyDescent="0.3">
      <c r="A1059" s="5" t="s">
        <v>1318</v>
      </c>
      <c r="B1059">
        <v>11124</v>
      </c>
      <c r="C1059">
        <v>26814</v>
      </c>
      <c r="D1059">
        <v>34</v>
      </c>
      <c r="E1059">
        <v>44.9</v>
      </c>
      <c r="F1059">
        <v>15.2</v>
      </c>
      <c r="G1059">
        <v>22.8</v>
      </c>
      <c r="H1059">
        <v>2.39</v>
      </c>
      <c r="I1059" s="9">
        <v>72252</v>
      </c>
      <c r="J1059" s="9">
        <f t="shared" si="48"/>
        <v>63292.751999999993</v>
      </c>
      <c r="K1059">
        <v>87.6</v>
      </c>
      <c r="L1059" s="9">
        <f t="shared" si="49"/>
        <v>8959.2480000000069</v>
      </c>
      <c r="M1059" s="29">
        <f t="shared" si="50"/>
        <v>14.155251141552524</v>
      </c>
      <c r="N1059" s="29"/>
    </row>
    <row r="1060" spans="1:14" x14ac:dyDescent="0.3">
      <c r="A1060" s="5" t="s">
        <v>1319</v>
      </c>
      <c r="B1060">
        <v>16517</v>
      </c>
      <c r="C1060">
        <v>36456</v>
      </c>
      <c r="D1060">
        <v>30</v>
      </c>
      <c r="E1060">
        <v>47</v>
      </c>
      <c r="F1060">
        <v>12.1</v>
      </c>
      <c r="G1060">
        <v>25.6</v>
      </c>
      <c r="H1060">
        <v>2.16</v>
      </c>
      <c r="I1060" s="9">
        <v>1677</v>
      </c>
      <c r="J1060" s="9">
        <f t="shared" si="48"/>
        <v>1447.251</v>
      </c>
      <c r="K1060">
        <v>86.3</v>
      </c>
      <c r="L1060" s="9">
        <f t="shared" si="49"/>
        <v>229.74900000000002</v>
      </c>
      <c r="M1060" s="29">
        <f t="shared" si="50"/>
        <v>15.874855156431057</v>
      </c>
      <c r="N1060" s="29"/>
    </row>
    <row r="1061" spans="1:14" x14ac:dyDescent="0.3">
      <c r="A1061" s="5" t="s">
        <v>1320</v>
      </c>
      <c r="B1061">
        <v>9721</v>
      </c>
      <c r="C1061">
        <v>22108</v>
      </c>
      <c r="D1061">
        <v>26.3</v>
      </c>
      <c r="E1061">
        <v>49.1</v>
      </c>
      <c r="F1061">
        <v>12.2</v>
      </c>
      <c r="G1061">
        <v>32.6</v>
      </c>
      <c r="H1061">
        <v>2.2599999999999998</v>
      </c>
      <c r="I1061">
        <v>690</v>
      </c>
      <c r="J1061" s="9">
        <f t="shared" si="48"/>
        <v>567.18000000000006</v>
      </c>
      <c r="K1061">
        <v>82.2</v>
      </c>
      <c r="L1061" s="9">
        <f t="shared" si="49"/>
        <v>122.81999999999994</v>
      </c>
      <c r="M1061" s="29">
        <f t="shared" si="50"/>
        <v>21.654501216545</v>
      </c>
      <c r="N1061" s="29"/>
    </row>
    <row r="1062" spans="1:14" x14ac:dyDescent="0.3">
      <c r="A1062" s="5" t="s">
        <v>1321</v>
      </c>
      <c r="B1062">
        <v>16472</v>
      </c>
      <c r="C1062">
        <v>36848</v>
      </c>
      <c r="D1062">
        <v>28.4</v>
      </c>
      <c r="E1062">
        <v>49.1</v>
      </c>
      <c r="F1062">
        <v>12</v>
      </c>
      <c r="G1062">
        <v>28.1</v>
      </c>
      <c r="H1062">
        <v>2.23</v>
      </c>
      <c r="I1062" s="9">
        <v>1349</v>
      </c>
      <c r="J1062" s="9">
        <f t="shared" si="48"/>
        <v>1276.154</v>
      </c>
      <c r="K1062">
        <v>94.6</v>
      </c>
      <c r="L1062" s="9">
        <f t="shared" si="49"/>
        <v>72.846000000000004</v>
      </c>
      <c r="M1062" s="29">
        <f t="shared" si="50"/>
        <v>5.7082452431289639</v>
      </c>
      <c r="N1062" s="29"/>
    </row>
    <row r="1063" spans="1:14" x14ac:dyDescent="0.3">
      <c r="A1063" s="5" t="s">
        <v>1322</v>
      </c>
      <c r="B1063">
        <v>14862</v>
      </c>
      <c r="C1063">
        <v>35266</v>
      </c>
      <c r="D1063">
        <v>31.1</v>
      </c>
      <c r="E1063">
        <v>45.5</v>
      </c>
      <c r="F1063">
        <v>15.8</v>
      </c>
      <c r="G1063">
        <v>22.9</v>
      </c>
      <c r="H1063">
        <v>2.35</v>
      </c>
      <c r="I1063">
        <v>715</v>
      </c>
      <c r="J1063" s="9">
        <f t="shared" si="48"/>
        <v>669.24</v>
      </c>
      <c r="K1063">
        <v>93.6</v>
      </c>
      <c r="L1063" s="9">
        <f t="shared" si="49"/>
        <v>45.759999999999991</v>
      </c>
      <c r="M1063" s="29">
        <f t="shared" si="50"/>
        <v>6.8376068376068355</v>
      </c>
      <c r="N1063" s="29"/>
    </row>
    <row r="1064" spans="1:14" x14ac:dyDescent="0.3">
      <c r="A1064" s="5" t="s">
        <v>1323</v>
      </c>
      <c r="B1064">
        <v>17003</v>
      </c>
      <c r="C1064">
        <v>44164</v>
      </c>
      <c r="D1064">
        <v>28.5</v>
      </c>
      <c r="E1064">
        <v>40.1</v>
      </c>
      <c r="F1064">
        <v>21.2</v>
      </c>
      <c r="G1064">
        <v>13.5</v>
      </c>
      <c r="H1064">
        <v>2.58</v>
      </c>
      <c r="I1064" s="9">
        <v>1872</v>
      </c>
      <c r="J1064" s="9">
        <f t="shared" si="48"/>
        <v>1793.376</v>
      </c>
      <c r="K1064">
        <v>95.8</v>
      </c>
      <c r="L1064" s="9">
        <f t="shared" si="49"/>
        <v>78.624000000000024</v>
      </c>
      <c r="M1064" s="29">
        <f t="shared" si="50"/>
        <v>4.3841336116910243</v>
      </c>
      <c r="N1064" s="29"/>
    </row>
    <row r="1065" spans="1:14" x14ac:dyDescent="0.3">
      <c r="A1065" s="5" t="s">
        <v>1324</v>
      </c>
      <c r="B1065">
        <v>12549</v>
      </c>
      <c r="C1065">
        <v>30025</v>
      </c>
      <c r="D1065">
        <v>28.5</v>
      </c>
      <c r="E1065">
        <v>43.4</v>
      </c>
      <c r="F1065">
        <v>16.899999999999999</v>
      </c>
      <c r="G1065">
        <v>18.100000000000001</v>
      </c>
      <c r="H1065">
        <v>2.4</v>
      </c>
      <c r="I1065">
        <v>927</v>
      </c>
      <c r="J1065" s="9">
        <f t="shared" si="48"/>
        <v>832.44600000000003</v>
      </c>
      <c r="K1065">
        <v>89.8</v>
      </c>
      <c r="L1065" s="9">
        <f t="shared" si="49"/>
        <v>94.553999999999974</v>
      </c>
      <c r="M1065" s="29">
        <f t="shared" si="50"/>
        <v>11.358574610244986</v>
      </c>
      <c r="N1065" s="29"/>
    </row>
    <row r="1066" spans="1:14" x14ac:dyDescent="0.3">
      <c r="A1066" s="5" t="s">
        <v>1325</v>
      </c>
      <c r="B1066">
        <v>13201</v>
      </c>
      <c r="C1066">
        <v>31763</v>
      </c>
      <c r="D1066">
        <v>31.3</v>
      </c>
      <c r="E1066">
        <v>44.7</v>
      </c>
      <c r="F1066">
        <v>16.600000000000001</v>
      </c>
      <c r="G1066">
        <v>19.2</v>
      </c>
      <c r="H1066">
        <v>2.37</v>
      </c>
      <c r="I1066" s="9">
        <v>1240</v>
      </c>
      <c r="J1066" s="9">
        <f t="shared" si="48"/>
        <v>1171.8</v>
      </c>
      <c r="K1066">
        <v>94.5</v>
      </c>
      <c r="L1066" s="9">
        <f t="shared" si="49"/>
        <v>68.200000000000045</v>
      </c>
      <c r="M1066" s="29">
        <f t="shared" si="50"/>
        <v>5.820105820105824</v>
      </c>
      <c r="N1066" s="29"/>
    </row>
    <row r="1067" spans="1:14" x14ac:dyDescent="0.3">
      <c r="A1067" s="5" t="s">
        <v>1326</v>
      </c>
      <c r="B1067">
        <v>12231</v>
      </c>
      <c r="C1067">
        <v>27083</v>
      </c>
      <c r="D1067">
        <v>30.5</v>
      </c>
      <c r="E1067">
        <v>45.8</v>
      </c>
      <c r="F1067">
        <v>16</v>
      </c>
      <c r="G1067">
        <v>21.3</v>
      </c>
      <c r="H1067">
        <v>2.21</v>
      </c>
      <c r="I1067" s="9">
        <v>1033</v>
      </c>
      <c r="J1067" s="9">
        <f t="shared" si="48"/>
        <v>941.06299999999987</v>
      </c>
      <c r="K1067">
        <v>91.1</v>
      </c>
      <c r="L1067" s="9">
        <f t="shared" si="49"/>
        <v>91.937000000000126</v>
      </c>
      <c r="M1067" s="29">
        <f t="shared" si="50"/>
        <v>9.7694840834248229</v>
      </c>
      <c r="N1067" s="29"/>
    </row>
    <row r="1068" spans="1:14" x14ac:dyDescent="0.3">
      <c r="A1068" s="5" t="s">
        <v>1327</v>
      </c>
      <c r="B1068">
        <v>8752</v>
      </c>
      <c r="C1068">
        <v>19583</v>
      </c>
      <c r="D1068">
        <v>30.6</v>
      </c>
      <c r="E1068">
        <v>45.7</v>
      </c>
      <c r="F1068">
        <v>13.8</v>
      </c>
      <c r="G1068">
        <v>21.5</v>
      </c>
      <c r="H1068">
        <v>2.2200000000000002</v>
      </c>
      <c r="I1068" s="9">
        <v>1322</v>
      </c>
      <c r="J1068" s="9">
        <f t="shared" si="48"/>
        <v>1237.3919999999998</v>
      </c>
      <c r="K1068">
        <v>93.6</v>
      </c>
      <c r="L1068" s="9">
        <f t="shared" si="49"/>
        <v>84.608000000000175</v>
      </c>
      <c r="M1068" s="29">
        <f t="shared" si="50"/>
        <v>6.8376068376068524</v>
      </c>
      <c r="N1068" s="29"/>
    </row>
    <row r="1069" spans="1:14" x14ac:dyDescent="0.3">
      <c r="A1069" s="5" t="s">
        <v>1328</v>
      </c>
      <c r="B1069">
        <v>9346</v>
      </c>
      <c r="C1069">
        <v>17765</v>
      </c>
      <c r="D1069">
        <v>32.299999999999997</v>
      </c>
      <c r="E1069">
        <v>47.9</v>
      </c>
      <c r="F1069">
        <v>8.1</v>
      </c>
      <c r="G1069">
        <v>23.2</v>
      </c>
      <c r="H1069">
        <v>1.86</v>
      </c>
      <c r="I1069">
        <v>936</v>
      </c>
      <c r="J1069" s="9">
        <f t="shared" si="48"/>
        <v>811.51199999999994</v>
      </c>
      <c r="K1069">
        <v>86.7</v>
      </c>
      <c r="L1069" s="9">
        <f t="shared" si="49"/>
        <v>124.48800000000006</v>
      </c>
      <c r="M1069" s="29">
        <f t="shared" si="50"/>
        <v>15.340253748558256</v>
      </c>
      <c r="N1069" s="29"/>
    </row>
    <row r="1070" spans="1:14" x14ac:dyDescent="0.3">
      <c r="A1070" s="5" t="s">
        <v>1329</v>
      </c>
      <c r="B1070">
        <v>7215</v>
      </c>
      <c r="C1070">
        <v>19257</v>
      </c>
      <c r="D1070">
        <v>34</v>
      </c>
      <c r="E1070">
        <v>39.700000000000003</v>
      </c>
      <c r="F1070">
        <v>17.600000000000001</v>
      </c>
      <c r="G1070">
        <v>15</v>
      </c>
      <c r="H1070">
        <v>2.61</v>
      </c>
      <c r="I1070" s="9">
        <v>1967</v>
      </c>
      <c r="J1070" s="9">
        <f t="shared" si="48"/>
        <v>1282.4840000000002</v>
      </c>
      <c r="K1070">
        <v>65.2</v>
      </c>
      <c r="L1070" s="9">
        <f t="shared" si="49"/>
        <v>684.51599999999985</v>
      </c>
      <c r="M1070" s="29">
        <f t="shared" si="50"/>
        <v>53.374233128834334</v>
      </c>
      <c r="N1070" s="29"/>
    </row>
    <row r="1071" spans="1:14" x14ac:dyDescent="0.3">
      <c r="A1071" s="5" t="s">
        <v>1330</v>
      </c>
      <c r="B1071">
        <v>6439</v>
      </c>
      <c r="C1071">
        <v>18251</v>
      </c>
      <c r="D1071">
        <v>37.200000000000003</v>
      </c>
      <c r="E1071">
        <v>39.799999999999997</v>
      </c>
      <c r="F1071">
        <v>15.6</v>
      </c>
      <c r="G1071">
        <v>14.3</v>
      </c>
      <c r="H1071">
        <v>2.79</v>
      </c>
      <c r="I1071" s="9">
        <v>1429</v>
      </c>
      <c r="J1071" s="9">
        <f t="shared" si="48"/>
        <v>887.40899999999999</v>
      </c>
      <c r="K1071">
        <v>62.1</v>
      </c>
      <c r="L1071" s="9">
        <f t="shared" si="49"/>
        <v>541.59100000000001</v>
      </c>
      <c r="M1071" s="29">
        <f t="shared" si="50"/>
        <v>61.030595813204513</v>
      </c>
      <c r="N1071" s="29"/>
    </row>
    <row r="1072" spans="1:14" x14ac:dyDescent="0.3">
      <c r="A1072" s="5" t="s">
        <v>1331</v>
      </c>
      <c r="B1072">
        <v>8863</v>
      </c>
      <c r="C1072">
        <v>20030</v>
      </c>
      <c r="D1072">
        <v>33.799999999999997</v>
      </c>
      <c r="E1072">
        <v>42.8</v>
      </c>
      <c r="F1072">
        <v>13.7</v>
      </c>
      <c r="G1072">
        <v>18.899999999999999</v>
      </c>
      <c r="H1072">
        <v>2.2400000000000002</v>
      </c>
      <c r="I1072" s="9">
        <v>1450</v>
      </c>
      <c r="J1072" s="9">
        <f t="shared" si="48"/>
        <v>1057.0500000000002</v>
      </c>
      <c r="K1072">
        <v>72.900000000000006</v>
      </c>
      <c r="L1072" s="9">
        <f t="shared" si="49"/>
        <v>392.94999999999982</v>
      </c>
      <c r="M1072" s="29">
        <f t="shared" si="50"/>
        <v>37.174211248285296</v>
      </c>
      <c r="N1072" s="29"/>
    </row>
    <row r="1073" spans="1:14" x14ac:dyDescent="0.3">
      <c r="A1073" s="5" t="s">
        <v>1332</v>
      </c>
      <c r="B1073">
        <v>10423</v>
      </c>
      <c r="C1073">
        <v>24593</v>
      </c>
      <c r="D1073">
        <v>35.299999999999997</v>
      </c>
      <c r="E1073">
        <v>46.7</v>
      </c>
      <c r="F1073">
        <v>10.6</v>
      </c>
      <c r="G1073">
        <v>26.6</v>
      </c>
      <c r="H1073">
        <v>2.36</v>
      </c>
      <c r="I1073">
        <v>919</v>
      </c>
      <c r="J1073" s="9">
        <f t="shared" si="48"/>
        <v>742.55199999999991</v>
      </c>
      <c r="K1073">
        <v>80.8</v>
      </c>
      <c r="L1073" s="9">
        <f t="shared" si="49"/>
        <v>176.44800000000009</v>
      </c>
      <c r="M1073" s="29">
        <f t="shared" si="50"/>
        <v>23.762376237623776</v>
      </c>
      <c r="N1073" s="29"/>
    </row>
    <row r="1074" spans="1:14" x14ac:dyDescent="0.3">
      <c r="A1074" s="5" t="s">
        <v>1333</v>
      </c>
      <c r="B1074">
        <v>6870</v>
      </c>
      <c r="C1074">
        <v>19423</v>
      </c>
      <c r="D1074">
        <v>36.5</v>
      </c>
      <c r="E1074">
        <v>38.9</v>
      </c>
      <c r="F1074">
        <v>18.3</v>
      </c>
      <c r="G1074">
        <v>14.4</v>
      </c>
      <c r="H1074">
        <v>2.82</v>
      </c>
      <c r="I1074" s="9">
        <v>1160</v>
      </c>
      <c r="J1074" s="9">
        <f t="shared" si="48"/>
        <v>738.92</v>
      </c>
      <c r="K1074">
        <v>63.7</v>
      </c>
      <c r="L1074" s="9">
        <f t="shared" si="49"/>
        <v>421.08000000000004</v>
      </c>
      <c r="M1074" s="29">
        <f t="shared" si="50"/>
        <v>56.985871271585566</v>
      </c>
      <c r="N1074" s="29"/>
    </row>
    <row r="1075" spans="1:14" x14ac:dyDescent="0.3">
      <c r="A1075" s="5" t="s">
        <v>1334</v>
      </c>
      <c r="B1075">
        <v>8874</v>
      </c>
      <c r="C1075">
        <v>22106</v>
      </c>
      <c r="D1075">
        <v>33.1</v>
      </c>
      <c r="E1075">
        <v>40.200000000000003</v>
      </c>
      <c r="F1075">
        <v>19</v>
      </c>
      <c r="G1075">
        <v>16.600000000000001</v>
      </c>
      <c r="H1075">
        <v>2.4500000000000002</v>
      </c>
      <c r="I1075" s="9">
        <v>1009</v>
      </c>
      <c r="J1075" s="9">
        <f t="shared" si="48"/>
        <v>831.41600000000005</v>
      </c>
      <c r="K1075">
        <v>82.4</v>
      </c>
      <c r="L1075" s="9">
        <f t="shared" si="49"/>
        <v>177.58399999999995</v>
      </c>
      <c r="M1075" s="29">
        <f t="shared" si="50"/>
        <v>21.359223300970868</v>
      </c>
      <c r="N1075" s="29"/>
    </row>
    <row r="1076" spans="1:14" x14ac:dyDescent="0.3">
      <c r="A1076" s="5" t="s">
        <v>1335</v>
      </c>
      <c r="B1076">
        <v>12686</v>
      </c>
      <c r="C1076">
        <v>27991</v>
      </c>
      <c r="D1076">
        <v>34.5</v>
      </c>
      <c r="E1076">
        <v>46.9</v>
      </c>
      <c r="F1076">
        <v>14.1</v>
      </c>
      <c r="G1076">
        <v>25.4</v>
      </c>
      <c r="H1076">
        <v>2.1800000000000002</v>
      </c>
      <c r="I1076">
        <v>965</v>
      </c>
      <c r="J1076" s="9">
        <f t="shared" si="48"/>
        <v>834.72500000000002</v>
      </c>
      <c r="K1076">
        <v>86.5</v>
      </c>
      <c r="L1076" s="9">
        <f t="shared" si="49"/>
        <v>130.27499999999998</v>
      </c>
      <c r="M1076" s="29">
        <f t="shared" si="50"/>
        <v>15.606936416184968</v>
      </c>
      <c r="N1076" s="29"/>
    </row>
    <row r="1077" spans="1:14" x14ac:dyDescent="0.3">
      <c r="A1077" s="5" t="s">
        <v>1336</v>
      </c>
      <c r="B1077">
        <v>11253</v>
      </c>
      <c r="C1077">
        <v>27675</v>
      </c>
      <c r="D1077">
        <v>26</v>
      </c>
      <c r="E1077">
        <v>50.2</v>
      </c>
      <c r="F1077">
        <v>9.8000000000000007</v>
      </c>
      <c r="G1077">
        <v>31.4</v>
      </c>
      <c r="H1077">
        <v>2.44</v>
      </c>
      <c r="I1077" s="9">
        <v>1001</v>
      </c>
      <c r="J1077" s="9">
        <f t="shared" si="48"/>
        <v>955.95499999999993</v>
      </c>
      <c r="K1077">
        <v>95.5</v>
      </c>
      <c r="L1077" s="9">
        <f t="shared" si="49"/>
        <v>45.045000000000073</v>
      </c>
      <c r="M1077" s="29">
        <f t="shared" si="50"/>
        <v>4.7120418848167613</v>
      </c>
      <c r="N1077" s="29"/>
    </row>
    <row r="1078" spans="1:14" x14ac:dyDescent="0.3">
      <c r="A1078" s="5" t="s">
        <v>1337</v>
      </c>
      <c r="B1078">
        <v>13710</v>
      </c>
      <c r="C1078">
        <v>34553</v>
      </c>
      <c r="D1078">
        <v>24.4</v>
      </c>
      <c r="E1078">
        <v>49.1</v>
      </c>
      <c r="F1078">
        <v>11.1</v>
      </c>
      <c r="G1078">
        <v>26.8</v>
      </c>
      <c r="H1078">
        <v>2.5099999999999998</v>
      </c>
      <c r="I1078">
        <v>937</v>
      </c>
      <c r="J1078" s="9">
        <f t="shared" si="48"/>
        <v>915.44899999999996</v>
      </c>
      <c r="K1078">
        <v>97.7</v>
      </c>
      <c r="L1078" s="9">
        <f t="shared" si="49"/>
        <v>21.551000000000045</v>
      </c>
      <c r="M1078" s="29">
        <f t="shared" si="50"/>
        <v>2.3541453428863921</v>
      </c>
      <c r="N1078" s="29"/>
    </row>
    <row r="1079" spans="1:14" x14ac:dyDescent="0.3">
      <c r="A1079" s="5" t="s">
        <v>1338</v>
      </c>
      <c r="B1079">
        <v>15918</v>
      </c>
      <c r="C1079">
        <v>39251</v>
      </c>
      <c r="D1079">
        <v>25.6</v>
      </c>
      <c r="E1079">
        <v>47.5</v>
      </c>
      <c r="F1079">
        <v>13.8</v>
      </c>
      <c r="G1079">
        <v>28.5</v>
      </c>
      <c r="H1079">
        <v>2.46</v>
      </c>
      <c r="I1079" s="9">
        <v>1338</v>
      </c>
      <c r="J1079" s="9">
        <f t="shared" si="48"/>
        <v>1284.48</v>
      </c>
      <c r="K1079">
        <v>96</v>
      </c>
      <c r="L1079" s="9">
        <f t="shared" si="49"/>
        <v>53.519999999999982</v>
      </c>
      <c r="M1079" s="29">
        <f t="shared" si="50"/>
        <v>4.1666666666666652</v>
      </c>
      <c r="N1079" s="29"/>
    </row>
    <row r="1080" spans="1:14" x14ac:dyDescent="0.3">
      <c r="A1080" s="5" t="s">
        <v>1339</v>
      </c>
      <c r="B1080">
        <v>11723</v>
      </c>
      <c r="C1080">
        <v>23965</v>
      </c>
      <c r="D1080">
        <v>29.3</v>
      </c>
      <c r="E1080">
        <v>48.8</v>
      </c>
      <c r="F1080">
        <v>13</v>
      </c>
      <c r="G1080">
        <v>25.6</v>
      </c>
      <c r="H1080">
        <v>2.04</v>
      </c>
      <c r="I1080">
        <v>806</v>
      </c>
      <c r="J1080" s="9">
        <f t="shared" si="48"/>
        <v>743.93799999999999</v>
      </c>
      <c r="K1080">
        <v>92.3</v>
      </c>
      <c r="L1080" s="9">
        <f t="shared" si="49"/>
        <v>62.062000000000012</v>
      </c>
      <c r="M1080" s="29">
        <f t="shared" si="50"/>
        <v>8.3423618634886267</v>
      </c>
      <c r="N1080" s="29"/>
    </row>
    <row r="1081" spans="1:14" x14ac:dyDescent="0.3">
      <c r="A1081" s="5" t="s">
        <v>1340</v>
      </c>
      <c r="B1081">
        <v>10012</v>
      </c>
      <c r="C1081">
        <v>22679</v>
      </c>
      <c r="D1081">
        <v>29.2</v>
      </c>
      <c r="E1081">
        <v>43.1</v>
      </c>
      <c r="F1081">
        <v>17.399999999999999</v>
      </c>
      <c r="G1081">
        <v>18.600000000000001</v>
      </c>
      <c r="H1081">
        <v>2.2599999999999998</v>
      </c>
      <c r="I1081">
        <v>988</v>
      </c>
      <c r="J1081" s="9">
        <f t="shared" si="48"/>
        <v>899.08</v>
      </c>
      <c r="K1081">
        <v>91</v>
      </c>
      <c r="L1081" s="9">
        <f t="shared" si="49"/>
        <v>88.919999999999959</v>
      </c>
      <c r="M1081" s="29">
        <f t="shared" si="50"/>
        <v>9.8901098901098852</v>
      </c>
      <c r="N1081" s="29"/>
    </row>
    <row r="1082" spans="1:14" x14ac:dyDescent="0.3">
      <c r="A1082" s="5" t="s">
        <v>1341</v>
      </c>
      <c r="B1082">
        <v>6609</v>
      </c>
      <c r="C1082">
        <v>17734</v>
      </c>
      <c r="D1082">
        <v>32.9</v>
      </c>
      <c r="E1082">
        <v>39.700000000000003</v>
      </c>
      <c r="F1082">
        <v>18.3</v>
      </c>
      <c r="G1082">
        <v>13.8</v>
      </c>
      <c r="H1082">
        <v>2.66</v>
      </c>
      <c r="I1082" s="9">
        <v>2157</v>
      </c>
      <c r="J1082" s="9">
        <f t="shared" si="48"/>
        <v>1568.1389999999999</v>
      </c>
      <c r="K1082">
        <v>72.7</v>
      </c>
      <c r="L1082" s="9">
        <f t="shared" si="49"/>
        <v>588.8610000000001</v>
      </c>
      <c r="M1082" s="29">
        <f t="shared" si="50"/>
        <v>37.551581843191208</v>
      </c>
      <c r="N1082" s="29"/>
    </row>
    <row r="1083" spans="1:14" x14ac:dyDescent="0.3">
      <c r="A1083" s="5" t="s">
        <v>1342</v>
      </c>
      <c r="B1083">
        <v>13174</v>
      </c>
      <c r="C1083">
        <v>28992</v>
      </c>
      <c r="D1083">
        <v>29</v>
      </c>
      <c r="E1083">
        <v>49.4</v>
      </c>
      <c r="F1083">
        <v>14.5</v>
      </c>
      <c r="G1083">
        <v>31.8</v>
      </c>
      <c r="H1083">
        <v>2.2000000000000002</v>
      </c>
      <c r="I1083" s="9">
        <v>1131</v>
      </c>
      <c r="J1083" s="9">
        <f t="shared" si="48"/>
        <v>1080.105</v>
      </c>
      <c r="K1083">
        <v>95.5</v>
      </c>
      <c r="L1083" s="9">
        <f t="shared" si="49"/>
        <v>50.894999999999982</v>
      </c>
      <c r="M1083" s="29">
        <f t="shared" si="50"/>
        <v>4.7120418848167516</v>
      </c>
      <c r="N1083" s="29"/>
    </row>
    <row r="1084" spans="1:14" x14ac:dyDescent="0.3">
      <c r="A1084" s="5" t="s">
        <v>1343</v>
      </c>
      <c r="B1084">
        <v>10222</v>
      </c>
      <c r="C1084">
        <v>22182</v>
      </c>
      <c r="D1084">
        <v>29.1</v>
      </c>
      <c r="E1084">
        <v>48.4</v>
      </c>
      <c r="F1084">
        <v>12.4</v>
      </c>
      <c r="G1084">
        <v>30.5</v>
      </c>
      <c r="H1084">
        <v>2.16</v>
      </c>
      <c r="I1084">
        <v>785</v>
      </c>
      <c r="J1084" s="9">
        <f t="shared" si="48"/>
        <v>726.91</v>
      </c>
      <c r="K1084">
        <v>92.6</v>
      </c>
      <c r="L1084" s="9">
        <f t="shared" si="49"/>
        <v>58.090000000000032</v>
      </c>
      <c r="M1084" s="29">
        <f t="shared" si="50"/>
        <v>7.9913606911447141</v>
      </c>
      <c r="N1084" s="29"/>
    </row>
    <row r="1085" spans="1:14" x14ac:dyDescent="0.3">
      <c r="A1085" s="5" t="s">
        <v>1344</v>
      </c>
      <c r="B1085">
        <v>9318</v>
      </c>
      <c r="C1085">
        <v>21375</v>
      </c>
      <c r="D1085">
        <v>32.5</v>
      </c>
      <c r="E1085">
        <v>43.6</v>
      </c>
      <c r="F1085">
        <v>15.1</v>
      </c>
      <c r="G1085">
        <v>19.8</v>
      </c>
      <c r="H1085">
        <v>2.27</v>
      </c>
      <c r="I1085" s="9">
        <v>1237</v>
      </c>
      <c r="J1085" s="9">
        <f t="shared" si="48"/>
        <v>1060.1089999999999</v>
      </c>
      <c r="K1085">
        <v>85.7</v>
      </c>
      <c r="L1085" s="9">
        <f t="shared" si="49"/>
        <v>176.89100000000008</v>
      </c>
      <c r="M1085" s="29">
        <f t="shared" si="50"/>
        <v>16.686114352392075</v>
      </c>
      <c r="N1085" s="29"/>
    </row>
    <row r="1086" spans="1:14" x14ac:dyDescent="0.3">
      <c r="A1086" s="5" t="s">
        <v>1345</v>
      </c>
      <c r="B1086">
        <v>10159</v>
      </c>
      <c r="C1086">
        <v>27485</v>
      </c>
      <c r="D1086">
        <v>30.5</v>
      </c>
      <c r="E1086">
        <v>42</v>
      </c>
      <c r="F1086">
        <v>19.600000000000001</v>
      </c>
      <c r="G1086">
        <v>16.600000000000001</v>
      </c>
      <c r="H1086">
        <v>2.68</v>
      </c>
      <c r="I1086" s="9">
        <v>1865</v>
      </c>
      <c r="J1086" s="9">
        <f t="shared" si="48"/>
        <v>1795.9949999999999</v>
      </c>
      <c r="K1086">
        <v>96.3</v>
      </c>
      <c r="L1086" s="9">
        <f t="shared" si="49"/>
        <v>69.005000000000109</v>
      </c>
      <c r="M1086" s="29">
        <f t="shared" si="50"/>
        <v>3.8421599169262786</v>
      </c>
      <c r="N1086" s="29"/>
    </row>
    <row r="1087" spans="1:14" x14ac:dyDescent="0.3">
      <c r="A1087" s="5" t="s">
        <v>1346</v>
      </c>
      <c r="B1087">
        <v>8371</v>
      </c>
      <c r="C1087">
        <v>21481</v>
      </c>
      <c r="D1087">
        <v>33.200000000000003</v>
      </c>
      <c r="E1087">
        <v>43.8</v>
      </c>
      <c r="F1087">
        <v>15.2</v>
      </c>
      <c r="G1087">
        <v>23</v>
      </c>
      <c r="H1087">
        <v>2.54</v>
      </c>
      <c r="I1087" s="9">
        <v>1308</v>
      </c>
      <c r="J1087" s="9">
        <f t="shared" si="48"/>
        <v>1059.48</v>
      </c>
      <c r="K1087">
        <v>81</v>
      </c>
      <c r="L1087" s="9">
        <f t="shared" si="49"/>
        <v>248.51999999999998</v>
      </c>
      <c r="M1087" s="29">
        <f t="shared" si="50"/>
        <v>23.456790123456788</v>
      </c>
      <c r="N1087" s="29"/>
    </row>
    <row r="1088" spans="1:14" x14ac:dyDescent="0.3">
      <c r="A1088" s="5" t="s">
        <v>1347</v>
      </c>
      <c r="B1088">
        <v>9097</v>
      </c>
      <c r="C1088">
        <v>21196</v>
      </c>
      <c r="D1088">
        <v>29.7</v>
      </c>
      <c r="E1088">
        <v>47.8</v>
      </c>
      <c r="F1088">
        <v>14.5</v>
      </c>
      <c r="G1088">
        <v>32.200000000000003</v>
      </c>
      <c r="H1088">
        <v>2.33</v>
      </c>
      <c r="I1088">
        <v>705</v>
      </c>
      <c r="J1088" s="9">
        <f t="shared" si="48"/>
        <v>612.6450000000001</v>
      </c>
      <c r="K1088">
        <v>86.9</v>
      </c>
      <c r="L1088" s="9">
        <f t="shared" si="49"/>
        <v>92.354999999999905</v>
      </c>
      <c r="M1088" s="29">
        <f t="shared" si="50"/>
        <v>15.074798619102397</v>
      </c>
      <c r="N1088" s="29"/>
    </row>
    <row r="1089" spans="1:14" x14ac:dyDescent="0.3">
      <c r="A1089" s="5" t="s">
        <v>1348</v>
      </c>
      <c r="B1089">
        <v>9502</v>
      </c>
      <c r="C1089">
        <v>22227</v>
      </c>
      <c r="D1089">
        <v>31</v>
      </c>
      <c r="E1089">
        <v>47.7</v>
      </c>
      <c r="F1089">
        <v>13.6</v>
      </c>
      <c r="G1089">
        <v>30.7</v>
      </c>
      <c r="H1089">
        <v>2.33</v>
      </c>
      <c r="I1089" s="9">
        <v>1210</v>
      </c>
      <c r="J1089" s="9">
        <f t="shared" si="48"/>
        <v>1027.2900000000002</v>
      </c>
      <c r="K1089">
        <v>84.9</v>
      </c>
      <c r="L1089" s="9">
        <f t="shared" si="49"/>
        <v>182.70999999999981</v>
      </c>
      <c r="M1089" s="29">
        <f t="shared" si="50"/>
        <v>17.7856301531213</v>
      </c>
      <c r="N1089" s="29"/>
    </row>
    <row r="1090" spans="1:14" x14ac:dyDescent="0.3">
      <c r="A1090" s="5" t="s">
        <v>1349</v>
      </c>
      <c r="B1090">
        <v>6944</v>
      </c>
      <c r="C1090">
        <v>16979</v>
      </c>
      <c r="D1090">
        <v>31.9</v>
      </c>
      <c r="E1090">
        <v>41.1</v>
      </c>
      <c r="F1090">
        <v>16</v>
      </c>
      <c r="G1090">
        <v>17.100000000000001</v>
      </c>
      <c r="H1090">
        <v>2.4300000000000002</v>
      </c>
      <c r="I1090" s="9">
        <v>1032</v>
      </c>
      <c r="J1090" s="9">
        <f t="shared" si="48"/>
        <v>789.48</v>
      </c>
      <c r="K1090">
        <v>76.5</v>
      </c>
      <c r="L1090" s="9">
        <f t="shared" si="49"/>
        <v>242.51999999999998</v>
      </c>
      <c r="M1090" s="29">
        <f t="shared" si="50"/>
        <v>30.718954248366011</v>
      </c>
      <c r="N1090" s="29"/>
    </row>
    <row r="1091" spans="1:14" x14ac:dyDescent="0.3">
      <c r="A1091" s="5" t="s">
        <v>1350</v>
      </c>
      <c r="B1091">
        <v>14779</v>
      </c>
      <c r="C1091">
        <v>33120</v>
      </c>
      <c r="D1091">
        <v>32.1</v>
      </c>
      <c r="E1091">
        <v>45.9</v>
      </c>
      <c r="F1091">
        <v>13</v>
      </c>
      <c r="G1091">
        <v>23.9</v>
      </c>
      <c r="H1091">
        <v>2.2200000000000002</v>
      </c>
      <c r="I1091">
        <v>938</v>
      </c>
      <c r="J1091" s="9">
        <f t="shared" ref="J1091:J1154" si="51">I1091*(K1091/100)</f>
        <v>868.58799999999997</v>
      </c>
      <c r="K1091">
        <v>92.6</v>
      </c>
      <c r="L1091" s="9">
        <f t="shared" ref="L1091:L1154" si="52">I1091-J1091</f>
        <v>69.412000000000035</v>
      </c>
      <c r="M1091" s="29">
        <f t="shared" ref="M1091:M1154" si="53">L1091/J1091*100</f>
        <v>7.9913606911447124</v>
      </c>
      <c r="N1091" s="29"/>
    </row>
    <row r="1092" spans="1:14" x14ac:dyDescent="0.3">
      <c r="A1092" s="5" t="s">
        <v>1351</v>
      </c>
      <c r="B1092">
        <v>11786</v>
      </c>
      <c r="C1092">
        <v>28727</v>
      </c>
      <c r="D1092">
        <v>25.9</v>
      </c>
      <c r="E1092">
        <v>50.1</v>
      </c>
      <c r="F1092">
        <v>10.1</v>
      </c>
      <c r="G1092">
        <v>32.4</v>
      </c>
      <c r="H1092">
        <v>2.44</v>
      </c>
      <c r="I1092">
        <v>953</v>
      </c>
      <c r="J1092" s="9">
        <f t="shared" si="51"/>
        <v>921.55100000000004</v>
      </c>
      <c r="K1092">
        <v>96.7</v>
      </c>
      <c r="L1092" s="9">
        <f t="shared" si="52"/>
        <v>31.448999999999955</v>
      </c>
      <c r="M1092" s="29">
        <f t="shared" si="53"/>
        <v>3.4126163391933764</v>
      </c>
      <c r="N1092" s="29"/>
    </row>
    <row r="1093" spans="1:14" x14ac:dyDescent="0.3">
      <c r="A1093" s="5" t="s">
        <v>1352</v>
      </c>
      <c r="B1093">
        <v>10085</v>
      </c>
      <c r="C1093">
        <v>20522</v>
      </c>
      <c r="D1093">
        <v>31.6</v>
      </c>
      <c r="E1093">
        <v>46</v>
      </c>
      <c r="F1093">
        <v>11.9</v>
      </c>
      <c r="G1093">
        <v>21.4</v>
      </c>
      <c r="H1093">
        <v>2.0099999999999998</v>
      </c>
      <c r="I1093" s="9">
        <v>1499</v>
      </c>
      <c r="J1093" s="9">
        <f t="shared" si="51"/>
        <v>1314.623</v>
      </c>
      <c r="K1093">
        <v>87.7</v>
      </c>
      <c r="L1093" s="9">
        <f t="shared" si="52"/>
        <v>184.37699999999995</v>
      </c>
      <c r="M1093" s="29">
        <f t="shared" si="53"/>
        <v>14.025085518814134</v>
      </c>
      <c r="N1093" s="29"/>
    </row>
    <row r="1094" spans="1:14" x14ac:dyDescent="0.3">
      <c r="A1094" s="5" t="s">
        <v>1353</v>
      </c>
      <c r="B1094">
        <v>11443</v>
      </c>
      <c r="C1094">
        <v>26082</v>
      </c>
      <c r="D1094">
        <v>30.4</v>
      </c>
      <c r="E1094">
        <v>51.6</v>
      </c>
      <c r="F1094">
        <v>12.3</v>
      </c>
      <c r="G1094">
        <v>39.1</v>
      </c>
      <c r="H1094">
        <v>2.2799999999999998</v>
      </c>
      <c r="I1094">
        <v>906</v>
      </c>
      <c r="J1094" s="9">
        <f t="shared" si="51"/>
        <v>809.05799999999999</v>
      </c>
      <c r="K1094">
        <v>89.3</v>
      </c>
      <c r="L1094" s="9">
        <f t="shared" si="52"/>
        <v>96.942000000000007</v>
      </c>
      <c r="M1094" s="29">
        <f t="shared" si="53"/>
        <v>11.982082866741322</v>
      </c>
      <c r="N1094" s="29"/>
    </row>
    <row r="1095" spans="1:14" x14ac:dyDescent="0.3">
      <c r="A1095" s="5" t="s">
        <v>1354</v>
      </c>
      <c r="B1095">
        <v>11275</v>
      </c>
      <c r="C1095">
        <v>24713</v>
      </c>
      <c r="D1095">
        <v>30.9</v>
      </c>
      <c r="E1095">
        <v>47.2</v>
      </c>
      <c r="F1095">
        <v>13.8</v>
      </c>
      <c r="G1095">
        <v>29</v>
      </c>
      <c r="H1095">
        <v>2.17</v>
      </c>
      <c r="I1095" s="9">
        <v>1812</v>
      </c>
      <c r="J1095" s="9">
        <f t="shared" si="51"/>
        <v>1618.116</v>
      </c>
      <c r="K1095">
        <v>89.3</v>
      </c>
      <c r="L1095" s="9">
        <f t="shared" si="52"/>
        <v>193.88400000000001</v>
      </c>
      <c r="M1095" s="29">
        <f t="shared" si="53"/>
        <v>11.982082866741322</v>
      </c>
      <c r="N1095" s="29"/>
    </row>
    <row r="1096" spans="1:14" x14ac:dyDescent="0.3">
      <c r="A1096" s="5" t="s">
        <v>1355</v>
      </c>
      <c r="B1096">
        <v>11445</v>
      </c>
      <c r="C1096">
        <v>26747</v>
      </c>
      <c r="D1096">
        <v>31.5</v>
      </c>
      <c r="E1096">
        <v>46.2</v>
      </c>
      <c r="F1096">
        <v>14.3</v>
      </c>
      <c r="G1096">
        <v>25.9</v>
      </c>
      <c r="H1096">
        <v>2.34</v>
      </c>
      <c r="I1096" s="9">
        <v>1484</v>
      </c>
      <c r="J1096" s="9">
        <f t="shared" si="51"/>
        <v>1360.828</v>
      </c>
      <c r="K1096">
        <v>91.7</v>
      </c>
      <c r="L1096" s="9">
        <f t="shared" si="52"/>
        <v>123.17200000000003</v>
      </c>
      <c r="M1096" s="29">
        <f t="shared" si="53"/>
        <v>9.051254089422029</v>
      </c>
      <c r="N1096" s="29"/>
    </row>
    <row r="1097" spans="1:14" x14ac:dyDescent="0.3">
      <c r="A1097" s="5" t="s">
        <v>1356</v>
      </c>
      <c r="B1097">
        <v>6840</v>
      </c>
      <c r="C1097">
        <v>17412</v>
      </c>
      <c r="D1097">
        <v>31.4</v>
      </c>
      <c r="E1097">
        <v>40.200000000000003</v>
      </c>
      <c r="F1097">
        <v>19.100000000000001</v>
      </c>
      <c r="G1097">
        <v>17.3</v>
      </c>
      <c r="H1097">
        <v>2.48</v>
      </c>
      <c r="I1097">
        <v>974</v>
      </c>
      <c r="J1097" s="9">
        <f t="shared" si="51"/>
        <v>756.798</v>
      </c>
      <c r="K1097">
        <v>77.7</v>
      </c>
      <c r="L1097" s="9">
        <f t="shared" si="52"/>
        <v>217.202</v>
      </c>
      <c r="M1097" s="29">
        <f t="shared" si="53"/>
        <v>28.700128700128701</v>
      </c>
      <c r="N1097" s="29"/>
    </row>
    <row r="1098" spans="1:14" x14ac:dyDescent="0.3">
      <c r="A1098" s="5" t="s">
        <v>1357</v>
      </c>
      <c r="B1098">
        <v>7331</v>
      </c>
      <c r="C1098">
        <v>19691</v>
      </c>
      <c r="D1098">
        <v>32.6</v>
      </c>
      <c r="E1098">
        <v>43.5</v>
      </c>
      <c r="F1098">
        <v>15.4</v>
      </c>
      <c r="G1098">
        <v>19.600000000000001</v>
      </c>
      <c r="H1098">
        <v>2.66</v>
      </c>
      <c r="I1098">
        <v>890</v>
      </c>
      <c r="J1098" s="9">
        <f t="shared" si="51"/>
        <v>806.33999999999992</v>
      </c>
      <c r="K1098">
        <v>90.6</v>
      </c>
      <c r="L1098" s="9">
        <f t="shared" si="52"/>
        <v>83.660000000000082</v>
      </c>
      <c r="M1098" s="29">
        <f t="shared" si="53"/>
        <v>10.375275938189857</v>
      </c>
      <c r="N1098" s="29"/>
    </row>
    <row r="1099" spans="1:14" x14ac:dyDescent="0.3">
      <c r="A1099" s="5" t="s">
        <v>1358</v>
      </c>
      <c r="B1099">
        <v>9796</v>
      </c>
      <c r="C1099">
        <v>26219</v>
      </c>
      <c r="D1099">
        <v>28</v>
      </c>
      <c r="E1099">
        <v>43.8</v>
      </c>
      <c r="F1099">
        <v>15.8</v>
      </c>
      <c r="G1099">
        <v>20.3</v>
      </c>
      <c r="H1099">
        <v>2.66</v>
      </c>
      <c r="I1099" s="9">
        <v>2094</v>
      </c>
      <c r="J1099" s="9">
        <f t="shared" si="51"/>
        <v>1947.42</v>
      </c>
      <c r="K1099">
        <v>93</v>
      </c>
      <c r="L1099" s="9">
        <f t="shared" si="52"/>
        <v>146.57999999999993</v>
      </c>
      <c r="M1099" s="29">
        <f t="shared" si="53"/>
        <v>7.5268817204301035</v>
      </c>
      <c r="N1099" s="29"/>
    </row>
    <row r="1100" spans="1:14" x14ac:dyDescent="0.3">
      <c r="A1100" s="5" t="s">
        <v>1359</v>
      </c>
      <c r="B1100">
        <v>17233</v>
      </c>
      <c r="C1100">
        <v>40837</v>
      </c>
      <c r="D1100">
        <v>33.200000000000003</v>
      </c>
      <c r="E1100">
        <v>43.7</v>
      </c>
      <c r="F1100">
        <v>15.2</v>
      </c>
      <c r="G1100">
        <v>19.100000000000001</v>
      </c>
      <c r="H1100">
        <v>2.36</v>
      </c>
      <c r="I1100" s="9">
        <v>1903</v>
      </c>
      <c r="J1100" s="9">
        <f t="shared" si="51"/>
        <v>1729.827</v>
      </c>
      <c r="K1100">
        <v>90.9</v>
      </c>
      <c r="L1100" s="9">
        <f t="shared" si="52"/>
        <v>173.173</v>
      </c>
      <c r="M1100" s="29">
        <f t="shared" si="53"/>
        <v>10.011001100110011</v>
      </c>
      <c r="N1100" s="29"/>
    </row>
    <row r="1101" spans="1:14" x14ac:dyDescent="0.3">
      <c r="A1101" s="5" t="s">
        <v>1360</v>
      </c>
      <c r="B1101">
        <v>15390</v>
      </c>
      <c r="C1101">
        <v>34349</v>
      </c>
      <c r="D1101">
        <v>25.9</v>
      </c>
      <c r="E1101">
        <v>49.4</v>
      </c>
      <c r="F1101">
        <v>13.8</v>
      </c>
      <c r="G1101">
        <v>32.1</v>
      </c>
      <c r="H1101">
        <v>2.2200000000000002</v>
      </c>
      <c r="I1101" s="9">
        <v>1489</v>
      </c>
      <c r="J1101" s="9">
        <f t="shared" si="51"/>
        <v>1430.9289999999999</v>
      </c>
      <c r="K1101">
        <v>96.1</v>
      </c>
      <c r="L1101" s="9">
        <f t="shared" si="52"/>
        <v>58.07100000000014</v>
      </c>
      <c r="M1101" s="29">
        <f t="shared" si="53"/>
        <v>4.0582726326743073</v>
      </c>
      <c r="N1101" s="29"/>
    </row>
    <row r="1102" spans="1:14" x14ac:dyDescent="0.3">
      <c r="A1102" s="5" t="s">
        <v>1361</v>
      </c>
      <c r="B1102">
        <v>5743</v>
      </c>
      <c r="C1102">
        <v>16743</v>
      </c>
      <c r="D1102">
        <v>33.200000000000003</v>
      </c>
      <c r="E1102">
        <v>40.1</v>
      </c>
      <c r="F1102">
        <v>19.100000000000001</v>
      </c>
      <c r="G1102">
        <v>13.5</v>
      </c>
      <c r="H1102">
        <v>2.84</v>
      </c>
      <c r="I1102" s="9">
        <v>1501</v>
      </c>
      <c r="J1102" s="9">
        <f t="shared" si="51"/>
        <v>1296.8640000000003</v>
      </c>
      <c r="K1102">
        <v>86.4</v>
      </c>
      <c r="L1102" s="9">
        <f t="shared" si="52"/>
        <v>204.13599999999974</v>
      </c>
      <c r="M1102" s="29">
        <f t="shared" si="53"/>
        <v>15.740740740740716</v>
      </c>
      <c r="N1102" s="29"/>
    </row>
    <row r="1103" spans="1:14" x14ac:dyDescent="0.3">
      <c r="A1103" s="5" t="s">
        <v>1362</v>
      </c>
      <c r="B1103">
        <v>17473</v>
      </c>
      <c r="C1103">
        <v>39534</v>
      </c>
      <c r="D1103">
        <v>28.8</v>
      </c>
      <c r="E1103">
        <v>49</v>
      </c>
      <c r="F1103">
        <v>13.3</v>
      </c>
      <c r="G1103">
        <v>31.5</v>
      </c>
      <c r="H1103">
        <v>2.25</v>
      </c>
      <c r="I1103">
        <v>903</v>
      </c>
      <c r="J1103" s="9">
        <f t="shared" si="51"/>
        <v>884.03700000000003</v>
      </c>
      <c r="K1103">
        <v>97.9</v>
      </c>
      <c r="L1103" s="9">
        <f t="shared" si="52"/>
        <v>18.962999999999965</v>
      </c>
      <c r="M1103" s="29">
        <f t="shared" si="53"/>
        <v>2.1450459652706804</v>
      </c>
      <c r="N1103" s="29"/>
    </row>
    <row r="1104" spans="1:14" x14ac:dyDescent="0.3">
      <c r="A1104" s="5" t="s">
        <v>1363</v>
      </c>
      <c r="B1104">
        <v>8493</v>
      </c>
      <c r="C1104">
        <v>22140</v>
      </c>
      <c r="D1104">
        <v>30.9</v>
      </c>
      <c r="E1104">
        <v>42.3</v>
      </c>
      <c r="F1104">
        <v>16.3</v>
      </c>
      <c r="G1104">
        <v>17.899999999999999</v>
      </c>
      <c r="H1104">
        <v>2.57</v>
      </c>
      <c r="I1104" s="9">
        <v>1297</v>
      </c>
      <c r="J1104" s="9">
        <f t="shared" si="51"/>
        <v>1155.627</v>
      </c>
      <c r="K1104">
        <v>89.1</v>
      </c>
      <c r="L1104" s="9">
        <f t="shared" si="52"/>
        <v>141.37300000000005</v>
      </c>
      <c r="M1104" s="29">
        <f t="shared" si="53"/>
        <v>12.233445566778904</v>
      </c>
      <c r="N1104" s="29"/>
    </row>
    <row r="1105" spans="1:14" x14ac:dyDescent="0.3">
      <c r="A1105" s="5" t="s">
        <v>1364</v>
      </c>
      <c r="B1105">
        <v>9986</v>
      </c>
      <c r="C1105">
        <v>23096</v>
      </c>
      <c r="D1105">
        <v>29.7</v>
      </c>
      <c r="E1105">
        <v>47</v>
      </c>
      <c r="F1105">
        <v>14.4</v>
      </c>
      <c r="G1105">
        <v>29.6</v>
      </c>
      <c r="H1105">
        <v>2.2999999999999998</v>
      </c>
      <c r="I1105" s="9">
        <v>1219</v>
      </c>
      <c r="J1105" s="9">
        <f t="shared" si="51"/>
        <v>1084.9100000000001</v>
      </c>
      <c r="K1105">
        <v>89</v>
      </c>
      <c r="L1105" s="9">
        <f t="shared" si="52"/>
        <v>134.08999999999992</v>
      </c>
      <c r="M1105" s="29">
        <f t="shared" si="53"/>
        <v>12.359550561797745</v>
      </c>
      <c r="N1105" s="29"/>
    </row>
    <row r="1106" spans="1:14" x14ac:dyDescent="0.3">
      <c r="A1106" s="5" t="s">
        <v>1365</v>
      </c>
      <c r="B1106" t="s">
        <v>337</v>
      </c>
      <c r="C1106" t="s">
        <v>337</v>
      </c>
      <c r="D1106" t="s">
        <v>337</v>
      </c>
      <c r="E1106" t="s">
        <v>337</v>
      </c>
      <c r="F1106" t="s">
        <v>337</v>
      </c>
      <c r="G1106" t="s">
        <v>337</v>
      </c>
      <c r="H1106" t="s">
        <v>337</v>
      </c>
      <c r="I1106" t="s">
        <v>337</v>
      </c>
      <c r="J1106" s="9" t="e">
        <f t="shared" si="51"/>
        <v>#VALUE!</v>
      </c>
      <c r="K1106" t="s">
        <v>337</v>
      </c>
      <c r="L1106" s="9" t="e">
        <f t="shared" si="52"/>
        <v>#VALUE!</v>
      </c>
      <c r="M1106" s="29" t="e">
        <f t="shared" si="53"/>
        <v>#VALUE!</v>
      </c>
      <c r="N1106" s="29"/>
    </row>
    <row r="1107" spans="1:14" x14ac:dyDescent="0.3">
      <c r="A1107" s="5" t="s">
        <v>1366</v>
      </c>
      <c r="B1107">
        <v>7785</v>
      </c>
      <c r="C1107">
        <v>20376</v>
      </c>
      <c r="D1107">
        <v>30.5</v>
      </c>
      <c r="E1107">
        <v>44.1</v>
      </c>
      <c r="F1107">
        <v>16</v>
      </c>
      <c r="G1107">
        <v>20.5</v>
      </c>
      <c r="H1107">
        <v>2.59</v>
      </c>
      <c r="I1107" s="9">
        <v>1563</v>
      </c>
      <c r="J1107" s="9">
        <f t="shared" si="51"/>
        <v>1347.306</v>
      </c>
      <c r="K1107">
        <v>86.2</v>
      </c>
      <c r="L1107" s="9">
        <f t="shared" si="52"/>
        <v>215.69399999999996</v>
      </c>
      <c r="M1107" s="29">
        <f t="shared" si="53"/>
        <v>16.009280742459392</v>
      </c>
      <c r="N1107" s="29"/>
    </row>
    <row r="1108" spans="1:14" x14ac:dyDescent="0.3">
      <c r="A1108" s="5" t="s">
        <v>1367</v>
      </c>
      <c r="B1108">
        <v>12566</v>
      </c>
      <c r="C1108">
        <v>28622</v>
      </c>
      <c r="D1108">
        <v>32.200000000000003</v>
      </c>
      <c r="E1108">
        <v>48.3</v>
      </c>
      <c r="F1108">
        <v>12.3</v>
      </c>
      <c r="G1108">
        <v>31.1</v>
      </c>
      <c r="H1108">
        <v>2.2400000000000002</v>
      </c>
      <c r="I1108">
        <v>756</v>
      </c>
      <c r="J1108" s="9">
        <f t="shared" si="51"/>
        <v>671.32799999999997</v>
      </c>
      <c r="K1108">
        <v>88.8</v>
      </c>
      <c r="L1108" s="9">
        <f t="shared" si="52"/>
        <v>84.672000000000025</v>
      </c>
      <c r="M1108" s="29">
        <f t="shared" si="53"/>
        <v>12.612612612612617</v>
      </c>
      <c r="N1108" s="29"/>
    </row>
    <row r="1109" spans="1:14" x14ac:dyDescent="0.3">
      <c r="A1109" s="5" t="s">
        <v>1368</v>
      </c>
      <c r="B1109">
        <v>8517</v>
      </c>
      <c r="C1109">
        <v>22806</v>
      </c>
      <c r="D1109">
        <v>33.700000000000003</v>
      </c>
      <c r="E1109">
        <v>42.8</v>
      </c>
      <c r="F1109">
        <v>17.3</v>
      </c>
      <c r="G1109">
        <v>20.8</v>
      </c>
      <c r="H1109">
        <v>2.61</v>
      </c>
      <c r="I1109" s="9">
        <v>1467</v>
      </c>
      <c r="J1109" s="9">
        <f t="shared" si="51"/>
        <v>1136.925</v>
      </c>
      <c r="K1109">
        <v>77.5</v>
      </c>
      <c r="L1109" s="9">
        <f t="shared" si="52"/>
        <v>330.07500000000005</v>
      </c>
      <c r="M1109" s="29">
        <f t="shared" si="53"/>
        <v>29.032258064516135</v>
      </c>
      <c r="N1109" s="29"/>
    </row>
    <row r="1110" spans="1:14" x14ac:dyDescent="0.3">
      <c r="A1110" s="5" t="s">
        <v>1369</v>
      </c>
      <c r="B1110">
        <v>9292</v>
      </c>
      <c r="C1110">
        <v>22748</v>
      </c>
      <c r="D1110">
        <v>28.1</v>
      </c>
      <c r="E1110">
        <v>46.6</v>
      </c>
      <c r="F1110">
        <v>13.3</v>
      </c>
      <c r="G1110">
        <v>26.8</v>
      </c>
      <c r="H1110">
        <v>2.4300000000000002</v>
      </c>
      <c r="I1110">
        <v>924</v>
      </c>
      <c r="J1110" s="9">
        <f t="shared" si="51"/>
        <v>747.51600000000008</v>
      </c>
      <c r="K1110">
        <v>80.900000000000006</v>
      </c>
      <c r="L1110" s="9">
        <f t="shared" si="52"/>
        <v>176.48399999999992</v>
      </c>
      <c r="M1110" s="29">
        <f t="shared" si="53"/>
        <v>23.609394313967851</v>
      </c>
      <c r="N1110" s="29"/>
    </row>
    <row r="1111" spans="1:14" x14ac:dyDescent="0.3">
      <c r="A1111" s="5" t="s">
        <v>1370</v>
      </c>
      <c r="B1111">
        <v>12582</v>
      </c>
      <c r="C1111">
        <v>31318</v>
      </c>
      <c r="D1111">
        <v>27</v>
      </c>
      <c r="E1111">
        <v>47</v>
      </c>
      <c r="F1111">
        <v>11.3</v>
      </c>
      <c r="G1111">
        <v>21.3</v>
      </c>
      <c r="H1111">
        <v>2.4700000000000002</v>
      </c>
      <c r="I1111" s="9">
        <v>1271</v>
      </c>
      <c r="J1111" s="9">
        <f t="shared" si="51"/>
        <v>1189.6559999999999</v>
      </c>
      <c r="K1111">
        <v>93.6</v>
      </c>
      <c r="L1111" s="9">
        <f t="shared" si="52"/>
        <v>81.344000000000051</v>
      </c>
      <c r="M1111" s="29">
        <f t="shared" si="53"/>
        <v>6.8376068376068426</v>
      </c>
      <c r="N1111" s="29"/>
    </row>
    <row r="1112" spans="1:14" x14ac:dyDescent="0.3">
      <c r="A1112" s="5" t="s">
        <v>1371</v>
      </c>
      <c r="B1112">
        <v>10695</v>
      </c>
      <c r="C1112">
        <v>24669</v>
      </c>
      <c r="D1112">
        <v>29.3</v>
      </c>
      <c r="E1112">
        <v>44.8</v>
      </c>
      <c r="F1112">
        <v>15.7</v>
      </c>
      <c r="G1112">
        <v>23.2</v>
      </c>
      <c r="H1112">
        <v>2.29</v>
      </c>
      <c r="I1112">
        <v>875</v>
      </c>
      <c r="J1112" s="9">
        <f t="shared" si="51"/>
        <v>799.75</v>
      </c>
      <c r="K1112">
        <v>91.4</v>
      </c>
      <c r="L1112" s="9">
        <f t="shared" si="52"/>
        <v>75.25</v>
      </c>
      <c r="M1112" s="29">
        <f t="shared" si="53"/>
        <v>9.4091903719912473</v>
      </c>
      <c r="N1112" s="29"/>
    </row>
    <row r="1113" spans="1:14" x14ac:dyDescent="0.3">
      <c r="A1113" s="5" t="s">
        <v>1372</v>
      </c>
      <c r="B1113">
        <v>6242</v>
      </c>
      <c r="C1113">
        <v>18774</v>
      </c>
      <c r="D1113">
        <v>30.8</v>
      </c>
      <c r="E1113">
        <v>41.3</v>
      </c>
      <c r="F1113">
        <v>18.8</v>
      </c>
      <c r="G1113">
        <v>16.600000000000001</v>
      </c>
      <c r="H1113">
        <v>2.94</v>
      </c>
      <c r="I1113" s="9">
        <v>1156</v>
      </c>
      <c r="J1113" s="9">
        <f t="shared" si="51"/>
        <v>991.84799999999996</v>
      </c>
      <c r="K1113">
        <v>85.8</v>
      </c>
      <c r="L1113" s="9">
        <f t="shared" si="52"/>
        <v>164.15200000000004</v>
      </c>
      <c r="M1113" s="29">
        <f t="shared" si="53"/>
        <v>16.550116550116556</v>
      </c>
      <c r="N1113" s="29"/>
    </row>
    <row r="1114" spans="1:14" x14ac:dyDescent="0.3">
      <c r="A1114" s="5" t="s">
        <v>1373</v>
      </c>
      <c r="B1114" t="s">
        <v>337</v>
      </c>
      <c r="C1114" t="s">
        <v>337</v>
      </c>
      <c r="D1114" t="s">
        <v>337</v>
      </c>
      <c r="E1114" t="s">
        <v>337</v>
      </c>
      <c r="F1114" t="s">
        <v>337</v>
      </c>
      <c r="G1114" t="s">
        <v>337</v>
      </c>
      <c r="H1114" t="s">
        <v>337</v>
      </c>
      <c r="I1114" t="s">
        <v>337</v>
      </c>
      <c r="J1114" s="9" t="e">
        <f t="shared" si="51"/>
        <v>#VALUE!</v>
      </c>
      <c r="K1114" t="s">
        <v>337</v>
      </c>
      <c r="L1114" s="9" t="e">
        <f t="shared" si="52"/>
        <v>#VALUE!</v>
      </c>
      <c r="M1114" s="29" t="e">
        <f t="shared" si="53"/>
        <v>#VALUE!</v>
      </c>
      <c r="N1114" s="29"/>
    </row>
    <row r="1115" spans="1:14" x14ac:dyDescent="0.3">
      <c r="A1115" s="5" t="s">
        <v>1374</v>
      </c>
      <c r="B1115">
        <v>11721</v>
      </c>
      <c r="C1115">
        <v>25012</v>
      </c>
      <c r="D1115">
        <v>28.7</v>
      </c>
      <c r="E1115">
        <v>44.1</v>
      </c>
      <c r="F1115">
        <v>18.399999999999999</v>
      </c>
      <c r="G1115">
        <v>21.3</v>
      </c>
      <c r="H1115">
        <v>2.13</v>
      </c>
      <c r="I1115">
        <v>727</v>
      </c>
      <c r="J1115" s="9">
        <f t="shared" si="51"/>
        <v>640.48699999999997</v>
      </c>
      <c r="K1115">
        <v>88.1</v>
      </c>
      <c r="L1115" s="9">
        <f t="shared" si="52"/>
        <v>86.513000000000034</v>
      </c>
      <c r="M1115" s="29">
        <f t="shared" si="53"/>
        <v>13.507377979568677</v>
      </c>
      <c r="N1115" s="29"/>
    </row>
    <row r="1116" spans="1:14" x14ac:dyDescent="0.3">
      <c r="A1116" s="5" t="s">
        <v>1375</v>
      </c>
      <c r="B1116">
        <v>13918</v>
      </c>
      <c r="C1116">
        <v>31334</v>
      </c>
      <c r="D1116">
        <v>29.9</v>
      </c>
      <c r="E1116">
        <v>47.3</v>
      </c>
      <c r="F1116">
        <v>15.6</v>
      </c>
      <c r="G1116">
        <v>29.4</v>
      </c>
      <c r="H1116">
        <v>2.2400000000000002</v>
      </c>
      <c r="I1116">
        <v>845</v>
      </c>
      <c r="J1116" s="9">
        <f t="shared" si="51"/>
        <v>807.81999999999994</v>
      </c>
      <c r="K1116">
        <v>95.6</v>
      </c>
      <c r="L1116" s="9">
        <f t="shared" si="52"/>
        <v>37.180000000000064</v>
      </c>
      <c r="M1116" s="29">
        <f t="shared" si="53"/>
        <v>4.6025104602510547</v>
      </c>
      <c r="N1116" s="29"/>
    </row>
    <row r="1117" spans="1:14" x14ac:dyDescent="0.3">
      <c r="A1117" s="5" t="s">
        <v>1376</v>
      </c>
      <c r="B1117">
        <v>11237</v>
      </c>
      <c r="C1117">
        <v>26220</v>
      </c>
      <c r="D1117">
        <v>30.4</v>
      </c>
      <c r="E1117">
        <v>47.1</v>
      </c>
      <c r="F1117">
        <v>13.8</v>
      </c>
      <c r="G1117">
        <v>26.2</v>
      </c>
      <c r="H1117">
        <v>2.2999999999999998</v>
      </c>
      <c r="I1117">
        <v>749</v>
      </c>
      <c r="J1117" s="9">
        <f t="shared" si="51"/>
        <v>648.63400000000001</v>
      </c>
      <c r="K1117">
        <v>86.6</v>
      </c>
      <c r="L1117" s="9">
        <f t="shared" si="52"/>
        <v>100.36599999999999</v>
      </c>
      <c r="M1117" s="29">
        <f t="shared" si="53"/>
        <v>15.473441108545034</v>
      </c>
      <c r="N1117" s="29"/>
    </row>
    <row r="1118" spans="1:14" x14ac:dyDescent="0.3">
      <c r="A1118" s="5" t="s">
        <v>1377</v>
      </c>
      <c r="B1118">
        <v>13517</v>
      </c>
      <c r="C1118">
        <v>34005</v>
      </c>
      <c r="D1118">
        <v>28.5</v>
      </c>
      <c r="E1118">
        <v>41.8</v>
      </c>
      <c r="F1118">
        <v>19.5</v>
      </c>
      <c r="G1118">
        <v>17.600000000000001</v>
      </c>
      <c r="H1118">
        <v>2.5</v>
      </c>
      <c r="I1118" s="9">
        <v>1761</v>
      </c>
      <c r="J1118" s="9">
        <f t="shared" si="51"/>
        <v>1713.453</v>
      </c>
      <c r="K1118">
        <v>97.3</v>
      </c>
      <c r="L1118" s="9">
        <f t="shared" si="52"/>
        <v>47.547000000000025</v>
      </c>
      <c r="M1118" s="29">
        <f t="shared" si="53"/>
        <v>2.7749229188078122</v>
      </c>
      <c r="N1118" s="29"/>
    </row>
    <row r="1119" spans="1:14" x14ac:dyDescent="0.3">
      <c r="A1119" s="5" t="s">
        <v>1378</v>
      </c>
      <c r="B1119">
        <v>14725</v>
      </c>
      <c r="C1119">
        <v>36774</v>
      </c>
      <c r="D1119">
        <v>25.7</v>
      </c>
      <c r="E1119">
        <v>45.2</v>
      </c>
      <c r="F1119">
        <v>17</v>
      </c>
      <c r="G1119">
        <v>24.9</v>
      </c>
      <c r="H1119">
        <v>2.4900000000000002</v>
      </c>
      <c r="I1119" s="9">
        <v>1472</v>
      </c>
      <c r="J1119" s="9">
        <f t="shared" si="51"/>
        <v>1433.7280000000001</v>
      </c>
      <c r="K1119">
        <v>97.4</v>
      </c>
      <c r="L1119" s="9">
        <f t="shared" si="52"/>
        <v>38.271999999999935</v>
      </c>
      <c r="M1119" s="29">
        <f t="shared" si="53"/>
        <v>2.6694045174537937</v>
      </c>
      <c r="N1119" s="29"/>
    </row>
    <row r="1120" spans="1:14" x14ac:dyDescent="0.3">
      <c r="A1120" s="5" t="s">
        <v>1379</v>
      </c>
      <c r="B1120">
        <v>13962</v>
      </c>
      <c r="C1120">
        <v>30709</v>
      </c>
      <c r="D1120">
        <v>27.8</v>
      </c>
      <c r="E1120">
        <v>51.3</v>
      </c>
      <c r="F1120">
        <v>13.5</v>
      </c>
      <c r="G1120">
        <v>36</v>
      </c>
      <c r="H1120">
        <v>2.19</v>
      </c>
      <c r="I1120">
        <v>858</v>
      </c>
      <c r="J1120" s="9">
        <f t="shared" si="51"/>
        <v>816.81600000000003</v>
      </c>
      <c r="K1120">
        <v>95.2</v>
      </c>
      <c r="L1120" s="9">
        <f t="shared" si="52"/>
        <v>41.183999999999969</v>
      </c>
      <c r="M1120" s="29">
        <f t="shared" si="53"/>
        <v>5.0420168067226854</v>
      </c>
      <c r="N1120" s="29"/>
    </row>
    <row r="1121" spans="1:14" x14ac:dyDescent="0.3">
      <c r="A1121" s="5" t="s">
        <v>1380</v>
      </c>
      <c r="B1121">
        <v>15808</v>
      </c>
      <c r="C1121">
        <v>37306</v>
      </c>
      <c r="D1121">
        <v>25.4</v>
      </c>
      <c r="E1121">
        <v>49.3</v>
      </c>
      <c r="F1121">
        <v>14.9</v>
      </c>
      <c r="G1121">
        <v>33.6</v>
      </c>
      <c r="H1121">
        <v>2.36</v>
      </c>
      <c r="I1121">
        <v>806</v>
      </c>
      <c r="J1121" s="9">
        <f t="shared" si="51"/>
        <v>784.23799999999994</v>
      </c>
      <c r="K1121">
        <v>97.3</v>
      </c>
      <c r="L1121" s="9">
        <f t="shared" si="52"/>
        <v>21.762000000000057</v>
      </c>
      <c r="M1121" s="29">
        <f t="shared" si="53"/>
        <v>2.7749229188078184</v>
      </c>
      <c r="N1121" s="29"/>
    </row>
    <row r="1122" spans="1:14" x14ac:dyDescent="0.3">
      <c r="A1122" s="5" t="s">
        <v>1381</v>
      </c>
      <c r="B1122">
        <v>18554</v>
      </c>
      <c r="C1122">
        <v>46398</v>
      </c>
      <c r="D1122">
        <v>30.6</v>
      </c>
      <c r="E1122">
        <v>45.6</v>
      </c>
      <c r="F1122">
        <v>16.5</v>
      </c>
      <c r="G1122">
        <v>25.2</v>
      </c>
      <c r="H1122">
        <v>2.48</v>
      </c>
      <c r="I1122" s="9">
        <v>49912</v>
      </c>
      <c r="J1122" s="9">
        <f t="shared" si="51"/>
        <v>47965.432000000001</v>
      </c>
      <c r="K1122">
        <v>96.1</v>
      </c>
      <c r="L1122" s="9">
        <f t="shared" si="52"/>
        <v>1946.5679999999993</v>
      </c>
      <c r="M1122" s="29">
        <f t="shared" si="53"/>
        <v>4.0582726326742957</v>
      </c>
      <c r="N1122" s="29"/>
    </row>
    <row r="1123" spans="1:14" x14ac:dyDescent="0.3">
      <c r="A1123" s="5" t="s">
        <v>1382</v>
      </c>
      <c r="B1123">
        <v>17974</v>
      </c>
      <c r="C1123">
        <v>41966</v>
      </c>
      <c r="D1123">
        <v>28.2</v>
      </c>
      <c r="E1123">
        <v>47.2</v>
      </c>
      <c r="F1123">
        <v>14.4</v>
      </c>
      <c r="G1123">
        <v>26.6</v>
      </c>
      <c r="H1123">
        <v>2.3199999999999998</v>
      </c>
      <c r="I1123" s="9">
        <v>1664</v>
      </c>
      <c r="J1123" s="9">
        <f t="shared" si="51"/>
        <v>1605.76</v>
      </c>
      <c r="K1123">
        <v>96.5</v>
      </c>
      <c r="L1123" s="9">
        <f t="shared" si="52"/>
        <v>58.240000000000009</v>
      </c>
      <c r="M1123" s="29">
        <f t="shared" si="53"/>
        <v>3.6269430051813476</v>
      </c>
      <c r="N1123" s="29"/>
    </row>
    <row r="1124" spans="1:14" x14ac:dyDescent="0.3">
      <c r="A1124" s="5" t="s">
        <v>1383</v>
      </c>
      <c r="B1124">
        <v>18440</v>
      </c>
      <c r="C1124">
        <v>44438</v>
      </c>
      <c r="D1124">
        <v>26.7</v>
      </c>
      <c r="E1124">
        <v>46.1</v>
      </c>
      <c r="F1124">
        <v>15.8</v>
      </c>
      <c r="G1124">
        <v>28.1</v>
      </c>
      <c r="H1124">
        <v>2.4</v>
      </c>
      <c r="I1124" s="9">
        <v>1187</v>
      </c>
      <c r="J1124" s="9">
        <f t="shared" si="51"/>
        <v>1154.951</v>
      </c>
      <c r="K1124">
        <v>97.3</v>
      </c>
      <c r="L1124" s="9">
        <f t="shared" si="52"/>
        <v>32.048999999999978</v>
      </c>
      <c r="M1124" s="29">
        <f t="shared" si="53"/>
        <v>2.7749229188078086</v>
      </c>
      <c r="N1124" s="29"/>
    </row>
    <row r="1125" spans="1:14" x14ac:dyDescent="0.3">
      <c r="A1125" s="5" t="s">
        <v>1384</v>
      </c>
      <c r="B1125">
        <v>22867</v>
      </c>
      <c r="C1125">
        <v>58003</v>
      </c>
      <c r="D1125">
        <v>33.4</v>
      </c>
      <c r="E1125">
        <v>40.1</v>
      </c>
      <c r="F1125">
        <v>20.3</v>
      </c>
      <c r="G1125">
        <v>14.1</v>
      </c>
      <c r="H1125">
        <v>2.52</v>
      </c>
      <c r="I1125" s="9">
        <v>2116</v>
      </c>
      <c r="J1125" s="9">
        <f t="shared" si="51"/>
        <v>2050.404</v>
      </c>
      <c r="K1125">
        <v>96.9</v>
      </c>
      <c r="L1125" s="9">
        <f t="shared" si="52"/>
        <v>65.596000000000004</v>
      </c>
      <c r="M1125" s="29">
        <f t="shared" si="53"/>
        <v>3.1991744066047474</v>
      </c>
      <c r="N1125" s="29"/>
    </row>
    <row r="1126" spans="1:14" x14ac:dyDescent="0.3">
      <c r="A1126" s="5" t="s">
        <v>1385</v>
      </c>
      <c r="B1126">
        <v>15684</v>
      </c>
      <c r="C1126">
        <v>36173</v>
      </c>
      <c r="D1126">
        <v>32.700000000000003</v>
      </c>
      <c r="E1126">
        <v>44.7</v>
      </c>
      <c r="F1126">
        <v>15.5</v>
      </c>
      <c r="G1126">
        <v>21.2</v>
      </c>
      <c r="H1126">
        <v>2.2799999999999998</v>
      </c>
      <c r="I1126" s="9">
        <v>1552</v>
      </c>
      <c r="J1126" s="9">
        <f t="shared" si="51"/>
        <v>1382.8319999999999</v>
      </c>
      <c r="K1126">
        <v>89.1</v>
      </c>
      <c r="L1126" s="9">
        <f t="shared" si="52"/>
        <v>169.16800000000012</v>
      </c>
      <c r="M1126" s="29">
        <f t="shared" si="53"/>
        <v>12.23344556677891</v>
      </c>
      <c r="N1126" s="29"/>
    </row>
    <row r="1127" spans="1:14" x14ac:dyDescent="0.3">
      <c r="A1127" s="5" t="s">
        <v>1386</v>
      </c>
      <c r="B1127">
        <v>17566</v>
      </c>
      <c r="C1127">
        <v>48315</v>
      </c>
      <c r="D1127">
        <v>31.7</v>
      </c>
      <c r="E1127">
        <v>40.700000000000003</v>
      </c>
      <c r="F1127">
        <v>19.899999999999999</v>
      </c>
      <c r="G1127">
        <v>15.5</v>
      </c>
      <c r="H1127">
        <v>2.72</v>
      </c>
      <c r="I1127" s="9">
        <v>1516</v>
      </c>
      <c r="J1127" s="9">
        <f t="shared" si="51"/>
        <v>1469.0040000000001</v>
      </c>
      <c r="K1127">
        <v>96.9</v>
      </c>
      <c r="L1127" s="9">
        <f t="shared" si="52"/>
        <v>46.995999999999867</v>
      </c>
      <c r="M1127" s="29">
        <f t="shared" si="53"/>
        <v>3.1991744066047376</v>
      </c>
      <c r="N1127" s="29"/>
    </row>
    <row r="1128" spans="1:14" x14ac:dyDescent="0.3">
      <c r="A1128" s="5" t="s">
        <v>1387</v>
      </c>
      <c r="B1128">
        <v>20837</v>
      </c>
      <c r="C1128">
        <v>55235</v>
      </c>
      <c r="D1128">
        <v>29.8</v>
      </c>
      <c r="E1128">
        <v>46.9</v>
      </c>
      <c r="F1128">
        <v>18.100000000000001</v>
      </c>
      <c r="G1128">
        <v>31.6</v>
      </c>
      <c r="H1128">
        <v>2.64</v>
      </c>
      <c r="I1128" s="9">
        <v>1624</v>
      </c>
      <c r="J1128" s="9">
        <f t="shared" si="51"/>
        <v>1596.3920000000001</v>
      </c>
      <c r="K1128">
        <v>98.3</v>
      </c>
      <c r="L1128" s="9">
        <f t="shared" si="52"/>
        <v>27.607999999999947</v>
      </c>
      <c r="M1128" s="29">
        <f t="shared" si="53"/>
        <v>1.7293997965411971</v>
      </c>
      <c r="N1128" s="29"/>
    </row>
    <row r="1129" spans="1:14" x14ac:dyDescent="0.3">
      <c r="A1129" s="5" t="s">
        <v>1388</v>
      </c>
      <c r="B1129">
        <v>14501</v>
      </c>
      <c r="C1129">
        <v>33984</v>
      </c>
      <c r="D1129">
        <v>29.5</v>
      </c>
      <c r="E1129">
        <v>39.799999999999997</v>
      </c>
      <c r="F1129">
        <v>21.2</v>
      </c>
      <c r="G1129">
        <v>14.3</v>
      </c>
      <c r="H1129">
        <v>2.33</v>
      </c>
      <c r="I1129" s="9">
        <v>1470</v>
      </c>
      <c r="J1129" s="9">
        <f t="shared" si="51"/>
        <v>1452.36</v>
      </c>
      <c r="K1129">
        <v>98.8</v>
      </c>
      <c r="L1129" s="9">
        <f t="shared" si="52"/>
        <v>17.6400000000001</v>
      </c>
      <c r="M1129" s="29">
        <f t="shared" si="53"/>
        <v>1.2145748987854321</v>
      </c>
      <c r="N1129" s="29"/>
    </row>
    <row r="1130" spans="1:14" x14ac:dyDescent="0.3">
      <c r="A1130" s="5" t="s">
        <v>1389</v>
      </c>
      <c r="B1130">
        <v>18882</v>
      </c>
      <c r="C1130">
        <v>43606</v>
      </c>
      <c r="D1130">
        <v>27.4</v>
      </c>
      <c r="E1130">
        <v>47.6</v>
      </c>
      <c r="F1130">
        <v>13.5</v>
      </c>
      <c r="G1130">
        <v>28.2</v>
      </c>
      <c r="H1130">
        <v>2.27</v>
      </c>
      <c r="I1130">
        <v>962</v>
      </c>
      <c r="J1130" s="9">
        <f t="shared" si="51"/>
        <v>933.14</v>
      </c>
      <c r="K1130">
        <v>97</v>
      </c>
      <c r="L1130" s="9">
        <f t="shared" si="52"/>
        <v>28.860000000000014</v>
      </c>
      <c r="M1130" s="29">
        <f t="shared" si="53"/>
        <v>3.0927835051546406</v>
      </c>
      <c r="N1130" s="29"/>
    </row>
    <row r="1131" spans="1:14" x14ac:dyDescent="0.3">
      <c r="A1131" s="5" t="s">
        <v>1390</v>
      </c>
      <c r="B1131">
        <v>18795</v>
      </c>
      <c r="C1131">
        <v>47925</v>
      </c>
      <c r="D1131">
        <v>28.9</v>
      </c>
      <c r="E1131">
        <v>46</v>
      </c>
      <c r="F1131">
        <v>19.3</v>
      </c>
      <c r="G1131">
        <v>26.3</v>
      </c>
      <c r="H1131">
        <v>2.5099999999999998</v>
      </c>
      <c r="I1131" s="9">
        <v>1403</v>
      </c>
      <c r="J1131" s="9">
        <f t="shared" si="51"/>
        <v>1351.0889999999999</v>
      </c>
      <c r="K1131">
        <v>96.3</v>
      </c>
      <c r="L1131" s="9">
        <f t="shared" si="52"/>
        <v>51.911000000000058</v>
      </c>
      <c r="M1131" s="29">
        <f t="shared" si="53"/>
        <v>3.8421599169262763</v>
      </c>
      <c r="N1131" s="29"/>
    </row>
    <row r="1132" spans="1:14" x14ac:dyDescent="0.3">
      <c r="A1132" s="5" t="s">
        <v>1391</v>
      </c>
      <c r="B1132">
        <v>22441</v>
      </c>
      <c r="C1132">
        <v>60681</v>
      </c>
      <c r="D1132">
        <v>25.5</v>
      </c>
      <c r="E1132">
        <v>46.4</v>
      </c>
      <c r="F1132">
        <v>16.5</v>
      </c>
      <c r="G1132">
        <v>26.1</v>
      </c>
      <c r="H1132">
        <v>2.67</v>
      </c>
      <c r="I1132" s="9">
        <v>1154</v>
      </c>
      <c r="J1132" s="9">
        <f t="shared" si="51"/>
        <v>1133.2280000000001</v>
      </c>
      <c r="K1132">
        <v>98.2</v>
      </c>
      <c r="L1132" s="9">
        <f t="shared" si="52"/>
        <v>20.771999999999935</v>
      </c>
      <c r="M1132" s="29">
        <f t="shared" si="53"/>
        <v>1.8329938900203606</v>
      </c>
      <c r="N1132" s="29"/>
    </row>
    <row r="1133" spans="1:14" x14ac:dyDescent="0.3">
      <c r="A1133" s="5" t="s">
        <v>1392</v>
      </c>
      <c r="B1133">
        <v>19237</v>
      </c>
      <c r="C1133">
        <v>51035</v>
      </c>
      <c r="D1133">
        <v>32.299999999999997</v>
      </c>
      <c r="E1133">
        <v>44.7</v>
      </c>
      <c r="F1133">
        <v>18.2</v>
      </c>
      <c r="G1133">
        <v>24.7</v>
      </c>
      <c r="H1133">
        <v>2.64</v>
      </c>
      <c r="I1133">
        <v>776</v>
      </c>
      <c r="J1133" s="9">
        <f t="shared" si="51"/>
        <v>755.82400000000007</v>
      </c>
      <c r="K1133">
        <v>97.4</v>
      </c>
      <c r="L1133" s="9">
        <f t="shared" si="52"/>
        <v>20.175999999999931</v>
      </c>
      <c r="M1133" s="29">
        <f t="shared" si="53"/>
        <v>2.6694045174537893</v>
      </c>
      <c r="N1133" s="29"/>
    </row>
    <row r="1134" spans="1:14" x14ac:dyDescent="0.3">
      <c r="A1134" s="5" t="s">
        <v>1393</v>
      </c>
      <c r="B1134">
        <v>17057</v>
      </c>
      <c r="C1134">
        <v>39300</v>
      </c>
      <c r="D1134">
        <v>30.8</v>
      </c>
      <c r="E1134">
        <v>45.6</v>
      </c>
      <c r="F1134">
        <v>16.2</v>
      </c>
      <c r="G1134">
        <v>24.4</v>
      </c>
      <c r="H1134">
        <v>2.2999999999999998</v>
      </c>
      <c r="I1134" s="9">
        <v>1224</v>
      </c>
      <c r="J1134" s="9">
        <f t="shared" si="51"/>
        <v>1137.096</v>
      </c>
      <c r="K1134">
        <v>92.9</v>
      </c>
      <c r="L1134" s="9">
        <f t="shared" si="52"/>
        <v>86.903999999999996</v>
      </c>
      <c r="M1134" s="29">
        <f t="shared" si="53"/>
        <v>7.6426264800861139</v>
      </c>
      <c r="N1134" s="29"/>
    </row>
    <row r="1135" spans="1:14" x14ac:dyDescent="0.3">
      <c r="A1135" s="5" t="s">
        <v>1394</v>
      </c>
      <c r="B1135">
        <v>19284</v>
      </c>
      <c r="C1135">
        <v>47447</v>
      </c>
      <c r="D1135">
        <v>31.6</v>
      </c>
      <c r="E1135">
        <v>46.5</v>
      </c>
      <c r="F1135">
        <v>17.3</v>
      </c>
      <c r="G1135">
        <v>27.9</v>
      </c>
      <c r="H1135">
        <v>2.46</v>
      </c>
      <c r="I1135" s="9">
        <v>1407</v>
      </c>
      <c r="J1135" s="9">
        <f t="shared" si="51"/>
        <v>1343.6849999999999</v>
      </c>
      <c r="K1135">
        <v>95.5</v>
      </c>
      <c r="L1135" s="9">
        <f t="shared" si="52"/>
        <v>63.315000000000055</v>
      </c>
      <c r="M1135" s="29">
        <f t="shared" si="53"/>
        <v>4.7120418848167578</v>
      </c>
      <c r="N1135" s="29"/>
    </row>
    <row r="1136" spans="1:14" x14ac:dyDescent="0.3">
      <c r="A1136" s="5" t="s">
        <v>1395</v>
      </c>
      <c r="B1136">
        <v>20002</v>
      </c>
      <c r="C1136">
        <v>52422</v>
      </c>
      <c r="D1136">
        <v>25.8</v>
      </c>
      <c r="E1136">
        <v>48.2</v>
      </c>
      <c r="F1136">
        <v>15.9</v>
      </c>
      <c r="G1136">
        <v>32.6</v>
      </c>
      <c r="H1136">
        <v>2.59</v>
      </c>
      <c r="I1136">
        <v>768</v>
      </c>
      <c r="J1136" s="9">
        <f t="shared" si="51"/>
        <v>754.94399999999996</v>
      </c>
      <c r="K1136">
        <v>98.3</v>
      </c>
      <c r="L1136" s="9">
        <f t="shared" si="52"/>
        <v>13.05600000000004</v>
      </c>
      <c r="M1136" s="29">
        <f t="shared" si="53"/>
        <v>1.7293997965412058</v>
      </c>
      <c r="N1136" s="29"/>
    </row>
    <row r="1137" spans="1:14" x14ac:dyDescent="0.3">
      <c r="A1137" s="5" t="s">
        <v>1396</v>
      </c>
      <c r="B1137">
        <v>19017</v>
      </c>
      <c r="C1137">
        <v>48983</v>
      </c>
      <c r="D1137">
        <v>32</v>
      </c>
      <c r="E1137">
        <v>47.1</v>
      </c>
      <c r="F1137">
        <v>16.3</v>
      </c>
      <c r="G1137">
        <v>27.8</v>
      </c>
      <c r="H1137">
        <v>2.52</v>
      </c>
      <c r="I1137" s="9">
        <v>1102</v>
      </c>
      <c r="J1137" s="9">
        <f t="shared" si="51"/>
        <v>1057.92</v>
      </c>
      <c r="K1137">
        <v>96</v>
      </c>
      <c r="L1137" s="9">
        <f t="shared" si="52"/>
        <v>44.079999999999927</v>
      </c>
      <c r="M1137" s="29">
        <f t="shared" si="53"/>
        <v>4.1666666666666599</v>
      </c>
      <c r="N1137" s="29"/>
    </row>
    <row r="1138" spans="1:14" x14ac:dyDescent="0.3">
      <c r="A1138" s="5" t="s">
        <v>1397</v>
      </c>
      <c r="B1138">
        <v>17401</v>
      </c>
      <c r="C1138">
        <v>40672</v>
      </c>
      <c r="D1138">
        <v>25.5</v>
      </c>
      <c r="E1138">
        <v>47.6</v>
      </c>
      <c r="F1138">
        <v>13.7</v>
      </c>
      <c r="G1138">
        <v>25.9</v>
      </c>
      <c r="H1138">
        <v>2.31</v>
      </c>
      <c r="I1138">
        <v>789</v>
      </c>
      <c r="J1138" s="9">
        <f t="shared" si="51"/>
        <v>661.97100000000012</v>
      </c>
      <c r="K1138">
        <v>83.9</v>
      </c>
      <c r="L1138" s="9">
        <f t="shared" si="52"/>
        <v>127.02899999999988</v>
      </c>
      <c r="M1138" s="29">
        <f t="shared" si="53"/>
        <v>19.189511323003554</v>
      </c>
      <c r="N1138" s="29"/>
    </row>
    <row r="1139" spans="1:14" x14ac:dyDescent="0.3">
      <c r="A1139" s="5" t="s">
        <v>1398</v>
      </c>
      <c r="B1139">
        <v>25547</v>
      </c>
      <c r="C1139">
        <v>69807</v>
      </c>
      <c r="D1139">
        <v>32.9</v>
      </c>
      <c r="E1139">
        <v>42.7</v>
      </c>
      <c r="F1139">
        <v>17.7</v>
      </c>
      <c r="G1139">
        <v>18</v>
      </c>
      <c r="H1139">
        <v>2.72</v>
      </c>
      <c r="I1139" s="9">
        <v>1377</v>
      </c>
      <c r="J1139" s="9">
        <f t="shared" si="51"/>
        <v>1364.607</v>
      </c>
      <c r="K1139">
        <v>99.1</v>
      </c>
      <c r="L1139" s="9">
        <f t="shared" si="52"/>
        <v>12.393000000000029</v>
      </c>
      <c r="M1139" s="29">
        <f t="shared" si="53"/>
        <v>0.90817356205852884</v>
      </c>
      <c r="N1139" s="29"/>
    </row>
    <row r="1140" spans="1:14" x14ac:dyDescent="0.3">
      <c r="A1140" s="5" t="s">
        <v>1399</v>
      </c>
      <c r="B1140">
        <v>13061</v>
      </c>
      <c r="C1140">
        <v>33960</v>
      </c>
      <c r="D1140">
        <v>32.299999999999997</v>
      </c>
      <c r="E1140">
        <v>43.6</v>
      </c>
      <c r="F1140">
        <v>16.399999999999999</v>
      </c>
      <c r="G1140">
        <v>19.899999999999999</v>
      </c>
      <c r="H1140">
        <v>2.5299999999999998</v>
      </c>
      <c r="I1140" s="9">
        <v>1389</v>
      </c>
      <c r="J1140" s="9">
        <f t="shared" si="51"/>
        <v>1269.546</v>
      </c>
      <c r="K1140">
        <v>91.4</v>
      </c>
      <c r="L1140" s="9">
        <f t="shared" si="52"/>
        <v>119.45399999999995</v>
      </c>
      <c r="M1140" s="29">
        <f t="shared" si="53"/>
        <v>9.409190371991242</v>
      </c>
      <c r="N1140" s="29"/>
    </row>
    <row r="1141" spans="1:14" x14ac:dyDescent="0.3">
      <c r="A1141" s="5" t="s">
        <v>1400</v>
      </c>
      <c r="B1141">
        <v>12712</v>
      </c>
      <c r="C1141">
        <v>30558</v>
      </c>
      <c r="D1141">
        <v>29.8</v>
      </c>
      <c r="E1141">
        <v>47.4</v>
      </c>
      <c r="F1141">
        <v>13.8</v>
      </c>
      <c r="G1141">
        <v>26.7</v>
      </c>
      <c r="H1141">
        <v>2.4</v>
      </c>
      <c r="I1141" s="9">
        <v>1016</v>
      </c>
      <c r="J1141" s="9">
        <f t="shared" si="51"/>
        <v>954.02400000000011</v>
      </c>
      <c r="K1141">
        <v>93.9</v>
      </c>
      <c r="L1141" s="9">
        <f t="shared" si="52"/>
        <v>61.975999999999885</v>
      </c>
      <c r="M1141" s="29">
        <f t="shared" si="53"/>
        <v>6.4962726304579208</v>
      </c>
      <c r="N1141" s="29"/>
    </row>
    <row r="1142" spans="1:14" x14ac:dyDescent="0.3">
      <c r="A1142" s="5" t="s">
        <v>1401</v>
      </c>
      <c r="B1142">
        <v>12204</v>
      </c>
      <c r="C1142">
        <v>30307</v>
      </c>
      <c r="D1142">
        <v>29.8</v>
      </c>
      <c r="E1142">
        <v>47.6</v>
      </c>
      <c r="F1142">
        <v>15</v>
      </c>
      <c r="G1142">
        <v>27.9</v>
      </c>
      <c r="H1142">
        <v>2.46</v>
      </c>
      <c r="I1142">
        <v>833</v>
      </c>
      <c r="J1142" s="9">
        <f t="shared" si="51"/>
        <v>793.84899999999993</v>
      </c>
      <c r="K1142">
        <v>95.3</v>
      </c>
      <c r="L1142" s="9">
        <f t="shared" si="52"/>
        <v>39.151000000000067</v>
      </c>
      <c r="M1142" s="29">
        <f t="shared" si="53"/>
        <v>4.9317943336831149</v>
      </c>
      <c r="N1142" s="29"/>
    </row>
    <row r="1143" spans="1:14" x14ac:dyDescent="0.3">
      <c r="A1143" s="5" t="s">
        <v>1402</v>
      </c>
      <c r="B1143">
        <v>12204</v>
      </c>
      <c r="C1143">
        <v>29247</v>
      </c>
      <c r="D1143">
        <v>28.5</v>
      </c>
      <c r="E1143">
        <v>46.8</v>
      </c>
      <c r="F1143">
        <v>15.1</v>
      </c>
      <c r="G1143">
        <v>25.7</v>
      </c>
      <c r="H1143">
        <v>2.39</v>
      </c>
      <c r="I1143" s="9">
        <v>1076</v>
      </c>
      <c r="J1143" s="9">
        <f t="shared" si="51"/>
        <v>1021.124</v>
      </c>
      <c r="K1143">
        <v>94.9</v>
      </c>
      <c r="L1143" s="9">
        <f t="shared" si="52"/>
        <v>54.875999999999976</v>
      </c>
      <c r="M1143" s="29">
        <f t="shared" si="53"/>
        <v>5.3740779768177003</v>
      </c>
      <c r="N1143" s="29"/>
    </row>
    <row r="1144" spans="1:14" x14ac:dyDescent="0.3">
      <c r="A1144" s="5" t="s">
        <v>1403</v>
      </c>
      <c r="B1144">
        <v>14697</v>
      </c>
      <c r="C1144">
        <v>38217</v>
      </c>
      <c r="D1144">
        <v>28.8</v>
      </c>
      <c r="E1144">
        <v>44</v>
      </c>
      <c r="F1144">
        <v>17.5</v>
      </c>
      <c r="G1144">
        <v>21.1</v>
      </c>
      <c r="H1144">
        <v>2.59</v>
      </c>
      <c r="I1144" s="9">
        <v>1604</v>
      </c>
      <c r="J1144" s="9">
        <f t="shared" si="51"/>
        <v>1502.9480000000001</v>
      </c>
      <c r="K1144">
        <v>93.7</v>
      </c>
      <c r="L1144" s="9">
        <f t="shared" si="52"/>
        <v>101.05199999999991</v>
      </c>
      <c r="M1144" s="29">
        <f t="shared" si="53"/>
        <v>6.7235859124866533</v>
      </c>
      <c r="N1144" s="29"/>
    </row>
    <row r="1145" spans="1:14" x14ac:dyDescent="0.3">
      <c r="A1145" s="5" t="s">
        <v>1404</v>
      </c>
      <c r="B1145">
        <v>13054</v>
      </c>
      <c r="C1145">
        <v>32328</v>
      </c>
      <c r="D1145">
        <v>30.3</v>
      </c>
      <c r="E1145">
        <v>43.8</v>
      </c>
      <c r="F1145">
        <v>17.100000000000001</v>
      </c>
      <c r="G1145">
        <v>20.5</v>
      </c>
      <c r="H1145">
        <v>2.44</v>
      </c>
      <c r="I1145">
        <v>972</v>
      </c>
      <c r="J1145" s="9">
        <f t="shared" si="51"/>
        <v>916.596</v>
      </c>
      <c r="K1145">
        <v>94.3</v>
      </c>
      <c r="L1145" s="9">
        <f t="shared" si="52"/>
        <v>55.403999999999996</v>
      </c>
      <c r="M1145" s="29">
        <f t="shared" si="53"/>
        <v>6.0445387062566276</v>
      </c>
      <c r="N1145" s="29"/>
    </row>
    <row r="1146" spans="1:14" x14ac:dyDescent="0.3">
      <c r="A1146" s="5" t="s">
        <v>1405</v>
      </c>
      <c r="B1146">
        <v>15081</v>
      </c>
      <c r="C1146">
        <v>32123</v>
      </c>
      <c r="D1146">
        <v>30.5</v>
      </c>
      <c r="E1146">
        <v>47.7</v>
      </c>
      <c r="F1146">
        <v>14.1</v>
      </c>
      <c r="G1146">
        <v>27.1</v>
      </c>
      <c r="H1146">
        <v>2.12</v>
      </c>
      <c r="I1146" s="9">
        <v>1127</v>
      </c>
      <c r="J1146" s="9">
        <f t="shared" si="51"/>
        <v>1059.3799999999999</v>
      </c>
      <c r="K1146">
        <v>94</v>
      </c>
      <c r="L1146" s="9">
        <f t="shared" si="52"/>
        <v>67.620000000000118</v>
      </c>
      <c r="M1146" s="29">
        <f t="shared" si="53"/>
        <v>6.3829787234042676</v>
      </c>
      <c r="N1146" s="29"/>
    </row>
    <row r="1147" spans="1:14" x14ac:dyDescent="0.3">
      <c r="A1147" s="5" t="s">
        <v>1406</v>
      </c>
      <c r="B1147">
        <v>14619</v>
      </c>
      <c r="C1147">
        <v>36025</v>
      </c>
      <c r="D1147">
        <v>30.3</v>
      </c>
      <c r="E1147">
        <v>46.2</v>
      </c>
      <c r="F1147">
        <v>16.399999999999999</v>
      </c>
      <c r="G1147">
        <v>26.2</v>
      </c>
      <c r="H1147">
        <v>2.44</v>
      </c>
      <c r="I1147">
        <v>726</v>
      </c>
      <c r="J1147" s="9">
        <f t="shared" si="51"/>
        <v>680.98799999999994</v>
      </c>
      <c r="K1147">
        <v>93.8</v>
      </c>
      <c r="L1147" s="9">
        <f t="shared" si="52"/>
        <v>45.012000000000057</v>
      </c>
      <c r="M1147" s="29">
        <f t="shared" si="53"/>
        <v>6.6098081023454238</v>
      </c>
      <c r="N1147" s="29"/>
    </row>
    <row r="1148" spans="1:14" x14ac:dyDescent="0.3">
      <c r="A1148" s="5" t="s">
        <v>1407</v>
      </c>
      <c r="B1148">
        <v>21194</v>
      </c>
      <c r="C1148">
        <v>50057</v>
      </c>
      <c r="D1148">
        <v>31.8</v>
      </c>
      <c r="E1148">
        <v>44.6</v>
      </c>
      <c r="F1148">
        <v>15.7</v>
      </c>
      <c r="G1148">
        <v>22.6</v>
      </c>
      <c r="H1148">
        <v>2.34</v>
      </c>
      <c r="I1148" s="9">
        <v>1423</v>
      </c>
      <c r="J1148" s="9">
        <f t="shared" si="51"/>
        <v>1366.08</v>
      </c>
      <c r="K1148">
        <v>96</v>
      </c>
      <c r="L1148" s="9">
        <f t="shared" si="52"/>
        <v>56.920000000000073</v>
      </c>
      <c r="M1148" s="29">
        <f t="shared" si="53"/>
        <v>4.1666666666666723</v>
      </c>
      <c r="N1148" s="29"/>
    </row>
    <row r="1149" spans="1:14" x14ac:dyDescent="0.3">
      <c r="A1149" s="5" t="s">
        <v>1408</v>
      </c>
      <c r="B1149">
        <v>23643</v>
      </c>
      <c r="C1149">
        <v>68055</v>
      </c>
      <c r="D1149">
        <v>28.6</v>
      </c>
      <c r="E1149">
        <v>46</v>
      </c>
      <c r="F1149">
        <v>20.5</v>
      </c>
      <c r="G1149">
        <v>30.2</v>
      </c>
      <c r="H1149">
        <v>2.87</v>
      </c>
      <c r="I1149" s="9">
        <v>1568</v>
      </c>
      <c r="J1149" s="9">
        <f t="shared" si="51"/>
        <v>1539.7760000000001</v>
      </c>
      <c r="K1149">
        <v>98.2</v>
      </c>
      <c r="L1149" s="9">
        <f t="shared" si="52"/>
        <v>28.223999999999933</v>
      </c>
      <c r="M1149" s="29">
        <f t="shared" si="53"/>
        <v>1.8329938900203619</v>
      </c>
      <c r="N1149" s="29"/>
    </row>
    <row r="1150" spans="1:14" x14ac:dyDescent="0.3">
      <c r="A1150" s="5" t="s">
        <v>1409</v>
      </c>
      <c r="B1150">
        <v>20193</v>
      </c>
      <c r="C1150">
        <v>52326</v>
      </c>
      <c r="D1150">
        <v>26.9</v>
      </c>
      <c r="E1150">
        <v>48.3</v>
      </c>
      <c r="F1150">
        <v>13.6</v>
      </c>
      <c r="G1150">
        <v>27</v>
      </c>
      <c r="H1150">
        <v>2.58</v>
      </c>
      <c r="I1150">
        <v>655</v>
      </c>
      <c r="J1150" s="9">
        <f t="shared" si="51"/>
        <v>638.625</v>
      </c>
      <c r="K1150">
        <v>97.5</v>
      </c>
      <c r="L1150" s="9">
        <f t="shared" si="52"/>
        <v>16.375</v>
      </c>
      <c r="M1150" s="29">
        <f t="shared" si="53"/>
        <v>2.5641025641025639</v>
      </c>
      <c r="N1150" s="29"/>
    </row>
    <row r="1151" spans="1:14" x14ac:dyDescent="0.3">
      <c r="A1151" s="5" t="s">
        <v>1410</v>
      </c>
      <c r="B1151">
        <v>17522</v>
      </c>
      <c r="C1151">
        <v>41020</v>
      </c>
      <c r="D1151">
        <v>25.9</v>
      </c>
      <c r="E1151">
        <v>47.8</v>
      </c>
      <c r="F1151">
        <v>16.3</v>
      </c>
      <c r="G1151">
        <v>30.5</v>
      </c>
      <c r="H1151">
        <v>2.29</v>
      </c>
      <c r="I1151">
        <v>798</v>
      </c>
      <c r="J1151" s="9">
        <f t="shared" si="51"/>
        <v>770.86799999999994</v>
      </c>
      <c r="K1151">
        <v>96.6</v>
      </c>
      <c r="L1151" s="9">
        <f t="shared" si="52"/>
        <v>27.132000000000062</v>
      </c>
      <c r="M1151" s="29">
        <f t="shared" si="53"/>
        <v>3.5196687370600497</v>
      </c>
      <c r="N1151" s="29"/>
    </row>
    <row r="1152" spans="1:14" x14ac:dyDescent="0.3">
      <c r="A1152" s="5" t="s">
        <v>1411</v>
      </c>
      <c r="B1152">
        <v>16350</v>
      </c>
      <c r="C1152">
        <v>37359</v>
      </c>
      <c r="D1152">
        <v>28.6</v>
      </c>
      <c r="E1152">
        <v>44.2</v>
      </c>
      <c r="F1152">
        <v>18.899999999999999</v>
      </c>
      <c r="G1152">
        <v>22.8</v>
      </c>
      <c r="H1152">
        <v>2.2799999999999998</v>
      </c>
      <c r="I1152">
        <v>841</v>
      </c>
      <c r="J1152" s="9">
        <f t="shared" si="51"/>
        <v>803.15499999999997</v>
      </c>
      <c r="K1152">
        <v>95.5</v>
      </c>
      <c r="L1152" s="9">
        <f t="shared" si="52"/>
        <v>37.845000000000027</v>
      </c>
      <c r="M1152" s="29">
        <f t="shared" si="53"/>
        <v>4.7120418848167578</v>
      </c>
      <c r="N1152" s="29"/>
    </row>
    <row r="1153" spans="1:14" x14ac:dyDescent="0.3">
      <c r="A1153" s="5" t="s">
        <v>1412</v>
      </c>
      <c r="B1153">
        <v>21168</v>
      </c>
      <c r="C1153">
        <v>54402</v>
      </c>
      <c r="D1153">
        <v>27.6</v>
      </c>
      <c r="E1153">
        <v>47.2</v>
      </c>
      <c r="F1153">
        <v>16.399999999999999</v>
      </c>
      <c r="G1153">
        <v>31.1</v>
      </c>
      <c r="H1153">
        <v>2.56</v>
      </c>
      <c r="I1153" s="9">
        <v>2047</v>
      </c>
      <c r="J1153" s="9">
        <f t="shared" si="51"/>
        <v>2008.107</v>
      </c>
      <c r="K1153">
        <v>98.1</v>
      </c>
      <c r="L1153" s="9">
        <f t="shared" si="52"/>
        <v>38.893000000000029</v>
      </c>
      <c r="M1153" s="29">
        <f t="shared" si="53"/>
        <v>1.9367991845056083</v>
      </c>
      <c r="N1153" s="29"/>
    </row>
    <row r="1154" spans="1:14" x14ac:dyDescent="0.3">
      <c r="A1154" s="5" t="s">
        <v>1413</v>
      </c>
      <c r="B1154">
        <v>20890</v>
      </c>
      <c r="C1154">
        <v>55421</v>
      </c>
      <c r="D1154">
        <v>30.3</v>
      </c>
      <c r="E1154">
        <v>44.4</v>
      </c>
      <c r="F1154">
        <v>18.8</v>
      </c>
      <c r="G1154">
        <v>24.4</v>
      </c>
      <c r="H1154">
        <v>2.62</v>
      </c>
      <c r="I1154" s="9">
        <v>1360</v>
      </c>
      <c r="J1154" s="9">
        <f t="shared" si="51"/>
        <v>1305.5999999999999</v>
      </c>
      <c r="K1154">
        <v>96</v>
      </c>
      <c r="L1154" s="9">
        <f t="shared" si="52"/>
        <v>54.400000000000091</v>
      </c>
      <c r="M1154" s="29">
        <f t="shared" si="53"/>
        <v>4.1666666666666741</v>
      </c>
      <c r="N1154" s="29"/>
    </row>
    <row r="1155" spans="1:14" x14ac:dyDescent="0.3">
      <c r="A1155" s="5" t="s">
        <v>1414</v>
      </c>
      <c r="B1155">
        <v>17312</v>
      </c>
      <c r="C1155">
        <v>44457</v>
      </c>
      <c r="D1155">
        <v>25.5</v>
      </c>
      <c r="E1155">
        <v>47.3</v>
      </c>
      <c r="F1155">
        <v>16.899999999999999</v>
      </c>
      <c r="G1155">
        <v>28.6</v>
      </c>
      <c r="H1155">
        <v>2.5499999999999998</v>
      </c>
      <c r="I1155">
        <v>971</v>
      </c>
      <c r="J1155" s="9">
        <f t="shared" ref="J1155:J1218" si="54">I1155*(K1155/100)</f>
        <v>946.72500000000002</v>
      </c>
      <c r="K1155">
        <v>97.5</v>
      </c>
      <c r="L1155" s="9">
        <f t="shared" ref="L1155:L1218" si="55">I1155-J1155</f>
        <v>24.274999999999977</v>
      </c>
      <c r="M1155" s="29">
        <f t="shared" ref="M1155:M1218" si="56">L1155/J1155*100</f>
        <v>2.5641025641025617</v>
      </c>
      <c r="N1155" s="29"/>
    </row>
    <row r="1156" spans="1:14" x14ac:dyDescent="0.3">
      <c r="A1156" s="5" t="s">
        <v>1415</v>
      </c>
      <c r="B1156">
        <v>16840</v>
      </c>
      <c r="C1156">
        <v>40914</v>
      </c>
      <c r="D1156">
        <v>25.5</v>
      </c>
      <c r="E1156">
        <v>49</v>
      </c>
      <c r="F1156">
        <v>15.7</v>
      </c>
      <c r="G1156">
        <v>33.4</v>
      </c>
      <c r="H1156">
        <v>2.42</v>
      </c>
      <c r="I1156" s="9">
        <v>1039</v>
      </c>
      <c r="J1156" s="9">
        <f t="shared" si="54"/>
        <v>1023.415</v>
      </c>
      <c r="K1156">
        <v>98.5</v>
      </c>
      <c r="L1156" s="9">
        <f t="shared" si="55"/>
        <v>15.585000000000036</v>
      </c>
      <c r="M1156" s="29">
        <f t="shared" si="56"/>
        <v>1.5228426395939121</v>
      </c>
      <c r="N1156" s="29"/>
    </row>
    <row r="1157" spans="1:14" x14ac:dyDescent="0.3">
      <c r="A1157" s="5" t="s">
        <v>1416</v>
      </c>
      <c r="B1157">
        <v>18419</v>
      </c>
      <c r="C1157">
        <v>46936</v>
      </c>
      <c r="D1157">
        <v>29.3</v>
      </c>
      <c r="E1157">
        <v>46</v>
      </c>
      <c r="F1157">
        <v>19.7</v>
      </c>
      <c r="G1157">
        <v>29</v>
      </c>
      <c r="H1157">
        <v>2.54</v>
      </c>
      <c r="I1157" s="9">
        <v>1088</v>
      </c>
      <c r="J1157" s="9">
        <f t="shared" si="54"/>
        <v>1068.4159999999999</v>
      </c>
      <c r="K1157">
        <v>98.2</v>
      </c>
      <c r="L1157" s="9">
        <f t="shared" si="55"/>
        <v>19.58400000000006</v>
      </c>
      <c r="M1157" s="29">
        <f t="shared" si="56"/>
        <v>1.8329938900203724</v>
      </c>
      <c r="N1157" s="29"/>
    </row>
    <row r="1158" spans="1:14" x14ac:dyDescent="0.3">
      <c r="A1158" s="5" t="s">
        <v>1417</v>
      </c>
      <c r="B1158">
        <v>20005</v>
      </c>
      <c r="C1158">
        <v>48360</v>
      </c>
      <c r="D1158">
        <v>27.2</v>
      </c>
      <c r="E1158">
        <v>49.4</v>
      </c>
      <c r="F1158">
        <v>11.5</v>
      </c>
      <c r="G1158">
        <v>31.6</v>
      </c>
      <c r="H1158">
        <v>2.41</v>
      </c>
      <c r="I1158" s="9">
        <v>1597</v>
      </c>
      <c r="J1158" s="9">
        <f t="shared" si="54"/>
        <v>1563.4630000000002</v>
      </c>
      <c r="K1158">
        <v>97.9</v>
      </c>
      <c r="L1158" s="9">
        <f t="shared" si="55"/>
        <v>33.536999999999807</v>
      </c>
      <c r="M1158" s="29">
        <f t="shared" si="56"/>
        <v>2.1450459652706715</v>
      </c>
      <c r="N1158" s="29"/>
    </row>
    <row r="1159" spans="1:14" x14ac:dyDescent="0.3">
      <c r="A1159" s="5" t="s">
        <v>1418</v>
      </c>
      <c r="B1159">
        <v>23277</v>
      </c>
      <c r="C1159">
        <v>62358</v>
      </c>
      <c r="D1159">
        <v>28.4</v>
      </c>
      <c r="E1159">
        <v>45.4</v>
      </c>
      <c r="F1159">
        <v>14.8</v>
      </c>
      <c r="G1159">
        <v>25.1</v>
      </c>
      <c r="H1159">
        <v>2.67</v>
      </c>
      <c r="I1159" s="9">
        <v>1314</v>
      </c>
      <c r="J1159" s="9">
        <f t="shared" si="54"/>
        <v>1290.348</v>
      </c>
      <c r="K1159">
        <v>98.2</v>
      </c>
      <c r="L1159" s="9">
        <f t="shared" si="55"/>
        <v>23.652000000000044</v>
      </c>
      <c r="M1159" s="29">
        <f t="shared" si="56"/>
        <v>1.8329938900203699</v>
      </c>
      <c r="N1159" s="29"/>
    </row>
    <row r="1160" spans="1:14" x14ac:dyDescent="0.3">
      <c r="A1160" s="5" t="s">
        <v>1419</v>
      </c>
      <c r="B1160">
        <v>17290</v>
      </c>
      <c r="C1160">
        <v>40667</v>
      </c>
      <c r="D1160">
        <v>29.4</v>
      </c>
      <c r="E1160">
        <v>46.3</v>
      </c>
      <c r="F1160">
        <v>13.6</v>
      </c>
      <c r="G1160">
        <v>24.4</v>
      </c>
      <c r="H1160">
        <v>2.33</v>
      </c>
      <c r="I1160">
        <v>804</v>
      </c>
      <c r="J1160" s="9">
        <f t="shared" si="54"/>
        <v>761.38800000000003</v>
      </c>
      <c r="K1160">
        <v>94.7</v>
      </c>
      <c r="L1160" s="9">
        <f t="shared" si="55"/>
        <v>42.611999999999966</v>
      </c>
      <c r="M1160" s="29">
        <f t="shared" si="56"/>
        <v>5.5966209081309355</v>
      </c>
      <c r="N1160" s="29"/>
    </row>
    <row r="1161" spans="1:14" x14ac:dyDescent="0.3">
      <c r="A1161" s="5" t="s">
        <v>1420</v>
      </c>
      <c r="B1161">
        <v>21868</v>
      </c>
      <c r="C1161">
        <v>59059</v>
      </c>
      <c r="D1161">
        <v>27.9</v>
      </c>
      <c r="E1161">
        <v>49.5</v>
      </c>
      <c r="F1161">
        <v>14.7</v>
      </c>
      <c r="G1161">
        <v>33.5</v>
      </c>
      <c r="H1161">
        <v>2.71</v>
      </c>
      <c r="I1161">
        <v>828</v>
      </c>
      <c r="J1161" s="9">
        <f t="shared" si="54"/>
        <v>813.92399999999998</v>
      </c>
      <c r="K1161">
        <v>98.3</v>
      </c>
      <c r="L1161" s="9">
        <f t="shared" si="55"/>
        <v>14.076000000000022</v>
      </c>
      <c r="M1161" s="29">
        <f t="shared" si="56"/>
        <v>1.7293997965412029</v>
      </c>
      <c r="N1161" s="29"/>
    </row>
    <row r="1162" spans="1:14" x14ac:dyDescent="0.3">
      <c r="A1162" s="5" t="s">
        <v>1421</v>
      </c>
      <c r="B1162">
        <v>20507</v>
      </c>
      <c r="C1162">
        <v>54323</v>
      </c>
      <c r="D1162">
        <v>25.8</v>
      </c>
      <c r="E1162">
        <v>44.9</v>
      </c>
      <c r="F1162">
        <v>14.7</v>
      </c>
      <c r="G1162">
        <v>23.7</v>
      </c>
      <c r="H1162">
        <v>2.64</v>
      </c>
      <c r="I1162" s="9">
        <v>1854</v>
      </c>
      <c r="J1162" s="9">
        <f t="shared" si="54"/>
        <v>1824.3360000000002</v>
      </c>
      <c r="K1162">
        <v>98.4</v>
      </c>
      <c r="L1162" s="9">
        <f t="shared" si="55"/>
        <v>29.66399999999976</v>
      </c>
      <c r="M1162" s="29">
        <f t="shared" si="56"/>
        <v>1.6260162601625883</v>
      </c>
      <c r="N1162" s="29"/>
    </row>
    <row r="1163" spans="1:14" x14ac:dyDescent="0.3">
      <c r="A1163" s="5" t="s">
        <v>1422</v>
      </c>
      <c r="B1163">
        <v>17627</v>
      </c>
      <c r="C1163">
        <v>41053</v>
      </c>
      <c r="D1163">
        <v>25.3</v>
      </c>
      <c r="E1163">
        <v>47.5</v>
      </c>
      <c r="F1163">
        <v>12.1</v>
      </c>
      <c r="G1163">
        <v>26</v>
      </c>
      <c r="H1163">
        <v>2.34</v>
      </c>
      <c r="I1163">
        <v>891</v>
      </c>
      <c r="J1163" s="9">
        <f t="shared" si="54"/>
        <v>866.05200000000002</v>
      </c>
      <c r="K1163">
        <v>97.2</v>
      </c>
      <c r="L1163" s="9">
        <f t="shared" si="55"/>
        <v>24.947999999999979</v>
      </c>
      <c r="M1163" s="29">
        <f t="shared" si="56"/>
        <v>2.8806584362139893</v>
      </c>
      <c r="N1163" s="29"/>
    </row>
    <row r="1164" spans="1:14" x14ac:dyDescent="0.3">
      <c r="A1164" s="5" t="s">
        <v>1423</v>
      </c>
      <c r="B1164">
        <v>8809</v>
      </c>
      <c r="C1164">
        <v>23045</v>
      </c>
      <c r="D1164">
        <v>31.7</v>
      </c>
      <c r="E1164">
        <v>42.3</v>
      </c>
      <c r="F1164">
        <v>17.899999999999999</v>
      </c>
      <c r="G1164">
        <v>18.5</v>
      </c>
      <c r="H1164">
        <v>2.59</v>
      </c>
      <c r="I1164" s="9">
        <v>86972</v>
      </c>
      <c r="J1164" s="9">
        <f t="shared" si="54"/>
        <v>77839.94</v>
      </c>
      <c r="K1164">
        <v>89.5</v>
      </c>
      <c r="L1164" s="9">
        <f t="shared" si="55"/>
        <v>9132.0599999999977</v>
      </c>
      <c r="M1164" s="29">
        <f t="shared" si="56"/>
        <v>11.731843575418992</v>
      </c>
      <c r="N1164" s="29"/>
    </row>
    <row r="1165" spans="1:14" x14ac:dyDescent="0.3">
      <c r="A1165" s="5" t="s">
        <v>1424</v>
      </c>
      <c r="B1165">
        <v>5861</v>
      </c>
      <c r="C1165">
        <v>14650</v>
      </c>
      <c r="D1165">
        <v>34.9</v>
      </c>
      <c r="E1165">
        <v>40.799999999999997</v>
      </c>
      <c r="F1165">
        <v>16</v>
      </c>
      <c r="G1165">
        <v>14.1</v>
      </c>
      <c r="H1165">
        <v>2.38</v>
      </c>
      <c r="I1165">
        <v>956</v>
      </c>
      <c r="J1165" s="9">
        <f t="shared" si="54"/>
        <v>705.52800000000002</v>
      </c>
      <c r="K1165">
        <v>73.8</v>
      </c>
      <c r="L1165" s="9">
        <f t="shared" si="55"/>
        <v>250.47199999999998</v>
      </c>
      <c r="M1165" s="29">
        <f t="shared" si="56"/>
        <v>35.501355013550132</v>
      </c>
      <c r="N1165" s="29"/>
    </row>
    <row r="1166" spans="1:14" x14ac:dyDescent="0.3">
      <c r="A1166" s="5" t="s">
        <v>1425</v>
      </c>
      <c r="B1166">
        <v>5682</v>
      </c>
      <c r="C1166">
        <v>14650</v>
      </c>
      <c r="D1166">
        <v>34.299999999999997</v>
      </c>
      <c r="E1166">
        <v>40.6</v>
      </c>
      <c r="F1166">
        <v>18.2</v>
      </c>
      <c r="G1166">
        <v>13.8</v>
      </c>
      <c r="H1166">
        <v>2.5</v>
      </c>
      <c r="I1166" s="9">
        <v>1650</v>
      </c>
      <c r="J1166" s="9">
        <f t="shared" si="54"/>
        <v>1270.5</v>
      </c>
      <c r="K1166">
        <v>77</v>
      </c>
      <c r="L1166" s="9">
        <f t="shared" si="55"/>
        <v>379.5</v>
      </c>
      <c r="M1166" s="29">
        <f t="shared" si="56"/>
        <v>29.870129870129869</v>
      </c>
      <c r="N1166" s="29"/>
    </row>
    <row r="1167" spans="1:14" x14ac:dyDescent="0.3">
      <c r="A1167" s="5" t="s">
        <v>1426</v>
      </c>
      <c r="B1167">
        <v>5384</v>
      </c>
      <c r="C1167">
        <v>14650</v>
      </c>
      <c r="D1167">
        <v>34.799999999999997</v>
      </c>
      <c r="E1167">
        <v>38.5</v>
      </c>
      <c r="F1167">
        <v>20.2</v>
      </c>
      <c r="G1167">
        <v>13.9</v>
      </c>
      <c r="H1167">
        <v>2.4300000000000002</v>
      </c>
      <c r="I1167" s="9">
        <v>1236</v>
      </c>
      <c r="J1167" s="9">
        <f t="shared" si="54"/>
        <v>1039.4759999999999</v>
      </c>
      <c r="K1167">
        <v>84.1</v>
      </c>
      <c r="L1167" s="9">
        <f t="shared" si="55"/>
        <v>196.52400000000011</v>
      </c>
      <c r="M1167" s="29">
        <f t="shared" si="56"/>
        <v>18.906064209274685</v>
      </c>
      <c r="N1167" s="29"/>
    </row>
    <row r="1168" spans="1:14" x14ac:dyDescent="0.3">
      <c r="A1168" s="5" t="s">
        <v>1427</v>
      </c>
      <c r="B1168">
        <v>5484</v>
      </c>
      <c r="C1168">
        <v>14650</v>
      </c>
      <c r="D1168">
        <v>32.799999999999997</v>
      </c>
      <c r="E1168">
        <v>38.700000000000003</v>
      </c>
      <c r="F1168">
        <v>19.399999999999999</v>
      </c>
      <c r="G1168">
        <v>12.2</v>
      </c>
      <c r="H1168">
        <v>2.4700000000000002</v>
      </c>
      <c r="I1168" s="9">
        <v>1623</v>
      </c>
      <c r="J1168" s="9">
        <f t="shared" si="54"/>
        <v>1257.825</v>
      </c>
      <c r="K1168">
        <v>77.5</v>
      </c>
      <c r="L1168" s="9">
        <f t="shared" si="55"/>
        <v>365.17499999999995</v>
      </c>
      <c r="M1168" s="29">
        <f t="shared" si="56"/>
        <v>29.032258064516125</v>
      </c>
      <c r="N1168" s="29"/>
    </row>
    <row r="1169" spans="1:14" x14ac:dyDescent="0.3">
      <c r="A1169" s="5" t="s">
        <v>1428</v>
      </c>
      <c r="B1169">
        <v>5143</v>
      </c>
      <c r="C1169">
        <v>14666</v>
      </c>
      <c r="D1169">
        <v>34.200000000000003</v>
      </c>
      <c r="E1169">
        <v>38.4</v>
      </c>
      <c r="F1169">
        <v>19.8</v>
      </c>
      <c r="G1169">
        <v>12.8</v>
      </c>
      <c r="H1169">
        <v>2.79</v>
      </c>
      <c r="I1169" s="9">
        <v>1476</v>
      </c>
      <c r="J1169" s="9">
        <f t="shared" si="54"/>
        <v>1059.768</v>
      </c>
      <c r="K1169">
        <v>71.8</v>
      </c>
      <c r="L1169" s="9">
        <f t="shared" si="55"/>
        <v>416.23199999999997</v>
      </c>
      <c r="M1169" s="29">
        <f t="shared" si="56"/>
        <v>39.275766016713085</v>
      </c>
      <c r="N1169" s="29"/>
    </row>
    <row r="1170" spans="1:14" x14ac:dyDescent="0.3">
      <c r="A1170" s="5" t="s">
        <v>1429</v>
      </c>
      <c r="B1170">
        <v>5883</v>
      </c>
      <c r="C1170">
        <v>15061</v>
      </c>
      <c r="D1170">
        <v>31.5</v>
      </c>
      <c r="E1170">
        <v>39.700000000000003</v>
      </c>
      <c r="F1170">
        <v>18.3</v>
      </c>
      <c r="G1170">
        <v>14.4</v>
      </c>
      <c r="H1170">
        <v>2.54</v>
      </c>
      <c r="I1170" s="9">
        <v>1410</v>
      </c>
      <c r="J1170" s="9">
        <f t="shared" si="54"/>
        <v>1094.1599999999999</v>
      </c>
      <c r="K1170">
        <v>77.599999999999994</v>
      </c>
      <c r="L1170" s="9">
        <f t="shared" si="55"/>
        <v>315.84000000000015</v>
      </c>
      <c r="M1170" s="29">
        <f t="shared" si="56"/>
        <v>28.865979381443317</v>
      </c>
      <c r="N1170" s="29"/>
    </row>
    <row r="1171" spans="1:14" x14ac:dyDescent="0.3">
      <c r="A1171" s="5" t="s">
        <v>1430</v>
      </c>
      <c r="B1171">
        <v>7283</v>
      </c>
      <c r="C1171">
        <v>18157</v>
      </c>
      <c r="D1171">
        <v>30.5</v>
      </c>
      <c r="E1171">
        <v>41.4</v>
      </c>
      <c r="F1171">
        <v>16.7</v>
      </c>
      <c r="G1171">
        <v>15</v>
      </c>
      <c r="H1171">
        <v>2.4700000000000002</v>
      </c>
      <c r="I1171">
        <v>762</v>
      </c>
      <c r="J1171" s="9">
        <f t="shared" si="54"/>
        <v>599.69400000000007</v>
      </c>
      <c r="K1171">
        <v>78.7</v>
      </c>
      <c r="L1171" s="9">
        <f t="shared" si="55"/>
        <v>162.30599999999993</v>
      </c>
      <c r="M1171" s="29">
        <f t="shared" si="56"/>
        <v>27.064803049555259</v>
      </c>
      <c r="N1171" s="29"/>
    </row>
    <row r="1172" spans="1:14" x14ac:dyDescent="0.3">
      <c r="A1172" s="5" t="s">
        <v>1431</v>
      </c>
      <c r="B1172">
        <v>6231</v>
      </c>
      <c r="C1172">
        <v>16115</v>
      </c>
      <c r="D1172">
        <v>35.700000000000003</v>
      </c>
      <c r="E1172">
        <v>39.9</v>
      </c>
      <c r="F1172">
        <v>17.100000000000001</v>
      </c>
      <c r="G1172">
        <v>13.4</v>
      </c>
      <c r="H1172">
        <v>2.52</v>
      </c>
      <c r="I1172" s="9">
        <v>1466</v>
      </c>
      <c r="J1172" s="9">
        <f t="shared" si="54"/>
        <v>1117.0920000000001</v>
      </c>
      <c r="K1172">
        <v>76.2</v>
      </c>
      <c r="L1172" s="9">
        <f t="shared" si="55"/>
        <v>348.9079999999999</v>
      </c>
      <c r="M1172" s="29">
        <f t="shared" si="56"/>
        <v>31.23359580052492</v>
      </c>
      <c r="N1172" s="29"/>
    </row>
    <row r="1173" spans="1:14" x14ac:dyDescent="0.3">
      <c r="A1173" s="5" t="s">
        <v>1432</v>
      </c>
      <c r="B1173">
        <v>7351</v>
      </c>
      <c r="C1173">
        <v>18699</v>
      </c>
      <c r="D1173">
        <v>31.9</v>
      </c>
      <c r="E1173">
        <v>42.7</v>
      </c>
      <c r="F1173">
        <v>16.2</v>
      </c>
      <c r="G1173">
        <v>17.5</v>
      </c>
      <c r="H1173">
        <v>2.5</v>
      </c>
      <c r="I1173" s="9">
        <v>1517</v>
      </c>
      <c r="J1173" s="9">
        <f t="shared" si="54"/>
        <v>1406.259</v>
      </c>
      <c r="K1173">
        <v>92.7</v>
      </c>
      <c r="L1173" s="9">
        <f t="shared" si="55"/>
        <v>110.74099999999999</v>
      </c>
      <c r="M1173" s="29">
        <f t="shared" si="56"/>
        <v>7.8748651564185534</v>
      </c>
      <c r="N1173" s="29"/>
    </row>
    <row r="1174" spans="1:14" x14ac:dyDescent="0.3">
      <c r="A1174" s="5" t="s">
        <v>1433</v>
      </c>
      <c r="B1174">
        <v>8541</v>
      </c>
      <c r="C1174">
        <v>25413</v>
      </c>
      <c r="D1174">
        <v>26.2</v>
      </c>
      <c r="E1174">
        <v>39.6</v>
      </c>
      <c r="F1174">
        <v>20.399999999999999</v>
      </c>
      <c r="G1174">
        <v>13.1</v>
      </c>
      <c r="H1174">
        <v>2.95</v>
      </c>
      <c r="I1174">
        <v>986</v>
      </c>
      <c r="J1174" s="9">
        <f t="shared" si="54"/>
        <v>918.952</v>
      </c>
      <c r="K1174">
        <v>93.2</v>
      </c>
      <c r="L1174" s="9">
        <f t="shared" si="55"/>
        <v>67.048000000000002</v>
      </c>
      <c r="M1174" s="29">
        <f t="shared" si="56"/>
        <v>7.296137339055794</v>
      </c>
      <c r="N1174" s="29"/>
    </row>
    <row r="1175" spans="1:14" x14ac:dyDescent="0.3">
      <c r="A1175" s="5" t="s">
        <v>1434</v>
      </c>
      <c r="B1175">
        <v>7678</v>
      </c>
      <c r="C1175">
        <v>16915</v>
      </c>
      <c r="D1175">
        <v>32.4</v>
      </c>
      <c r="E1175">
        <v>45</v>
      </c>
      <c r="F1175">
        <v>12</v>
      </c>
      <c r="G1175">
        <v>21.8</v>
      </c>
      <c r="H1175">
        <v>2.19</v>
      </c>
      <c r="I1175" s="9">
        <v>1261</v>
      </c>
      <c r="J1175" s="9">
        <f t="shared" si="54"/>
        <v>986.10200000000009</v>
      </c>
      <c r="K1175">
        <v>78.2</v>
      </c>
      <c r="L1175" s="9">
        <f t="shared" si="55"/>
        <v>274.89799999999991</v>
      </c>
      <c r="M1175" s="29">
        <f t="shared" si="56"/>
        <v>27.87723785166239</v>
      </c>
      <c r="N1175" s="29"/>
    </row>
    <row r="1176" spans="1:14" x14ac:dyDescent="0.3">
      <c r="A1176" s="5" t="s">
        <v>1435</v>
      </c>
      <c r="B1176">
        <v>7905</v>
      </c>
      <c r="C1176">
        <v>19858</v>
      </c>
      <c r="D1176">
        <v>32.1</v>
      </c>
      <c r="E1176">
        <v>43.1</v>
      </c>
      <c r="F1176">
        <v>15.7</v>
      </c>
      <c r="G1176">
        <v>20.8</v>
      </c>
      <c r="H1176">
        <v>2.5</v>
      </c>
      <c r="I1176">
        <v>744</v>
      </c>
      <c r="J1176" s="9">
        <f t="shared" si="54"/>
        <v>665.88</v>
      </c>
      <c r="K1176">
        <v>89.5</v>
      </c>
      <c r="L1176" s="9">
        <f t="shared" si="55"/>
        <v>78.12</v>
      </c>
      <c r="M1176" s="29">
        <f t="shared" si="56"/>
        <v>11.731843575418994</v>
      </c>
      <c r="N1176" s="29"/>
    </row>
    <row r="1177" spans="1:14" x14ac:dyDescent="0.3">
      <c r="A1177" s="5" t="s">
        <v>1436</v>
      </c>
      <c r="B1177">
        <v>7027</v>
      </c>
      <c r="C1177">
        <v>17053</v>
      </c>
      <c r="D1177">
        <v>29.3</v>
      </c>
      <c r="E1177">
        <v>40</v>
      </c>
      <c r="F1177">
        <v>20.5</v>
      </c>
      <c r="G1177">
        <v>15.3</v>
      </c>
      <c r="H1177">
        <v>2.4</v>
      </c>
      <c r="I1177" s="9">
        <v>1172</v>
      </c>
      <c r="J1177" s="9">
        <f t="shared" si="54"/>
        <v>1087.616</v>
      </c>
      <c r="K1177">
        <v>92.8</v>
      </c>
      <c r="L1177" s="9">
        <f t="shared" si="55"/>
        <v>84.384000000000015</v>
      </c>
      <c r="M1177" s="29">
        <f t="shared" si="56"/>
        <v>7.7586206896551744</v>
      </c>
      <c r="N1177" s="29"/>
    </row>
    <row r="1178" spans="1:14" x14ac:dyDescent="0.3">
      <c r="A1178" s="5" t="s">
        <v>1437</v>
      </c>
      <c r="B1178">
        <v>10763</v>
      </c>
      <c r="C1178">
        <v>25294</v>
      </c>
      <c r="D1178">
        <v>26.2</v>
      </c>
      <c r="E1178">
        <v>47.4</v>
      </c>
      <c r="F1178">
        <v>14.4</v>
      </c>
      <c r="G1178">
        <v>30.5</v>
      </c>
      <c r="H1178">
        <v>2.33</v>
      </c>
      <c r="I1178" s="9">
        <v>1225</v>
      </c>
      <c r="J1178" s="9">
        <f t="shared" si="54"/>
        <v>1155.175</v>
      </c>
      <c r="K1178">
        <v>94.3</v>
      </c>
      <c r="L1178" s="9">
        <f t="shared" si="55"/>
        <v>69.825000000000045</v>
      </c>
      <c r="M1178" s="29">
        <f t="shared" si="56"/>
        <v>6.044538706256632</v>
      </c>
      <c r="N1178" s="29"/>
    </row>
    <row r="1179" spans="1:14" x14ac:dyDescent="0.3">
      <c r="A1179" s="5" t="s">
        <v>1438</v>
      </c>
      <c r="B1179">
        <v>12366</v>
      </c>
      <c r="C1179">
        <v>32621</v>
      </c>
      <c r="D1179">
        <v>26</v>
      </c>
      <c r="E1179">
        <v>45.8</v>
      </c>
      <c r="F1179">
        <v>12.1</v>
      </c>
      <c r="G1179">
        <v>20.8</v>
      </c>
      <c r="H1179">
        <v>2.62</v>
      </c>
      <c r="I1179" s="9">
        <v>1991</v>
      </c>
      <c r="J1179" s="9">
        <f t="shared" si="54"/>
        <v>1907.3779999999999</v>
      </c>
      <c r="K1179">
        <v>95.8</v>
      </c>
      <c r="L1179" s="9">
        <f t="shared" si="55"/>
        <v>83.622000000000071</v>
      </c>
      <c r="M1179" s="29">
        <f t="shared" si="56"/>
        <v>4.384133611691027</v>
      </c>
      <c r="N1179" s="29"/>
    </row>
    <row r="1180" spans="1:14" x14ac:dyDescent="0.3">
      <c r="A1180" s="5" t="s">
        <v>1439</v>
      </c>
      <c r="B1180">
        <v>8366</v>
      </c>
      <c r="C1180">
        <v>21868</v>
      </c>
      <c r="D1180">
        <v>29.8</v>
      </c>
      <c r="E1180">
        <v>42.4</v>
      </c>
      <c r="F1180">
        <v>19.600000000000001</v>
      </c>
      <c r="G1180">
        <v>18</v>
      </c>
      <c r="H1180">
        <v>2.58</v>
      </c>
      <c r="I1180">
        <v>688</v>
      </c>
      <c r="J1180" s="9">
        <f t="shared" si="54"/>
        <v>652.91200000000003</v>
      </c>
      <c r="K1180">
        <v>94.9</v>
      </c>
      <c r="L1180" s="9">
        <f t="shared" si="55"/>
        <v>35.087999999999965</v>
      </c>
      <c r="M1180" s="29">
        <f t="shared" si="56"/>
        <v>5.3740779768176976</v>
      </c>
      <c r="N1180" s="29"/>
    </row>
    <row r="1181" spans="1:14" x14ac:dyDescent="0.3">
      <c r="A1181" s="5" t="s">
        <v>1440</v>
      </c>
      <c r="B1181">
        <v>9018</v>
      </c>
      <c r="C1181">
        <v>23462</v>
      </c>
      <c r="D1181">
        <v>26.6</v>
      </c>
      <c r="E1181">
        <v>44.3</v>
      </c>
      <c r="F1181">
        <v>15.2</v>
      </c>
      <c r="G1181">
        <v>19.7</v>
      </c>
      <c r="H1181">
        <v>2.58</v>
      </c>
      <c r="I1181">
        <v>848</v>
      </c>
      <c r="J1181" s="9">
        <f t="shared" si="54"/>
        <v>801.36</v>
      </c>
      <c r="K1181">
        <v>94.5</v>
      </c>
      <c r="L1181" s="9">
        <f t="shared" si="55"/>
        <v>46.639999999999986</v>
      </c>
      <c r="M1181" s="29">
        <f t="shared" si="56"/>
        <v>5.8201058201058187</v>
      </c>
      <c r="N1181" s="29"/>
    </row>
    <row r="1182" spans="1:14" x14ac:dyDescent="0.3">
      <c r="A1182" s="5" t="s">
        <v>1441</v>
      </c>
      <c r="B1182">
        <v>8656</v>
      </c>
      <c r="C1182">
        <v>22063</v>
      </c>
      <c r="D1182">
        <v>31.5</v>
      </c>
      <c r="E1182">
        <v>45.2</v>
      </c>
      <c r="F1182">
        <v>16.7</v>
      </c>
      <c r="G1182">
        <v>25.9</v>
      </c>
      <c r="H1182">
        <v>2.5099999999999998</v>
      </c>
      <c r="I1182" s="9">
        <v>1345</v>
      </c>
      <c r="J1182" s="9">
        <f t="shared" si="54"/>
        <v>1179.5650000000001</v>
      </c>
      <c r="K1182">
        <v>87.7</v>
      </c>
      <c r="L1182" s="9">
        <f t="shared" si="55"/>
        <v>165.43499999999995</v>
      </c>
      <c r="M1182" s="29">
        <f t="shared" si="56"/>
        <v>14.025085518814134</v>
      </c>
      <c r="N1182" s="29"/>
    </row>
    <row r="1183" spans="1:14" x14ac:dyDescent="0.3">
      <c r="A1183" s="5" t="s">
        <v>1442</v>
      </c>
      <c r="B1183">
        <v>10272</v>
      </c>
      <c r="C1183">
        <v>25003</v>
      </c>
      <c r="D1183">
        <v>29.4</v>
      </c>
      <c r="E1183">
        <v>46.2</v>
      </c>
      <c r="F1183">
        <v>13.5</v>
      </c>
      <c r="G1183">
        <v>23.9</v>
      </c>
      <c r="H1183">
        <v>2.4300000000000002</v>
      </c>
      <c r="I1183">
        <v>712</v>
      </c>
      <c r="J1183" s="9">
        <f t="shared" si="54"/>
        <v>637.24</v>
      </c>
      <c r="K1183">
        <v>89.5</v>
      </c>
      <c r="L1183" s="9">
        <f t="shared" si="55"/>
        <v>74.759999999999991</v>
      </c>
      <c r="M1183" s="29">
        <f t="shared" si="56"/>
        <v>11.731843575418994</v>
      </c>
      <c r="N1183" s="29"/>
    </row>
    <row r="1184" spans="1:14" x14ac:dyDescent="0.3">
      <c r="A1184" s="5" t="s">
        <v>1443</v>
      </c>
      <c r="B1184">
        <v>9180</v>
      </c>
      <c r="C1184">
        <v>23466</v>
      </c>
      <c r="D1184">
        <v>30.9</v>
      </c>
      <c r="E1184">
        <v>45.4</v>
      </c>
      <c r="F1184">
        <v>15.4</v>
      </c>
      <c r="G1184">
        <v>23.6</v>
      </c>
      <c r="H1184">
        <v>2.54</v>
      </c>
      <c r="I1184">
        <v>918</v>
      </c>
      <c r="J1184" s="9">
        <f t="shared" si="54"/>
        <v>842.72399999999993</v>
      </c>
      <c r="K1184">
        <v>91.8</v>
      </c>
      <c r="L1184" s="9">
        <f t="shared" si="55"/>
        <v>75.276000000000067</v>
      </c>
      <c r="M1184" s="29">
        <f t="shared" si="56"/>
        <v>8.9324618736383528</v>
      </c>
      <c r="N1184" s="29"/>
    </row>
    <row r="1185" spans="1:14" x14ac:dyDescent="0.3">
      <c r="A1185" s="5" t="s">
        <v>1444</v>
      </c>
      <c r="B1185">
        <v>9124</v>
      </c>
      <c r="C1185">
        <v>23046</v>
      </c>
      <c r="D1185">
        <v>28.8</v>
      </c>
      <c r="E1185">
        <v>45.5</v>
      </c>
      <c r="F1185">
        <v>14.7</v>
      </c>
      <c r="G1185">
        <v>23.1</v>
      </c>
      <c r="H1185">
        <v>2.5099999999999998</v>
      </c>
      <c r="I1185" s="9">
        <v>1133</v>
      </c>
      <c r="J1185" s="9">
        <f t="shared" si="54"/>
        <v>1034.4289999999999</v>
      </c>
      <c r="K1185">
        <v>91.3</v>
      </c>
      <c r="L1185" s="9">
        <f t="shared" si="55"/>
        <v>98.57100000000014</v>
      </c>
      <c r="M1185" s="29">
        <f t="shared" si="56"/>
        <v>9.5290251916758084</v>
      </c>
      <c r="N1185" s="29"/>
    </row>
    <row r="1186" spans="1:14" x14ac:dyDescent="0.3">
      <c r="A1186" s="5" t="s">
        <v>1445</v>
      </c>
      <c r="B1186">
        <v>10008</v>
      </c>
      <c r="C1186">
        <v>23761</v>
      </c>
      <c r="D1186">
        <v>32.799999999999997</v>
      </c>
      <c r="E1186">
        <v>46.2</v>
      </c>
      <c r="F1186">
        <v>13.4</v>
      </c>
      <c r="G1186">
        <v>23.8</v>
      </c>
      <c r="H1186">
        <v>2.34</v>
      </c>
      <c r="I1186">
        <v>769</v>
      </c>
      <c r="J1186" s="9">
        <f t="shared" si="54"/>
        <v>716.70800000000008</v>
      </c>
      <c r="K1186">
        <v>93.2</v>
      </c>
      <c r="L1186" s="9">
        <f t="shared" si="55"/>
        <v>52.291999999999916</v>
      </c>
      <c r="M1186" s="29">
        <f t="shared" si="56"/>
        <v>7.2961373390557815</v>
      </c>
      <c r="N1186" s="29"/>
    </row>
    <row r="1187" spans="1:14" x14ac:dyDescent="0.3">
      <c r="A1187" s="5" t="s">
        <v>1446</v>
      </c>
      <c r="B1187">
        <v>12031</v>
      </c>
      <c r="C1187">
        <v>28870</v>
      </c>
      <c r="D1187">
        <v>29.2</v>
      </c>
      <c r="E1187">
        <v>46.1</v>
      </c>
      <c r="F1187">
        <v>13.7</v>
      </c>
      <c r="G1187">
        <v>23.1</v>
      </c>
      <c r="H1187">
        <v>2.37</v>
      </c>
      <c r="I1187" s="9">
        <v>1060</v>
      </c>
      <c r="J1187" s="9">
        <f t="shared" si="54"/>
        <v>986.8599999999999</v>
      </c>
      <c r="K1187">
        <v>93.1</v>
      </c>
      <c r="L1187" s="9">
        <f t="shared" si="55"/>
        <v>73.1400000000001</v>
      </c>
      <c r="M1187" s="29">
        <f t="shared" si="56"/>
        <v>7.4113856068743393</v>
      </c>
      <c r="N1187" s="29"/>
    </row>
    <row r="1188" spans="1:14" x14ac:dyDescent="0.3">
      <c r="A1188" s="5" t="s">
        <v>1447</v>
      </c>
      <c r="B1188">
        <v>11653</v>
      </c>
      <c r="C1188">
        <v>28280</v>
      </c>
      <c r="D1188">
        <v>32.700000000000003</v>
      </c>
      <c r="E1188">
        <v>46.4</v>
      </c>
      <c r="F1188">
        <v>14</v>
      </c>
      <c r="G1188">
        <v>24.2</v>
      </c>
      <c r="H1188">
        <v>2.42</v>
      </c>
      <c r="I1188" s="9">
        <v>1528</v>
      </c>
      <c r="J1188" s="9">
        <f t="shared" si="54"/>
        <v>1384.3679999999999</v>
      </c>
      <c r="K1188">
        <v>90.6</v>
      </c>
      <c r="L1188" s="9">
        <f t="shared" si="55"/>
        <v>143.63200000000006</v>
      </c>
      <c r="M1188" s="29">
        <f t="shared" si="56"/>
        <v>10.37527593818985</v>
      </c>
      <c r="N1188" s="29"/>
    </row>
    <row r="1189" spans="1:14" x14ac:dyDescent="0.3">
      <c r="A1189" s="5" t="s">
        <v>1448</v>
      </c>
      <c r="B1189">
        <v>10709</v>
      </c>
      <c r="C1189">
        <v>25732</v>
      </c>
      <c r="D1189">
        <v>31.7</v>
      </c>
      <c r="E1189">
        <v>46.1</v>
      </c>
      <c r="F1189">
        <v>14.4</v>
      </c>
      <c r="G1189">
        <v>23.2</v>
      </c>
      <c r="H1189">
        <v>2.38</v>
      </c>
      <c r="I1189" s="9">
        <v>1055</v>
      </c>
      <c r="J1189" s="9">
        <f t="shared" si="54"/>
        <v>957.93999999999994</v>
      </c>
      <c r="K1189">
        <v>90.8</v>
      </c>
      <c r="L1189" s="9">
        <f t="shared" si="55"/>
        <v>97.060000000000059</v>
      </c>
      <c r="M1189" s="29">
        <f t="shared" si="56"/>
        <v>10.132158590308377</v>
      </c>
      <c r="N1189" s="29"/>
    </row>
    <row r="1190" spans="1:14" x14ac:dyDescent="0.3">
      <c r="A1190" s="5" t="s">
        <v>1449</v>
      </c>
      <c r="B1190">
        <v>9419</v>
      </c>
      <c r="C1190">
        <v>23158</v>
      </c>
      <c r="D1190">
        <v>29.8</v>
      </c>
      <c r="E1190">
        <v>45</v>
      </c>
      <c r="F1190">
        <v>14.5</v>
      </c>
      <c r="G1190">
        <v>24.6</v>
      </c>
      <c r="H1190">
        <v>2.4500000000000002</v>
      </c>
      <c r="I1190" s="9">
        <v>1354</v>
      </c>
      <c r="J1190" s="9">
        <f t="shared" si="54"/>
        <v>1226.7239999999999</v>
      </c>
      <c r="K1190">
        <v>90.6</v>
      </c>
      <c r="L1190" s="9">
        <f t="shared" si="55"/>
        <v>127.27600000000007</v>
      </c>
      <c r="M1190" s="29">
        <f t="shared" si="56"/>
        <v>10.375275938189851</v>
      </c>
      <c r="N1190" s="29"/>
    </row>
    <row r="1191" spans="1:14" x14ac:dyDescent="0.3">
      <c r="A1191" s="5" t="s">
        <v>1450</v>
      </c>
      <c r="B1191">
        <v>4991</v>
      </c>
      <c r="C1191">
        <v>14650</v>
      </c>
      <c r="D1191">
        <v>35.5</v>
      </c>
      <c r="E1191">
        <v>37.200000000000003</v>
      </c>
      <c r="F1191">
        <v>22.2</v>
      </c>
      <c r="G1191">
        <v>11</v>
      </c>
      <c r="H1191">
        <v>2.4900000000000002</v>
      </c>
      <c r="I1191">
        <v>982</v>
      </c>
      <c r="J1191" s="9">
        <f t="shared" si="54"/>
        <v>830.77199999999993</v>
      </c>
      <c r="K1191">
        <v>84.6</v>
      </c>
      <c r="L1191" s="9">
        <f t="shared" si="55"/>
        <v>151.22800000000007</v>
      </c>
      <c r="M1191" s="29">
        <f t="shared" si="56"/>
        <v>18.203309692671404</v>
      </c>
      <c r="N1191" s="29"/>
    </row>
    <row r="1192" spans="1:14" x14ac:dyDescent="0.3">
      <c r="A1192" s="5" t="s">
        <v>1451</v>
      </c>
      <c r="B1192" t="s">
        <v>337</v>
      </c>
      <c r="C1192" t="s">
        <v>337</v>
      </c>
      <c r="D1192" t="s">
        <v>337</v>
      </c>
      <c r="E1192" t="s">
        <v>337</v>
      </c>
      <c r="F1192" t="s">
        <v>337</v>
      </c>
      <c r="G1192" t="s">
        <v>337</v>
      </c>
      <c r="H1192" t="s">
        <v>337</v>
      </c>
      <c r="I1192" t="s">
        <v>337</v>
      </c>
      <c r="J1192" s="9" t="e">
        <f t="shared" si="54"/>
        <v>#VALUE!</v>
      </c>
      <c r="K1192" t="s">
        <v>337</v>
      </c>
      <c r="L1192" s="9" t="e">
        <f t="shared" si="55"/>
        <v>#VALUE!</v>
      </c>
      <c r="M1192" s="29" t="e">
        <f t="shared" si="56"/>
        <v>#VALUE!</v>
      </c>
      <c r="N1192" s="29"/>
    </row>
    <row r="1193" spans="1:14" x14ac:dyDescent="0.3">
      <c r="A1193" s="5" t="s">
        <v>1452</v>
      </c>
      <c r="B1193" t="s">
        <v>337</v>
      </c>
      <c r="C1193" t="s">
        <v>337</v>
      </c>
      <c r="D1193" t="s">
        <v>337</v>
      </c>
      <c r="E1193" t="s">
        <v>337</v>
      </c>
      <c r="F1193" t="s">
        <v>337</v>
      </c>
      <c r="G1193" t="s">
        <v>337</v>
      </c>
      <c r="H1193" t="s">
        <v>337</v>
      </c>
      <c r="I1193" t="s">
        <v>337</v>
      </c>
      <c r="J1193" s="9" t="e">
        <f t="shared" si="54"/>
        <v>#VALUE!</v>
      </c>
      <c r="K1193" t="s">
        <v>337</v>
      </c>
      <c r="L1193" s="9" t="e">
        <f t="shared" si="55"/>
        <v>#VALUE!</v>
      </c>
      <c r="M1193" s="29" t="e">
        <f t="shared" si="56"/>
        <v>#VALUE!</v>
      </c>
      <c r="N1193" s="29"/>
    </row>
    <row r="1194" spans="1:14" x14ac:dyDescent="0.3">
      <c r="A1194" s="5" t="s">
        <v>1453</v>
      </c>
      <c r="B1194">
        <v>6164</v>
      </c>
      <c r="C1194">
        <v>16523</v>
      </c>
      <c r="D1194">
        <v>31.9</v>
      </c>
      <c r="E1194">
        <v>39.299999999999997</v>
      </c>
      <c r="F1194">
        <v>18</v>
      </c>
      <c r="G1194">
        <v>12.6</v>
      </c>
      <c r="H1194">
        <v>2.67</v>
      </c>
      <c r="I1194" s="9">
        <v>1298</v>
      </c>
      <c r="J1194" s="9">
        <f t="shared" si="54"/>
        <v>994.26799999999992</v>
      </c>
      <c r="K1194">
        <v>76.599999999999994</v>
      </c>
      <c r="L1194" s="9">
        <f t="shared" si="55"/>
        <v>303.73200000000008</v>
      </c>
      <c r="M1194" s="29">
        <f t="shared" si="56"/>
        <v>30.548302872062678</v>
      </c>
      <c r="N1194" s="29"/>
    </row>
    <row r="1195" spans="1:14" x14ac:dyDescent="0.3">
      <c r="A1195" s="5" t="s">
        <v>1454</v>
      </c>
      <c r="B1195">
        <v>8743</v>
      </c>
      <c r="C1195">
        <v>22074</v>
      </c>
      <c r="D1195">
        <v>28.2</v>
      </c>
      <c r="E1195">
        <v>43.4</v>
      </c>
      <c r="F1195">
        <v>16</v>
      </c>
      <c r="G1195">
        <v>18.3</v>
      </c>
      <c r="H1195">
        <v>2.52</v>
      </c>
      <c r="I1195">
        <v>825</v>
      </c>
      <c r="J1195" s="9">
        <f t="shared" si="54"/>
        <v>775.5</v>
      </c>
      <c r="K1195">
        <v>94</v>
      </c>
      <c r="L1195" s="9">
        <f t="shared" si="55"/>
        <v>49.5</v>
      </c>
      <c r="M1195" s="29">
        <f t="shared" si="56"/>
        <v>6.3829787234042552</v>
      </c>
      <c r="N1195" s="29"/>
    </row>
    <row r="1196" spans="1:14" x14ac:dyDescent="0.3">
      <c r="A1196" s="5" t="s">
        <v>1455</v>
      </c>
      <c r="B1196">
        <v>11457</v>
      </c>
      <c r="C1196">
        <v>27217</v>
      </c>
      <c r="D1196">
        <v>29.7</v>
      </c>
      <c r="E1196">
        <v>47</v>
      </c>
      <c r="F1196">
        <v>14.1</v>
      </c>
      <c r="G1196">
        <v>24.7</v>
      </c>
      <c r="H1196">
        <v>2.34</v>
      </c>
      <c r="I1196" s="9">
        <v>1349</v>
      </c>
      <c r="J1196" s="9">
        <f t="shared" si="54"/>
        <v>1253.221</v>
      </c>
      <c r="K1196">
        <v>92.9</v>
      </c>
      <c r="L1196" s="9">
        <f t="shared" si="55"/>
        <v>95.778999999999996</v>
      </c>
      <c r="M1196" s="29">
        <f t="shared" si="56"/>
        <v>7.6426264800861139</v>
      </c>
      <c r="N1196" s="29"/>
    </row>
    <row r="1197" spans="1:14" x14ac:dyDescent="0.3">
      <c r="A1197" s="5" t="s">
        <v>1456</v>
      </c>
      <c r="B1197">
        <v>9247</v>
      </c>
      <c r="C1197">
        <v>24072</v>
      </c>
      <c r="D1197">
        <v>26.6</v>
      </c>
      <c r="E1197">
        <v>45</v>
      </c>
      <c r="F1197">
        <v>17.3</v>
      </c>
      <c r="G1197">
        <v>22.8</v>
      </c>
      <c r="H1197">
        <v>2.59</v>
      </c>
      <c r="I1197" s="9">
        <v>1140</v>
      </c>
      <c r="J1197" s="9">
        <f t="shared" si="54"/>
        <v>1113.78</v>
      </c>
      <c r="K1197">
        <v>97.7</v>
      </c>
      <c r="L1197" s="9">
        <f t="shared" si="55"/>
        <v>26.220000000000027</v>
      </c>
      <c r="M1197" s="29">
        <f t="shared" si="56"/>
        <v>2.3541453428863894</v>
      </c>
      <c r="N1197" s="29"/>
    </row>
    <row r="1198" spans="1:14" x14ac:dyDescent="0.3">
      <c r="A1198" s="5" t="s">
        <v>1457</v>
      </c>
      <c r="B1198">
        <v>11024</v>
      </c>
      <c r="C1198">
        <v>29914</v>
      </c>
      <c r="D1198">
        <v>29.6</v>
      </c>
      <c r="E1198">
        <v>44.2</v>
      </c>
      <c r="F1198">
        <v>15.7</v>
      </c>
      <c r="G1198">
        <v>22.9</v>
      </c>
      <c r="H1198">
        <v>2.7</v>
      </c>
      <c r="I1198" s="9">
        <v>1783</v>
      </c>
      <c r="J1198" s="9">
        <f t="shared" si="54"/>
        <v>1697.4160000000002</v>
      </c>
      <c r="K1198">
        <v>95.2</v>
      </c>
      <c r="L1198" s="9">
        <f t="shared" si="55"/>
        <v>85.583999999999833</v>
      </c>
      <c r="M1198" s="29">
        <f t="shared" si="56"/>
        <v>5.0420168067226792</v>
      </c>
      <c r="N1198" s="29"/>
    </row>
    <row r="1199" spans="1:14" x14ac:dyDescent="0.3">
      <c r="A1199" s="5" t="s">
        <v>1458</v>
      </c>
      <c r="B1199">
        <v>9031</v>
      </c>
      <c r="C1199">
        <v>23188</v>
      </c>
      <c r="D1199">
        <v>31.1</v>
      </c>
      <c r="E1199">
        <v>44.9</v>
      </c>
      <c r="F1199">
        <v>13.3</v>
      </c>
      <c r="G1199">
        <v>21.2</v>
      </c>
      <c r="H1199">
        <v>2.5499999999999998</v>
      </c>
      <c r="I1199" s="9">
        <v>1394</v>
      </c>
      <c r="J1199" s="9">
        <f t="shared" si="54"/>
        <v>1222.538</v>
      </c>
      <c r="K1199">
        <v>87.7</v>
      </c>
      <c r="L1199" s="9">
        <f t="shared" si="55"/>
        <v>171.46199999999999</v>
      </c>
      <c r="M1199" s="29">
        <f t="shared" si="56"/>
        <v>14.025085518814137</v>
      </c>
      <c r="N1199" s="29"/>
    </row>
    <row r="1200" spans="1:14" x14ac:dyDescent="0.3">
      <c r="A1200" s="5" t="s">
        <v>1459</v>
      </c>
      <c r="B1200">
        <v>7512</v>
      </c>
      <c r="C1200">
        <v>18726</v>
      </c>
      <c r="D1200">
        <v>33</v>
      </c>
      <c r="E1200">
        <v>42.6</v>
      </c>
      <c r="F1200">
        <v>16.399999999999999</v>
      </c>
      <c r="G1200">
        <v>18</v>
      </c>
      <c r="H1200">
        <v>2.46</v>
      </c>
      <c r="I1200">
        <v>882</v>
      </c>
      <c r="J1200" s="9">
        <f t="shared" si="54"/>
        <v>807.03000000000009</v>
      </c>
      <c r="K1200">
        <v>91.5</v>
      </c>
      <c r="L1200" s="9">
        <f t="shared" si="55"/>
        <v>74.969999999999914</v>
      </c>
      <c r="M1200" s="29">
        <f t="shared" si="56"/>
        <v>9.2896174863387859</v>
      </c>
      <c r="N1200" s="29"/>
    </row>
    <row r="1201" spans="1:14" x14ac:dyDescent="0.3">
      <c r="A1201" s="5" t="s">
        <v>1460</v>
      </c>
      <c r="B1201">
        <v>8575</v>
      </c>
      <c r="C1201">
        <v>21637</v>
      </c>
      <c r="D1201">
        <v>33</v>
      </c>
      <c r="E1201">
        <v>44.2</v>
      </c>
      <c r="F1201">
        <v>16.3</v>
      </c>
      <c r="G1201">
        <v>22.2</v>
      </c>
      <c r="H1201">
        <v>2.4900000000000002</v>
      </c>
      <c r="I1201">
        <v>894</v>
      </c>
      <c r="J1201" s="9">
        <f t="shared" si="54"/>
        <v>750.95999999999992</v>
      </c>
      <c r="K1201">
        <v>84</v>
      </c>
      <c r="L1201" s="9">
        <f t="shared" si="55"/>
        <v>143.04000000000008</v>
      </c>
      <c r="M1201" s="29">
        <f t="shared" si="56"/>
        <v>19.047619047619062</v>
      </c>
      <c r="N1201" s="29"/>
    </row>
    <row r="1202" spans="1:14" x14ac:dyDescent="0.3">
      <c r="A1202" s="5" t="s">
        <v>1461</v>
      </c>
      <c r="B1202" t="s">
        <v>337</v>
      </c>
      <c r="C1202" t="s">
        <v>337</v>
      </c>
      <c r="D1202" t="s">
        <v>337</v>
      </c>
      <c r="E1202" t="s">
        <v>337</v>
      </c>
      <c r="F1202" t="s">
        <v>337</v>
      </c>
      <c r="G1202" t="s">
        <v>337</v>
      </c>
      <c r="H1202" t="s">
        <v>337</v>
      </c>
      <c r="I1202" t="s">
        <v>337</v>
      </c>
      <c r="J1202" s="9" t="e">
        <f t="shared" si="54"/>
        <v>#VALUE!</v>
      </c>
      <c r="K1202" t="s">
        <v>337</v>
      </c>
      <c r="L1202" s="9" t="e">
        <f t="shared" si="55"/>
        <v>#VALUE!</v>
      </c>
      <c r="M1202" s="29" t="e">
        <f t="shared" si="56"/>
        <v>#VALUE!</v>
      </c>
      <c r="N1202" s="29"/>
    </row>
    <row r="1203" spans="1:14" x14ac:dyDescent="0.3">
      <c r="A1203" s="5" t="s">
        <v>1462</v>
      </c>
      <c r="B1203">
        <v>9580</v>
      </c>
      <c r="C1203">
        <v>22731</v>
      </c>
      <c r="D1203">
        <v>28.4</v>
      </c>
      <c r="E1203">
        <v>45.2</v>
      </c>
      <c r="F1203">
        <v>14.7</v>
      </c>
      <c r="G1203">
        <v>24.8</v>
      </c>
      <c r="H1203">
        <v>2.38</v>
      </c>
      <c r="I1203">
        <v>905</v>
      </c>
      <c r="J1203" s="9">
        <f t="shared" si="54"/>
        <v>805.45</v>
      </c>
      <c r="K1203">
        <v>89</v>
      </c>
      <c r="L1203" s="9">
        <f t="shared" si="55"/>
        <v>99.549999999999955</v>
      </c>
      <c r="M1203" s="29">
        <f t="shared" si="56"/>
        <v>12.359550561797747</v>
      </c>
      <c r="N1203" s="29"/>
    </row>
    <row r="1204" spans="1:14" x14ac:dyDescent="0.3">
      <c r="A1204" s="5" t="s">
        <v>1463</v>
      </c>
      <c r="B1204">
        <v>9638</v>
      </c>
      <c r="C1204">
        <v>24692</v>
      </c>
      <c r="D1204">
        <v>27.7</v>
      </c>
      <c r="E1204">
        <v>45.4</v>
      </c>
      <c r="F1204">
        <v>14.8</v>
      </c>
      <c r="G1204">
        <v>23.4</v>
      </c>
      <c r="H1204">
        <v>2.5499999999999998</v>
      </c>
      <c r="I1204" s="9">
        <v>1059</v>
      </c>
      <c r="J1204" s="9">
        <f t="shared" si="54"/>
        <v>996.51899999999989</v>
      </c>
      <c r="K1204">
        <v>94.1</v>
      </c>
      <c r="L1204" s="9">
        <f t="shared" si="55"/>
        <v>62.481000000000108</v>
      </c>
      <c r="M1204" s="29">
        <f t="shared" si="56"/>
        <v>6.2699256110520833</v>
      </c>
      <c r="N1204" s="29"/>
    </row>
    <row r="1205" spans="1:14" x14ac:dyDescent="0.3">
      <c r="A1205" s="5" t="s">
        <v>1464</v>
      </c>
      <c r="B1205">
        <v>12079</v>
      </c>
      <c r="C1205">
        <v>31319</v>
      </c>
      <c r="D1205">
        <v>27.6</v>
      </c>
      <c r="E1205">
        <v>45.2</v>
      </c>
      <c r="F1205">
        <v>15.2</v>
      </c>
      <c r="G1205">
        <v>25.2</v>
      </c>
      <c r="H1205">
        <v>2.56</v>
      </c>
      <c r="I1205" s="9">
        <v>1440</v>
      </c>
      <c r="J1205" s="9">
        <f t="shared" si="54"/>
        <v>1380.96</v>
      </c>
      <c r="K1205">
        <v>95.9</v>
      </c>
      <c r="L1205" s="9">
        <f t="shared" si="55"/>
        <v>59.039999999999964</v>
      </c>
      <c r="M1205" s="29">
        <f t="shared" si="56"/>
        <v>4.2752867570385797</v>
      </c>
      <c r="N1205" s="29"/>
    </row>
    <row r="1206" spans="1:14" x14ac:dyDescent="0.3">
      <c r="A1206" s="5" t="s">
        <v>1465</v>
      </c>
      <c r="B1206">
        <v>9988</v>
      </c>
      <c r="C1206">
        <v>26925</v>
      </c>
      <c r="D1206">
        <v>29</v>
      </c>
      <c r="E1206">
        <v>39.1</v>
      </c>
      <c r="F1206">
        <v>22</v>
      </c>
      <c r="G1206">
        <v>13.8</v>
      </c>
      <c r="H1206">
        <v>2.66</v>
      </c>
      <c r="I1206" s="9">
        <v>2510</v>
      </c>
      <c r="J1206" s="9">
        <f t="shared" si="54"/>
        <v>2163.62</v>
      </c>
      <c r="K1206">
        <v>86.2</v>
      </c>
      <c r="L1206" s="9">
        <f t="shared" si="55"/>
        <v>346.38000000000011</v>
      </c>
      <c r="M1206" s="29">
        <f t="shared" si="56"/>
        <v>16.009280742459403</v>
      </c>
      <c r="N1206" s="29"/>
    </row>
    <row r="1207" spans="1:14" x14ac:dyDescent="0.3">
      <c r="A1207" s="5" t="s">
        <v>1466</v>
      </c>
      <c r="B1207">
        <v>9938</v>
      </c>
      <c r="C1207">
        <v>25278</v>
      </c>
      <c r="D1207">
        <v>26.7</v>
      </c>
      <c r="E1207">
        <v>47.3</v>
      </c>
      <c r="F1207">
        <v>13.3</v>
      </c>
      <c r="G1207">
        <v>29.5</v>
      </c>
      <c r="H1207">
        <v>2.54</v>
      </c>
      <c r="I1207" s="9">
        <v>1608</v>
      </c>
      <c r="J1207" s="9">
        <f t="shared" si="54"/>
        <v>1508.3039999999999</v>
      </c>
      <c r="K1207">
        <v>93.8</v>
      </c>
      <c r="L1207" s="9">
        <f t="shared" si="55"/>
        <v>99.69600000000014</v>
      </c>
      <c r="M1207" s="29">
        <f t="shared" si="56"/>
        <v>6.6098081023454256</v>
      </c>
      <c r="N1207" s="29"/>
    </row>
    <row r="1208" spans="1:14" x14ac:dyDescent="0.3">
      <c r="A1208" s="5" t="s">
        <v>1467</v>
      </c>
      <c r="B1208">
        <v>9619</v>
      </c>
      <c r="C1208">
        <v>24006</v>
      </c>
      <c r="D1208">
        <v>26.7</v>
      </c>
      <c r="E1208">
        <v>45.6</v>
      </c>
      <c r="F1208">
        <v>13.7</v>
      </c>
      <c r="G1208">
        <v>22</v>
      </c>
      <c r="H1208">
        <v>2.48</v>
      </c>
      <c r="I1208" s="9">
        <v>1490</v>
      </c>
      <c r="J1208" s="9">
        <f t="shared" si="54"/>
        <v>1411.0300000000002</v>
      </c>
      <c r="K1208">
        <v>94.7</v>
      </c>
      <c r="L1208" s="9">
        <f t="shared" si="55"/>
        <v>78.9699999999998</v>
      </c>
      <c r="M1208" s="29">
        <f t="shared" si="56"/>
        <v>5.5966209081309248</v>
      </c>
      <c r="N1208" s="29"/>
    </row>
    <row r="1209" spans="1:14" x14ac:dyDescent="0.3">
      <c r="A1209" s="5" t="s">
        <v>1468</v>
      </c>
      <c r="B1209">
        <v>10831</v>
      </c>
      <c r="C1209">
        <v>27712</v>
      </c>
      <c r="D1209">
        <v>27.3</v>
      </c>
      <c r="E1209">
        <v>47.4</v>
      </c>
      <c r="F1209">
        <v>11.6</v>
      </c>
      <c r="G1209">
        <v>26</v>
      </c>
      <c r="H1209">
        <v>2.5499999999999998</v>
      </c>
      <c r="I1209" s="9">
        <v>1181</v>
      </c>
      <c r="J1209" s="9">
        <f t="shared" si="54"/>
        <v>1125.4929999999999</v>
      </c>
      <c r="K1209">
        <v>95.3</v>
      </c>
      <c r="L1209" s="9">
        <f t="shared" si="55"/>
        <v>55.507000000000062</v>
      </c>
      <c r="M1209" s="29">
        <f t="shared" si="56"/>
        <v>4.9317943336831114</v>
      </c>
      <c r="N1209" s="29"/>
    </row>
    <row r="1210" spans="1:14" x14ac:dyDescent="0.3">
      <c r="A1210" s="5" t="s">
        <v>1469</v>
      </c>
      <c r="B1210">
        <v>10251</v>
      </c>
      <c r="C1210">
        <v>25354</v>
      </c>
      <c r="D1210">
        <v>29.6</v>
      </c>
      <c r="E1210">
        <v>46.9</v>
      </c>
      <c r="F1210">
        <v>14.4</v>
      </c>
      <c r="G1210">
        <v>28.4</v>
      </c>
      <c r="H1210">
        <v>2.44</v>
      </c>
      <c r="I1210" s="9">
        <v>1481</v>
      </c>
      <c r="J1210" s="9">
        <f t="shared" si="54"/>
        <v>1378.8109999999999</v>
      </c>
      <c r="K1210">
        <v>93.1</v>
      </c>
      <c r="L1210" s="9">
        <f t="shared" si="55"/>
        <v>102.18900000000008</v>
      </c>
      <c r="M1210" s="29">
        <f t="shared" si="56"/>
        <v>7.4113856068743349</v>
      </c>
      <c r="N1210" s="29"/>
    </row>
    <row r="1211" spans="1:14" x14ac:dyDescent="0.3">
      <c r="A1211" s="5" t="s">
        <v>1470</v>
      </c>
      <c r="B1211">
        <v>9625</v>
      </c>
      <c r="C1211">
        <v>22338</v>
      </c>
      <c r="D1211">
        <v>28.3</v>
      </c>
      <c r="E1211">
        <v>46.8</v>
      </c>
      <c r="F1211">
        <v>13.6</v>
      </c>
      <c r="G1211">
        <v>24.5</v>
      </c>
      <c r="H1211">
        <v>2.2999999999999998</v>
      </c>
      <c r="I1211">
        <v>682</v>
      </c>
      <c r="J1211" s="9">
        <f t="shared" si="54"/>
        <v>628.12199999999996</v>
      </c>
      <c r="K1211">
        <v>92.1</v>
      </c>
      <c r="L1211" s="9">
        <f t="shared" si="55"/>
        <v>53.878000000000043</v>
      </c>
      <c r="M1211" s="29">
        <f t="shared" si="56"/>
        <v>8.5776330076004417</v>
      </c>
      <c r="N1211" s="29"/>
    </row>
    <row r="1212" spans="1:14" x14ac:dyDescent="0.3">
      <c r="A1212" s="5" t="s">
        <v>1471</v>
      </c>
      <c r="B1212">
        <v>9574</v>
      </c>
      <c r="C1212">
        <v>24135</v>
      </c>
      <c r="D1212">
        <v>28.7</v>
      </c>
      <c r="E1212">
        <v>45.1</v>
      </c>
      <c r="F1212">
        <v>17.2</v>
      </c>
      <c r="G1212">
        <v>25.4</v>
      </c>
      <c r="H1212">
        <v>2.5</v>
      </c>
      <c r="I1212">
        <v>733</v>
      </c>
      <c r="J1212" s="9">
        <f t="shared" si="54"/>
        <v>665.56399999999996</v>
      </c>
      <c r="K1212">
        <v>90.8</v>
      </c>
      <c r="L1212" s="9">
        <f t="shared" si="55"/>
        <v>67.436000000000035</v>
      </c>
      <c r="M1212" s="29">
        <f t="shared" si="56"/>
        <v>10.132158590308375</v>
      </c>
      <c r="N1212" s="29"/>
    </row>
    <row r="1213" spans="1:14" x14ac:dyDescent="0.3">
      <c r="A1213" s="5" t="s">
        <v>1472</v>
      </c>
      <c r="B1213">
        <v>10078</v>
      </c>
      <c r="C1213">
        <v>25195</v>
      </c>
      <c r="D1213">
        <v>26.9</v>
      </c>
      <c r="E1213">
        <v>45.6</v>
      </c>
      <c r="F1213">
        <v>15.1</v>
      </c>
      <c r="G1213">
        <v>25.2</v>
      </c>
      <c r="H1213">
        <v>2.4900000000000002</v>
      </c>
      <c r="I1213" s="9">
        <v>1280</v>
      </c>
      <c r="J1213" s="9">
        <f t="shared" si="54"/>
        <v>1117.44</v>
      </c>
      <c r="K1213">
        <v>87.3</v>
      </c>
      <c r="L1213" s="9">
        <f t="shared" si="55"/>
        <v>162.55999999999995</v>
      </c>
      <c r="M1213" s="29">
        <f t="shared" si="56"/>
        <v>14.547537227949595</v>
      </c>
      <c r="N1213" s="29"/>
    </row>
    <row r="1214" spans="1:14" x14ac:dyDescent="0.3">
      <c r="A1214" s="5" t="s">
        <v>1473</v>
      </c>
      <c r="B1214">
        <v>9954</v>
      </c>
      <c r="C1214">
        <v>24325</v>
      </c>
      <c r="D1214">
        <v>28</v>
      </c>
      <c r="E1214">
        <v>45.9</v>
      </c>
      <c r="F1214">
        <v>16</v>
      </c>
      <c r="G1214">
        <v>26.3</v>
      </c>
      <c r="H1214">
        <v>2.42</v>
      </c>
      <c r="I1214" s="9">
        <v>1559</v>
      </c>
      <c r="J1214" s="9">
        <f t="shared" si="54"/>
        <v>1420.2489999999998</v>
      </c>
      <c r="K1214">
        <v>91.1</v>
      </c>
      <c r="L1214" s="9">
        <f t="shared" si="55"/>
        <v>138.7510000000002</v>
      </c>
      <c r="M1214" s="29">
        <f t="shared" si="56"/>
        <v>9.7694840834248229</v>
      </c>
      <c r="N1214" s="29"/>
    </row>
    <row r="1215" spans="1:14" x14ac:dyDescent="0.3">
      <c r="A1215" s="5" t="s">
        <v>1474</v>
      </c>
      <c r="B1215">
        <v>6639</v>
      </c>
      <c r="C1215">
        <v>17783</v>
      </c>
      <c r="D1215">
        <v>30.7</v>
      </c>
      <c r="E1215">
        <v>41.2</v>
      </c>
      <c r="F1215">
        <v>19.399999999999999</v>
      </c>
      <c r="G1215">
        <v>17.3</v>
      </c>
      <c r="H1215">
        <v>2.64</v>
      </c>
      <c r="I1215" s="9">
        <v>1591</v>
      </c>
      <c r="J1215" s="9">
        <f t="shared" si="54"/>
        <v>1352.35</v>
      </c>
      <c r="K1215">
        <v>85</v>
      </c>
      <c r="L1215" s="9">
        <f t="shared" si="55"/>
        <v>238.65000000000009</v>
      </c>
      <c r="M1215" s="29">
        <f t="shared" si="56"/>
        <v>17.64705882352942</v>
      </c>
      <c r="N1215" s="29"/>
    </row>
    <row r="1216" spans="1:14" x14ac:dyDescent="0.3">
      <c r="A1216" s="5" t="s">
        <v>1475</v>
      </c>
      <c r="B1216">
        <v>9767</v>
      </c>
      <c r="C1216">
        <v>23904</v>
      </c>
      <c r="D1216">
        <v>26.3</v>
      </c>
      <c r="E1216">
        <v>48.2</v>
      </c>
      <c r="F1216">
        <v>13</v>
      </c>
      <c r="G1216">
        <v>33.700000000000003</v>
      </c>
      <c r="H1216">
        <v>2.44</v>
      </c>
      <c r="I1216">
        <v>653</v>
      </c>
      <c r="J1216" s="9">
        <f t="shared" si="54"/>
        <v>602.71899999999994</v>
      </c>
      <c r="K1216">
        <v>92.3</v>
      </c>
      <c r="L1216" s="9">
        <f t="shared" si="55"/>
        <v>50.281000000000063</v>
      </c>
      <c r="M1216" s="29">
        <f t="shared" si="56"/>
        <v>8.3423618634886356</v>
      </c>
      <c r="N1216" s="29"/>
    </row>
    <row r="1217" spans="1:14" x14ac:dyDescent="0.3">
      <c r="A1217" s="5" t="s">
        <v>1476</v>
      </c>
      <c r="B1217">
        <v>7061</v>
      </c>
      <c r="C1217">
        <v>19042</v>
      </c>
      <c r="D1217">
        <v>32.299999999999997</v>
      </c>
      <c r="E1217">
        <v>42.1</v>
      </c>
      <c r="F1217">
        <v>17.100000000000001</v>
      </c>
      <c r="G1217">
        <v>18</v>
      </c>
      <c r="H1217">
        <v>2.66</v>
      </c>
      <c r="I1217" s="9">
        <v>1038</v>
      </c>
      <c r="J1217" s="9">
        <f t="shared" si="54"/>
        <v>868.80600000000004</v>
      </c>
      <c r="K1217">
        <v>83.7</v>
      </c>
      <c r="L1217" s="9">
        <f t="shared" si="55"/>
        <v>169.19399999999996</v>
      </c>
      <c r="M1217" s="29">
        <f t="shared" si="56"/>
        <v>19.474313022700112</v>
      </c>
      <c r="N1217" s="29"/>
    </row>
    <row r="1218" spans="1:14" x14ac:dyDescent="0.3">
      <c r="A1218" s="5" t="s">
        <v>1477</v>
      </c>
      <c r="B1218">
        <v>7838</v>
      </c>
      <c r="C1218">
        <v>23345</v>
      </c>
      <c r="D1218">
        <v>31.2</v>
      </c>
      <c r="E1218">
        <v>42.8</v>
      </c>
      <c r="F1218">
        <v>17.5</v>
      </c>
      <c r="G1218">
        <v>20.100000000000001</v>
      </c>
      <c r="H1218">
        <v>2.96</v>
      </c>
      <c r="I1218">
        <v>975</v>
      </c>
      <c r="J1218" s="9">
        <f t="shared" si="54"/>
        <v>948.67499999999995</v>
      </c>
      <c r="K1218">
        <v>97.3</v>
      </c>
      <c r="L1218" s="9">
        <f t="shared" si="55"/>
        <v>26.325000000000045</v>
      </c>
      <c r="M1218" s="29">
        <f t="shared" si="56"/>
        <v>2.7749229188078157</v>
      </c>
      <c r="N1218" s="29"/>
    </row>
    <row r="1219" spans="1:14" x14ac:dyDescent="0.3">
      <c r="A1219" s="5" t="s">
        <v>1478</v>
      </c>
      <c r="B1219">
        <v>10686</v>
      </c>
      <c r="C1219">
        <v>26668</v>
      </c>
      <c r="D1219">
        <v>26.1</v>
      </c>
      <c r="E1219">
        <v>46.4</v>
      </c>
      <c r="F1219">
        <v>12.4</v>
      </c>
      <c r="G1219">
        <v>24.7</v>
      </c>
      <c r="H1219">
        <v>2.4900000000000002</v>
      </c>
      <c r="I1219">
        <v>855</v>
      </c>
      <c r="J1219" s="9">
        <f t="shared" ref="J1219:J1282" si="57">I1219*(K1219/100)</f>
        <v>807.12</v>
      </c>
      <c r="K1219">
        <v>94.4</v>
      </c>
      <c r="L1219" s="9">
        <f t="shared" ref="L1219:L1282" si="58">I1219-J1219</f>
        <v>47.879999999999995</v>
      </c>
      <c r="M1219" s="29">
        <f t="shared" ref="M1219:M1282" si="59">L1219/J1219*100</f>
        <v>5.9322033898305078</v>
      </c>
      <c r="N1219" s="29"/>
    </row>
    <row r="1220" spans="1:14" x14ac:dyDescent="0.3">
      <c r="A1220" s="5" t="s">
        <v>1479</v>
      </c>
      <c r="B1220">
        <v>8910</v>
      </c>
      <c r="C1220">
        <v>26311</v>
      </c>
      <c r="D1220">
        <v>27.5</v>
      </c>
      <c r="E1220">
        <v>40.799999999999997</v>
      </c>
      <c r="F1220">
        <v>20.100000000000001</v>
      </c>
      <c r="G1220">
        <v>14.9</v>
      </c>
      <c r="H1220">
        <v>2.9</v>
      </c>
      <c r="I1220" s="9">
        <v>1434</v>
      </c>
      <c r="J1220" s="9">
        <f t="shared" si="57"/>
        <v>1363.7339999999999</v>
      </c>
      <c r="K1220">
        <v>95.1</v>
      </c>
      <c r="L1220" s="9">
        <f t="shared" si="58"/>
        <v>70.266000000000076</v>
      </c>
      <c r="M1220" s="29">
        <f t="shared" si="59"/>
        <v>5.1524710830704583</v>
      </c>
      <c r="N1220" s="29"/>
    </row>
    <row r="1221" spans="1:14" x14ac:dyDescent="0.3">
      <c r="A1221" s="5" t="s">
        <v>1480</v>
      </c>
      <c r="B1221">
        <v>9162</v>
      </c>
      <c r="C1221">
        <v>26517</v>
      </c>
      <c r="D1221">
        <v>25.2</v>
      </c>
      <c r="E1221">
        <v>31.8</v>
      </c>
      <c r="F1221">
        <v>33.299999999999997</v>
      </c>
      <c r="G1221">
        <v>3.1</v>
      </c>
      <c r="H1221">
        <v>2.88</v>
      </c>
      <c r="I1221" s="9">
        <v>1987</v>
      </c>
      <c r="J1221" s="9">
        <f t="shared" si="57"/>
        <v>1927.3899999999999</v>
      </c>
      <c r="K1221">
        <v>97</v>
      </c>
      <c r="L1221" s="9">
        <f t="shared" si="58"/>
        <v>59.610000000000127</v>
      </c>
      <c r="M1221" s="29">
        <f t="shared" si="59"/>
        <v>3.092783505154646</v>
      </c>
      <c r="N1221" s="29"/>
    </row>
    <row r="1222" spans="1:14" x14ac:dyDescent="0.3">
      <c r="A1222" s="5" t="s">
        <v>1481</v>
      </c>
      <c r="B1222">
        <v>12690</v>
      </c>
      <c r="C1222">
        <v>32106</v>
      </c>
      <c r="D1222">
        <v>25.9</v>
      </c>
      <c r="E1222">
        <v>46.5</v>
      </c>
      <c r="F1222">
        <v>12.2</v>
      </c>
      <c r="G1222">
        <v>24</v>
      </c>
      <c r="H1222">
        <v>2.52</v>
      </c>
      <c r="I1222" s="9">
        <v>1568</v>
      </c>
      <c r="J1222" s="9">
        <f t="shared" si="57"/>
        <v>1511.5520000000001</v>
      </c>
      <c r="K1222">
        <v>96.4</v>
      </c>
      <c r="L1222" s="9">
        <f t="shared" si="58"/>
        <v>56.447999999999865</v>
      </c>
      <c r="M1222" s="29">
        <f t="shared" si="59"/>
        <v>3.734439834024887</v>
      </c>
      <c r="N1222" s="29"/>
    </row>
    <row r="1223" spans="1:14" x14ac:dyDescent="0.3">
      <c r="A1223" s="5" t="s">
        <v>1482</v>
      </c>
      <c r="B1223">
        <v>7175</v>
      </c>
      <c r="C1223">
        <v>20659</v>
      </c>
      <c r="D1223">
        <v>30.9</v>
      </c>
      <c r="E1223">
        <v>40.700000000000003</v>
      </c>
      <c r="F1223">
        <v>18.899999999999999</v>
      </c>
      <c r="G1223">
        <v>16.600000000000001</v>
      </c>
      <c r="H1223">
        <v>2.83</v>
      </c>
      <c r="I1223" s="9">
        <v>1647</v>
      </c>
      <c r="J1223" s="9">
        <f t="shared" si="57"/>
        <v>1581.12</v>
      </c>
      <c r="K1223">
        <v>96</v>
      </c>
      <c r="L1223" s="9">
        <f t="shared" si="58"/>
        <v>65.880000000000109</v>
      </c>
      <c r="M1223" s="29">
        <f t="shared" si="59"/>
        <v>4.1666666666666741</v>
      </c>
      <c r="N1223" s="29"/>
    </row>
    <row r="1224" spans="1:14" x14ac:dyDescent="0.3">
      <c r="A1224" s="5" t="s">
        <v>1483</v>
      </c>
      <c r="B1224">
        <v>7976</v>
      </c>
      <c r="C1224">
        <v>23400</v>
      </c>
      <c r="D1224">
        <v>29.6</v>
      </c>
      <c r="E1224">
        <v>40.700000000000003</v>
      </c>
      <c r="F1224">
        <v>16.7</v>
      </c>
      <c r="G1224">
        <v>11.5</v>
      </c>
      <c r="H1224">
        <v>2.91</v>
      </c>
      <c r="I1224" s="9">
        <v>1664</v>
      </c>
      <c r="J1224" s="9">
        <f t="shared" si="57"/>
        <v>1539.2</v>
      </c>
      <c r="K1224">
        <v>92.5</v>
      </c>
      <c r="L1224" s="9">
        <f t="shared" si="58"/>
        <v>124.79999999999995</v>
      </c>
      <c r="M1224" s="29">
        <f t="shared" si="59"/>
        <v>8.1081081081081052</v>
      </c>
      <c r="N1224" s="29"/>
    </row>
    <row r="1225" spans="1:14" x14ac:dyDescent="0.3">
      <c r="A1225" s="5" t="s">
        <v>1484</v>
      </c>
      <c r="B1225">
        <v>7657</v>
      </c>
      <c r="C1225">
        <v>21608</v>
      </c>
      <c r="D1225">
        <v>28.4</v>
      </c>
      <c r="E1225">
        <v>41.9</v>
      </c>
      <c r="F1225">
        <v>19.399999999999999</v>
      </c>
      <c r="G1225">
        <v>20.3</v>
      </c>
      <c r="H1225">
        <v>2.81</v>
      </c>
      <c r="I1225" s="9">
        <v>1652</v>
      </c>
      <c r="J1225" s="9">
        <f t="shared" si="57"/>
        <v>1580.9640000000002</v>
      </c>
      <c r="K1225">
        <v>95.7</v>
      </c>
      <c r="L1225" s="9">
        <f t="shared" si="58"/>
        <v>71.035999999999831</v>
      </c>
      <c r="M1225" s="29">
        <f t="shared" si="59"/>
        <v>4.4932079414837922</v>
      </c>
      <c r="N1225" s="29"/>
    </row>
    <row r="1226" spans="1:14" x14ac:dyDescent="0.3">
      <c r="A1226" s="5" t="s">
        <v>1485</v>
      </c>
      <c r="B1226">
        <v>7513</v>
      </c>
      <c r="C1226">
        <v>20985</v>
      </c>
      <c r="D1226">
        <v>31.7</v>
      </c>
      <c r="E1226">
        <v>38.9</v>
      </c>
      <c r="F1226">
        <v>22.4</v>
      </c>
      <c r="G1226">
        <v>13.9</v>
      </c>
      <c r="H1226">
        <v>2.74</v>
      </c>
      <c r="I1226" s="9">
        <v>2282</v>
      </c>
      <c r="J1226" s="9">
        <f t="shared" si="57"/>
        <v>1948.8280000000002</v>
      </c>
      <c r="K1226">
        <v>85.4</v>
      </c>
      <c r="L1226" s="9">
        <f t="shared" si="58"/>
        <v>333.1719999999998</v>
      </c>
      <c r="M1226" s="29">
        <f t="shared" si="59"/>
        <v>17.096018735362986</v>
      </c>
      <c r="N1226" s="29"/>
    </row>
    <row r="1227" spans="1:14" x14ac:dyDescent="0.3">
      <c r="A1227" s="5" t="s">
        <v>1486</v>
      </c>
      <c r="B1227">
        <v>6972</v>
      </c>
      <c r="C1227">
        <v>20567</v>
      </c>
      <c r="D1227">
        <v>30.3</v>
      </c>
      <c r="E1227">
        <v>40.4</v>
      </c>
      <c r="F1227">
        <v>19.600000000000001</v>
      </c>
      <c r="G1227">
        <v>17.2</v>
      </c>
      <c r="H1227">
        <v>2.91</v>
      </c>
      <c r="I1227" s="9">
        <v>1961</v>
      </c>
      <c r="J1227" s="9">
        <f t="shared" si="57"/>
        <v>1864.9109999999998</v>
      </c>
      <c r="K1227">
        <v>95.1</v>
      </c>
      <c r="L1227" s="9">
        <f t="shared" si="58"/>
        <v>96.089000000000169</v>
      </c>
      <c r="M1227" s="29">
        <f t="shared" si="59"/>
        <v>5.1524710830704619</v>
      </c>
      <c r="N1227" s="29"/>
    </row>
    <row r="1228" spans="1:14" x14ac:dyDescent="0.3">
      <c r="A1228" s="5" t="s">
        <v>1487</v>
      </c>
      <c r="B1228">
        <v>10882</v>
      </c>
      <c r="C1228">
        <v>27179</v>
      </c>
      <c r="D1228">
        <v>26.2</v>
      </c>
      <c r="E1228">
        <v>47.9</v>
      </c>
      <c r="F1228">
        <v>11.6</v>
      </c>
      <c r="G1228">
        <v>26.1</v>
      </c>
      <c r="H1228">
        <v>2.4900000000000002</v>
      </c>
      <c r="I1228" s="9">
        <v>1094</v>
      </c>
      <c r="J1228" s="9">
        <f t="shared" si="57"/>
        <v>1051.3340000000001</v>
      </c>
      <c r="K1228">
        <v>96.1</v>
      </c>
      <c r="L1228" s="9">
        <f t="shared" si="58"/>
        <v>42.66599999999994</v>
      </c>
      <c r="M1228" s="29">
        <f t="shared" si="59"/>
        <v>4.0582726326742913</v>
      </c>
      <c r="N1228" s="29"/>
    </row>
    <row r="1229" spans="1:14" x14ac:dyDescent="0.3">
      <c r="A1229" s="5" t="s">
        <v>1488</v>
      </c>
      <c r="B1229">
        <v>6322</v>
      </c>
      <c r="C1229">
        <v>18079</v>
      </c>
      <c r="D1229">
        <v>32.700000000000003</v>
      </c>
      <c r="E1229">
        <v>39.299999999999997</v>
      </c>
      <c r="F1229">
        <v>20</v>
      </c>
      <c r="G1229">
        <v>13.8</v>
      </c>
      <c r="H1229">
        <v>2.79</v>
      </c>
      <c r="I1229" s="9">
        <v>1985</v>
      </c>
      <c r="J1229" s="9">
        <f t="shared" si="57"/>
        <v>1488.75</v>
      </c>
      <c r="K1229">
        <v>75</v>
      </c>
      <c r="L1229" s="9">
        <f t="shared" si="58"/>
        <v>496.25</v>
      </c>
      <c r="M1229" s="29">
        <f t="shared" si="59"/>
        <v>33.333333333333329</v>
      </c>
      <c r="N1229" s="29"/>
    </row>
    <row r="1230" spans="1:14" x14ac:dyDescent="0.3">
      <c r="A1230" s="5" t="s">
        <v>1489</v>
      </c>
      <c r="B1230">
        <v>9503</v>
      </c>
      <c r="C1230">
        <v>28197</v>
      </c>
      <c r="D1230">
        <v>24.9</v>
      </c>
      <c r="E1230">
        <v>33.9</v>
      </c>
      <c r="F1230">
        <v>30.5</v>
      </c>
      <c r="G1230">
        <v>4.9000000000000004</v>
      </c>
      <c r="H1230">
        <v>2.93</v>
      </c>
      <c r="I1230" s="9">
        <v>2136</v>
      </c>
      <c r="J1230" s="9">
        <f t="shared" si="57"/>
        <v>2042.0159999999998</v>
      </c>
      <c r="K1230">
        <v>95.6</v>
      </c>
      <c r="L1230" s="9">
        <f t="shared" si="58"/>
        <v>93.984000000000151</v>
      </c>
      <c r="M1230" s="29">
        <f t="shared" si="59"/>
        <v>4.6025104602510538</v>
      </c>
      <c r="N1230" s="29"/>
    </row>
    <row r="1231" spans="1:14" x14ac:dyDescent="0.3">
      <c r="A1231" s="5" t="s">
        <v>1490</v>
      </c>
      <c r="B1231">
        <v>9497</v>
      </c>
      <c r="C1231">
        <v>27684</v>
      </c>
      <c r="D1231">
        <v>26.1</v>
      </c>
      <c r="E1231">
        <v>33.700000000000003</v>
      </c>
      <c r="F1231">
        <v>32.1</v>
      </c>
      <c r="G1231">
        <v>5.3</v>
      </c>
      <c r="H1231">
        <v>2.91</v>
      </c>
      <c r="I1231" s="9">
        <v>1788</v>
      </c>
      <c r="J1231" s="9">
        <f t="shared" si="57"/>
        <v>1730.7839999999999</v>
      </c>
      <c r="K1231">
        <v>96.8</v>
      </c>
      <c r="L1231" s="9">
        <f t="shared" si="58"/>
        <v>57.216000000000122</v>
      </c>
      <c r="M1231" s="29">
        <f t="shared" si="59"/>
        <v>3.3057851239669493</v>
      </c>
      <c r="N1231" s="29"/>
    </row>
    <row r="1232" spans="1:14" x14ac:dyDescent="0.3">
      <c r="A1232" s="5" t="s">
        <v>1491</v>
      </c>
      <c r="B1232">
        <v>9544</v>
      </c>
      <c r="C1232">
        <v>24802</v>
      </c>
      <c r="D1232">
        <v>26.9</v>
      </c>
      <c r="E1232">
        <v>43.8</v>
      </c>
      <c r="F1232">
        <v>17.600000000000001</v>
      </c>
      <c r="G1232">
        <v>21.1</v>
      </c>
      <c r="H1232">
        <v>2.6</v>
      </c>
      <c r="I1232" s="9">
        <v>1225</v>
      </c>
      <c r="J1232" s="9">
        <f t="shared" si="57"/>
        <v>1184.575</v>
      </c>
      <c r="K1232">
        <v>96.7</v>
      </c>
      <c r="L1232" s="9">
        <f t="shared" si="58"/>
        <v>40.424999999999955</v>
      </c>
      <c r="M1232" s="29">
        <f t="shared" si="59"/>
        <v>3.4126163391933777</v>
      </c>
      <c r="N1232" s="29"/>
    </row>
    <row r="1233" spans="1:14" x14ac:dyDescent="0.3">
      <c r="A1233" s="5" t="s">
        <v>1492</v>
      </c>
      <c r="B1233">
        <v>10064</v>
      </c>
      <c r="C1233">
        <v>29891</v>
      </c>
      <c r="D1233">
        <v>28.9</v>
      </c>
      <c r="E1233">
        <v>33.6</v>
      </c>
      <c r="F1233">
        <v>28.2</v>
      </c>
      <c r="G1233">
        <v>4.2</v>
      </c>
      <c r="H1233">
        <v>2.96</v>
      </c>
      <c r="I1233" s="9">
        <v>2077</v>
      </c>
      <c r="J1233" s="9">
        <f t="shared" si="57"/>
        <v>1761.296</v>
      </c>
      <c r="K1233">
        <v>84.8</v>
      </c>
      <c r="L1233" s="9">
        <f t="shared" si="58"/>
        <v>315.70399999999995</v>
      </c>
      <c r="M1233" s="29">
        <f t="shared" si="59"/>
        <v>17.924528301886788</v>
      </c>
      <c r="N1233" s="29"/>
    </row>
    <row r="1234" spans="1:14" x14ac:dyDescent="0.3">
      <c r="A1234" s="5" t="s">
        <v>1493</v>
      </c>
      <c r="B1234">
        <v>13270</v>
      </c>
      <c r="C1234">
        <v>35113</v>
      </c>
      <c r="D1234">
        <v>40.6</v>
      </c>
      <c r="E1234">
        <v>42.9</v>
      </c>
      <c r="F1234">
        <v>18.2</v>
      </c>
      <c r="G1234">
        <v>20.8</v>
      </c>
      <c r="H1234">
        <v>2.61</v>
      </c>
      <c r="I1234" s="9">
        <v>68155</v>
      </c>
      <c r="J1234" s="9">
        <f t="shared" si="57"/>
        <v>63724.925000000003</v>
      </c>
      <c r="K1234">
        <v>93.5</v>
      </c>
      <c r="L1234" s="9">
        <f t="shared" si="58"/>
        <v>4430.0749999999971</v>
      </c>
      <c r="M1234" s="29">
        <f t="shared" si="59"/>
        <v>6.9518716577540047</v>
      </c>
      <c r="N1234" s="29"/>
    </row>
    <row r="1235" spans="1:14" x14ac:dyDescent="0.3">
      <c r="A1235" s="5" t="s">
        <v>1494</v>
      </c>
      <c r="B1235">
        <v>23829</v>
      </c>
      <c r="C1235">
        <v>65772</v>
      </c>
      <c r="D1235">
        <v>27.2</v>
      </c>
      <c r="E1235">
        <v>47.5</v>
      </c>
      <c r="F1235">
        <v>16.5</v>
      </c>
      <c r="G1235">
        <v>32</v>
      </c>
      <c r="H1235">
        <v>2.75</v>
      </c>
      <c r="I1235" s="9">
        <v>1360</v>
      </c>
      <c r="J1235" s="9">
        <f t="shared" si="57"/>
        <v>1340.96</v>
      </c>
      <c r="K1235">
        <v>98.6</v>
      </c>
      <c r="L1235" s="9">
        <f t="shared" si="58"/>
        <v>19.039999999999964</v>
      </c>
      <c r="M1235" s="29">
        <f t="shared" si="59"/>
        <v>1.4198782961460419</v>
      </c>
      <c r="N1235" s="29"/>
    </row>
    <row r="1236" spans="1:14" x14ac:dyDescent="0.3">
      <c r="A1236" s="5" t="s">
        <v>1495</v>
      </c>
      <c r="B1236">
        <v>22296</v>
      </c>
      <c r="C1236">
        <v>58467</v>
      </c>
      <c r="D1236">
        <v>27.8</v>
      </c>
      <c r="E1236">
        <v>47.9</v>
      </c>
      <c r="F1236">
        <v>16.3</v>
      </c>
      <c r="G1236">
        <v>31.8</v>
      </c>
      <c r="H1236">
        <v>2.61</v>
      </c>
      <c r="I1236">
        <v>972</v>
      </c>
      <c r="J1236" s="9">
        <f t="shared" si="57"/>
        <v>966.16800000000012</v>
      </c>
      <c r="K1236">
        <v>99.4</v>
      </c>
      <c r="L1236" s="9">
        <f t="shared" si="58"/>
        <v>5.8319999999998799</v>
      </c>
      <c r="M1236" s="29">
        <f t="shared" si="59"/>
        <v>0.60362173038228129</v>
      </c>
      <c r="N1236" s="29"/>
    </row>
    <row r="1237" spans="1:14" x14ac:dyDescent="0.3">
      <c r="A1237" s="5" t="s">
        <v>1496</v>
      </c>
      <c r="B1237">
        <v>21464</v>
      </c>
      <c r="C1237">
        <v>57071</v>
      </c>
      <c r="D1237">
        <v>33.9</v>
      </c>
      <c r="E1237">
        <v>45</v>
      </c>
      <c r="F1237">
        <v>17.2</v>
      </c>
      <c r="G1237">
        <v>24.6</v>
      </c>
      <c r="H1237">
        <v>2.61</v>
      </c>
      <c r="I1237" s="9">
        <v>1500</v>
      </c>
      <c r="J1237" s="9">
        <f t="shared" si="57"/>
        <v>1438.5</v>
      </c>
      <c r="K1237">
        <v>95.9</v>
      </c>
      <c r="L1237" s="9">
        <f t="shared" si="58"/>
        <v>61.5</v>
      </c>
      <c r="M1237" s="29">
        <f t="shared" si="59"/>
        <v>4.2752867570385824</v>
      </c>
      <c r="N1237" s="29"/>
    </row>
    <row r="1238" spans="1:14" x14ac:dyDescent="0.3">
      <c r="A1238" s="5" t="s">
        <v>1497</v>
      </c>
      <c r="B1238">
        <v>17481</v>
      </c>
      <c r="C1238">
        <v>44622</v>
      </c>
      <c r="D1238">
        <v>25</v>
      </c>
      <c r="E1238">
        <v>49.1</v>
      </c>
      <c r="F1238">
        <v>13.6</v>
      </c>
      <c r="G1238">
        <v>32.299999999999997</v>
      </c>
      <c r="H1238">
        <v>2.54</v>
      </c>
      <c r="I1238" s="9">
        <v>1051</v>
      </c>
      <c r="J1238" s="9">
        <f t="shared" si="57"/>
        <v>1040.49</v>
      </c>
      <c r="K1238">
        <v>99</v>
      </c>
      <c r="L1238" s="9">
        <f t="shared" si="58"/>
        <v>10.509999999999991</v>
      </c>
      <c r="M1238" s="29">
        <f t="shared" si="59"/>
        <v>1.0101010101010091</v>
      </c>
      <c r="N1238" s="29"/>
    </row>
    <row r="1239" spans="1:14" x14ac:dyDescent="0.3">
      <c r="A1239" s="5" t="s">
        <v>1498</v>
      </c>
      <c r="B1239">
        <v>19759</v>
      </c>
      <c r="C1239">
        <v>58414</v>
      </c>
      <c r="D1239">
        <v>28.4</v>
      </c>
      <c r="E1239">
        <v>44.2</v>
      </c>
      <c r="F1239">
        <v>18.8</v>
      </c>
      <c r="G1239">
        <v>24.7</v>
      </c>
      <c r="H1239">
        <v>2.95</v>
      </c>
      <c r="I1239" s="9">
        <v>1294</v>
      </c>
      <c r="J1239" s="9">
        <f t="shared" si="57"/>
        <v>1266.826</v>
      </c>
      <c r="K1239">
        <v>97.9</v>
      </c>
      <c r="L1239" s="9">
        <f t="shared" si="58"/>
        <v>27.173999999999978</v>
      </c>
      <c r="M1239" s="29">
        <f t="shared" si="59"/>
        <v>2.1450459652706826</v>
      </c>
      <c r="N1239" s="29"/>
    </row>
    <row r="1240" spans="1:14" x14ac:dyDescent="0.3">
      <c r="A1240" s="5" t="s">
        <v>1499</v>
      </c>
      <c r="B1240">
        <v>17218</v>
      </c>
      <c r="C1240">
        <v>45071</v>
      </c>
      <c r="D1240">
        <v>30.5</v>
      </c>
      <c r="E1240">
        <v>41.4</v>
      </c>
      <c r="F1240">
        <v>19.8</v>
      </c>
      <c r="G1240">
        <v>18.600000000000001</v>
      </c>
      <c r="H1240">
        <v>2.6</v>
      </c>
      <c r="I1240" s="9">
        <v>1453</v>
      </c>
      <c r="J1240" s="9">
        <f t="shared" si="57"/>
        <v>1409.4099999999999</v>
      </c>
      <c r="K1240">
        <v>97</v>
      </c>
      <c r="L1240" s="9">
        <f t="shared" si="58"/>
        <v>43.590000000000146</v>
      </c>
      <c r="M1240" s="29">
        <f t="shared" si="59"/>
        <v>3.0927835051546495</v>
      </c>
      <c r="N1240" s="29"/>
    </row>
    <row r="1241" spans="1:14" x14ac:dyDescent="0.3">
      <c r="A1241" s="5" t="s">
        <v>1500</v>
      </c>
      <c r="B1241">
        <v>16740</v>
      </c>
      <c r="C1241">
        <v>49382</v>
      </c>
      <c r="D1241">
        <v>24.5</v>
      </c>
      <c r="E1241">
        <v>43.4</v>
      </c>
      <c r="F1241">
        <v>24.5</v>
      </c>
      <c r="G1241">
        <v>24.6</v>
      </c>
      <c r="H1241">
        <v>2.93</v>
      </c>
      <c r="I1241" s="9">
        <v>1065</v>
      </c>
      <c r="J1241" s="9">
        <f t="shared" si="57"/>
        <v>1052.22</v>
      </c>
      <c r="K1241">
        <v>98.8</v>
      </c>
      <c r="L1241" s="9">
        <f t="shared" si="58"/>
        <v>12.779999999999973</v>
      </c>
      <c r="M1241" s="29">
        <f t="shared" si="59"/>
        <v>1.2145748987854226</v>
      </c>
      <c r="N1241" s="29"/>
    </row>
    <row r="1242" spans="1:14" x14ac:dyDescent="0.3">
      <c r="A1242" s="5" t="s">
        <v>1501</v>
      </c>
      <c r="B1242">
        <v>16465</v>
      </c>
      <c r="C1242">
        <v>40886</v>
      </c>
      <c r="D1242">
        <v>28.8</v>
      </c>
      <c r="E1242">
        <v>44.5</v>
      </c>
      <c r="F1242">
        <v>18.7</v>
      </c>
      <c r="G1242">
        <v>22.9</v>
      </c>
      <c r="H1242">
        <v>2.48</v>
      </c>
      <c r="I1242">
        <v>674</v>
      </c>
      <c r="J1242" s="9">
        <f t="shared" si="57"/>
        <v>651.75800000000004</v>
      </c>
      <c r="K1242">
        <v>96.7</v>
      </c>
      <c r="L1242" s="9">
        <f t="shared" si="58"/>
        <v>22.241999999999962</v>
      </c>
      <c r="M1242" s="29">
        <f t="shared" si="59"/>
        <v>3.4126163391933759</v>
      </c>
      <c r="N1242" s="29"/>
    </row>
    <row r="1243" spans="1:14" x14ac:dyDescent="0.3">
      <c r="A1243" s="5" t="s">
        <v>1502</v>
      </c>
      <c r="B1243">
        <v>12212</v>
      </c>
      <c r="C1243">
        <v>29150</v>
      </c>
      <c r="D1243">
        <v>30.6</v>
      </c>
      <c r="E1243">
        <v>45.9</v>
      </c>
      <c r="F1243">
        <v>13.9</v>
      </c>
      <c r="G1243">
        <v>22.3</v>
      </c>
      <c r="H1243">
        <v>2.37</v>
      </c>
      <c r="I1243" s="9">
        <v>1439</v>
      </c>
      <c r="J1243" s="9">
        <f t="shared" si="57"/>
        <v>1341.1480000000001</v>
      </c>
      <c r="K1243">
        <v>93.2</v>
      </c>
      <c r="L1243" s="9">
        <f t="shared" si="58"/>
        <v>97.851999999999862</v>
      </c>
      <c r="M1243" s="29">
        <f t="shared" si="59"/>
        <v>7.2961373390557833</v>
      </c>
      <c r="N1243" s="29"/>
    </row>
    <row r="1244" spans="1:14" x14ac:dyDescent="0.3">
      <c r="A1244" s="5" t="s">
        <v>1503</v>
      </c>
      <c r="B1244">
        <v>7597</v>
      </c>
      <c r="C1244">
        <v>19903</v>
      </c>
      <c r="D1244">
        <v>31.8</v>
      </c>
      <c r="E1244">
        <v>41.5</v>
      </c>
      <c r="F1244">
        <v>19</v>
      </c>
      <c r="G1244">
        <v>16.2</v>
      </c>
      <c r="H1244">
        <v>2.6</v>
      </c>
      <c r="I1244" s="9">
        <v>1430</v>
      </c>
      <c r="J1244" s="9">
        <f t="shared" si="57"/>
        <v>1235.5200000000002</v>
      </c>
      <c r="K1244">
        <v>86.4</v>
      </c>
      <c r="L1244" s="9">
        <f t="shared" si="58"/>
        <v>194.47999999999979</v>
      </c>
      <c r="M1244" s="29">
        <f t="shared" si="59"/>
        <v>15.740740740740723</v>
      </c>
      <c r="N1244" s="29"/>
    </row>
    <row r="1245" spans="1:14" x14ac:dyDescent="0.3">
      <c r="A1245" s="5" t="s">
        <v>1504</v>
      </c>
      <c r="B1245">
        <v>4905</v>
      </c>
      <c r="C1245">
        <v>14650</v>
      </c>
      <c r="D1245">
        <v>34.5</v>
      </c>
      <c r="E1245">
        <v>37.1</v>
      </c>
      <c r="F1245">
        <v>24.1</v>
      </c>
      <c r="G1245">
        <v>11.7</v>
      </c>
      <c r="H1245">
        <v>2.86</v>
      </c>
      <c r="I1245">
        <v>775</v>
      </c>
      <c r="J1245" s="9">
        <f t="shared" si="57"/>
        <v>718.42500000000007</v>
      </c>
      <c r="K1245">
        <v>92.7</v>
      </c>
      <c r="L1245" s="9">
        <f t="shared" si="58"/>
        <v>56.574999999999932</v>
      </c>
      <c r="M1245" s="29">
        <f t="shared" si="59"/>
        <v>7.8748651564185437</v>
      </c>
      <c r="N1245" s="29"/>
    </row>
    <row r="1246" spans="1:14" x14ac:dyDescent="0.3">
      <c r="A1246" s="5" t="s">
        <v>1505</v>
      </c>
      <c r="B1246">
        <v>11357</v>
      </c>
      <c r="C1246">
        <v>25306</v>
      </c>
      <c r="D1246">
        <v>27.5</v>
      </c>
      <c r="E1246">
        <v>48.2</v>
      </c>
      <c r="F1246">
        <v>12</v>
      </c>
      <c r="G1246">
        <v>25.9</v>
      </c>
      <c r="H1246">
        <v>2.2000000000000002</v>
      </c>
      <c r="I1246">
        <v>857</v>
      </c>
      <c r="J1246" s="9">
        <f t="shared" si="57"/>
        <v>807.2940000000001</v>
      </c>
      <c r="K1246">
        <v>94.2</v>
      </c>
      <c r="L1246" s="9">
        <f t="shared" si="58"/>
        <v>49.705999999999904</v>
      </c>
      <c r="M1246" s="29">
        <f t="shared" si="59"/>
        <v>6.1571125265392652</v>
      </c>
      <c r="N1246" s="29"/>
    </row>
    <row r="1247" spans="1:14" x14ac:dyDescent="0.3">
      <c r="A1247" s="5" t="s">
        <v>1506</v>
      </c>
      <c r="B1247">
        <v>4687</v>
      </c>
      <c r="C1247">
        <v>14650</v>
      </c>
      <c r="D1247">
        <v>34.200000000000003</v>
      </c>
      <c r="E1247">
        <v>34.9</v>
      </c>
      <c r="F1247">
        <v>26.6</v>
      </c>
      <c r="G1247">
        <v>8.8000000000000007</v>
      </c>
      <c r="H1247">
        <v>3.1</v>
      </c>
      <c r="I1247">
        <v>894</v>
      </c>
      <c r="J1247" s="9">
        <f t="shared" si="57"/>
        <v>859.13400000000001</v>
      </c>
      <c r="K1247">
        <v>96.1</v>
      </c>
      <c r="L1247" s="9">
        <f t="shared" si="58"/>
        <v>34.865999999999985</v>
      </c>
      <c r="M1247" s="29">
        <f t="shared" si="59"/>
        <v>4.0582726326742957</v>
      </c>
      <c r="N1247" s="29"/>
    </row>
    <row r="1248" spans="1:14" x14ac:dyDescent="0.3">
      <c r="A1248" s="5" t="s">
        <v>1507</v>
      </c>
      <c r="B1248">
        <v>16737</v>
      </c>
      <c r="C1248">
        <v>42503</v>
      </c>
      <c r="D1248">
        <v>31</v>
      </c>
      <c r="E1248">
        <v>44.6</v>
      </c>
      <c r="F1248">
        <v>16.100000000000001</v>
      </c>
      <c r="G1248">
        <v>24.8</v>
      </c>
      <c r="H1248">
        <v>2.5099999999999998</v>
      </c>
      <c r="I1248" s="9">
        <v>1846</v>
      </c>
      <c r="J1248" s="9">
        <f t="shared" si="57"/>
        <v>1657.7080000000001</v>
      </c>
      <c r="K1248">
        <v>89.8</v>
      </c>
      <c r="L1248" s="9">
        <f t="shared" si="58"/>
        <v>188.29199999999992</v>
      </c>
      <c r="M1248" s="29">
        <f t="shared" si="59"/>
        <v>11.358574610244982</v>
      </c>
      <c r="N1248" s="29"/>
    </row>
    <row r="1249" spans="1:14" x14ac:dyDescent="0.3">
      <c r="A1249" s="5" t="s">
        <v>1508</v>
      </c>
      <c r="B1249">
        <v>9762</v>
      </c>
      <c r="C1249">
        <v>24716</v>
      </c>
      <c r="D1249">
        <v>28.3</v>
      </c>
      <c r="E1249">
        <v>49.3</v>
      </c>
      <c r="F1249">
        <v>12.4</v>
      </c>
      <c r="G1249">
        <v>31.6</v>
      </c>
      <c r="H1249">
        <v>2.5</v>
      </c>
      <c r="I1249" s="9">
        <v>1308</v>
      </c>
      <c r="J1249" s="9">
        <f t="shared" si="57"/>
        <v>1190.28</v>
      </c>
      <c r="K1249">
        <v>91</v>
      </c>
      <c r="L1249" s="9">
        <f t="shared" si="58"/>
        <v>117.72000000000003</v>
      </c>
      <c r="M1249" s="29">
        <f t="shared" si="59"/>
        <v>9.8901098901098923</v>
      </c>
      <c r="N1249" s="29"/>
    </row>
    <row r="1250" spans="1:14" x14ac:dyDescent="0.3">
      <c r="A1250" s="5" t="s">
        <v>1509</v>
      </c>
      <c r="B1250">
        <v>10297</v>
      </c>
      <c r="C1250">
        <v>22530</v>
      </c>
      <c r="D1250">
        <v>29.1</v>
      </c>
      <c r="E1250">
        <v>49.2</v>
      </c>
      <c r="F1250">
        <v>11.3</v>
      </c>
      <c r="G1250">
        <v>28.7</v>
      </c>
      <c r="H1250">
        <v>2.14</v>
      </c>
      <c r="I1250" s="9">
        <v>1138</v>
      </c>
      <c r="J1250" s="9">
        <f t="shared" si="57"/>
        <v>1048.098</v>
      </c>
      <c r="K1250">
        <v>92.1</v>
      </c>
      <c r="L1250" s="9">
        <f t="shared" si="58"/>
        <v>89.902000000000044</v>
      </c>
      <c r="M1250" s="29">
        <f t="shared" si="59"/>
        <v>8.5776330076004399</v>
      </c>
      <c r="N1250" s="29"/>
    </row>
    <row r="1251" spans="1:14" x14ac:dyDescent="0.3">
      <c r="A1251" s="5" t="s">
        <v>1510</v>
      </c>
      <c r="B1251">
        <v>16793</v>
      </c>
      <c r="C1251">
        <v>42814</v>
      </c>
      <c r="D1251">
        <v>23.6</v>
      </c>
      <c r="E1251">
        <v>48.6</v>
      </c>
      <c r="F1251">
        <v>11</v>
      </c>
      <c r="G1251">
        <v>26.9</v>
      </c>
      <c r="H1251">
        <v>2.52</v>
      </c>
      <c r="I1251">
        <v>986</v>
      </c>
      <c r="J1251" s="9">
        <f t="shared" si="57"/>
        <v>972.19600000000003</v>
      </c>
      <c r="K1251">
        <v>98.6</v>
      </c>
      <c r="L1251" s="9">
        <f t="shared" si="58"/>
        <v>13.803999999999974</v>
      </c>
      <c r="M1251" s="29">
        <f t="shared" si="59"/>
        <v>1.4198782961460419</v>
      </c>
      <c r="N1251" s="29"/>
    </row>
    <row r="1252" spans="1:14" x14ac:dyDescent="0.3">
      <c r="A1252" s="5" t="s">
        <v>1511</v>
      </c>
      <c r="B1252">
        <v>5039</v>
      </c>
      <c r="C1252">
        <v>14650</v>
      </c>
      <c r="D1252">
        <v>36.6</v>
      </c>
      <c r="E1252">
        <v>38.6</v>
      </c>
      <c r="F1252">
        <v>21</v>
      </c>
      <c r="G1252">
        <v>14.4</v>
      </c>
      <c r="H1252">
        <v>2.79</v>
      </c>
      <c r="I1252" s="9">
        <v>1087</v>
      </c>
      <c r="J1252" s="9">
        <f t="shared" si="57"/>
        <v>970.69100000000003</v>
      </c>
      <c r="K1252">
        <v>89.3</v>
      </c>
      <c r="L1252" s="9">
        <f t="shared" si="58"/>
        <v>116.30899999999997</v>
      </c>
      <c r="M1252" s="29">
        <f t="shared" si="59"/>
        <v>11.982082866741319</v>
      </c>
      <c r="N1252" s="29"/>
    </row>
    <row r="1253" spans="1:14" x14ac:dyDescent="0.3">
      <c r="A1253" s="5" t="s">
        <v>1512</v>
      </c>
      <c r="B1253">
        <v>22958</v>
      </c>
      <c r="C1253">
        <v>56577</v>
      </c>
      <c r="D1253">
        <v>30.7</v>
      </c>
      <c r="E1253">
        <v>47.8</v>
      </c>
      <c r="F1253">
        <v>16.3</v>
      </c>
      <c r="G1253">
        <v>33.4</v>
      </c>
      <c r="H1253">
        <v>2.42</v>
      </c>
      <c r="I1253">
        <v>863</v>
      </c>
      <c r="J1253" s="9">
        <f t="shared" si="57"/>
        <v>837.11</v>
      </c>
      <c r="K1253">
        <v>97</v>
      </c>
      <c r="L1253" s="9">
        <f t="shared" si="58"/>
        <v>25.889999999999986</v>
      </c>
      <c r="M1253" s="29">
        <f t="shared" si="59"/>
        <v>3.0927835051546375</v>
      </c>
      <c r="N1253" s="29"/>
    </row>
    <row r="1254" spans="1:14" x14ac:dyDescent="0.3">
      <c r="A1254" s="5" t="s">
        <v>1513</v>
      </c>
      <c r="B1254">
        <v>19737</v>
      </c>
      <c r="C1254">
        <v>51788</v>
      </c>
      <c r="D1254">
        <v>38.6</v>
      </c>
      <c r="E1254">
        <v>38</v>
      </c>
      <c r="F1254">
        <v>25.1</v>
      </c>
      <c r="G1254">
        <v>12.5</v>
      </c>
      <c r="H1254">
        <v>2.61</v>
      </c>
      <c r="I1254" s="9">
        <v>2492</v>
      </c>
      <c r="J1254" s="9">
        <f t="shared" si="57"/>
        <v>2427.2080000000001</v>
      </c>
      <c r="K1254">
        <v>97.4</v>
      </c>
      <c r="L1254" s="9">
        <f t="shared" si="58"/>
        <v>64.791999999999916</v>
      </c>
      <c r="M1254" s="29">
        <f t="shared" si="59"/>
        <v>2.6694045174537955</v>
      </c>
      <c r="N1254" s="29"/>
    </row>
    <row r="1255" spans="1:14" x14ac:dyDescent="0.3">
      <c r="A1255" s="5" t="s">
        <v>1514</v>
      </c>
      <c r="B1255">
        <v>15799</v>
      </c>
      <c r="C1255">
        <v>40162</v>
      </c>
      <c r="D1255">
        <v>32.4</v>
      </c>
      <c r="E1255">
        <v>41.7</v>
      </c>
      <c r="F1255">
        <v>18.7</v>
      </c>
      <c r="G1255">
        <v>17.100000000000001</v>
      </c>
      <c r="H1255">
        <v>2.52</v>
      </c>
      <c r="I1255" s="9">
        <v>1396</v>
      </c>
      <c r="J1255" s="9">
        <f t="shared" si="57"/>
        <v>1338.7640000000001</v>
      </c>
      <c r="K1255">
        <v>95.9</v>
      </c>
      <c r="L1255" s="9">
        <f t="shared" si="58"/>
        <v>57.235999999999876</v>
      </c>
      <c r="M1255" s="29">
        <f t="shared" si="59"/>
        <v>4.2752867570385726</v>
      </c>
      <c r="N1255" s="29"/>
    </row>
    <row r="1256" spans="1:14" x14ac:dyDescent="0.3">
      <c r="A1256" s="5" t="s">
        <v>1515</v>
      </c>
      <c r="B1256">
        <v>22777</v>
      </c>
      <c r="C1256">
        <v>67997</v>
      </c>
      <c r="D1256">
        <v>28.2</v>
      </c>
      <c r="E1256">
        <v>44</v>
      </c>
      <c r="F1256">
        <v>13.7</v>
      </c>
      <c r="G1256">
        <v>20.7</v>
      </c>
      <c r="H1256">
        <v>2.98</v>
      </c>
      <c r="I1256" s="9">
        <v>1431</v>
      </c>
      <c r="J1256" s="9">
        <f t="shared" si="57"/>
        <v>1406.673</v>
      </c>
      <c r="K1256">
        <v>98.3</v>
      </c>
      <c r="L1256" s="9">
        <f t="shared" si="58"/>
        <v>24.326999999999998</v>
      </c>
      <c r="M1256" s="29">
        <f t="shared" si="59"/>
        <v>1.7293997965412002</v>
      </c>
      <c r="N1256" s="29"/>
    </row>
    <row r="1257" spans="1:14" x14ac:dyDescent="0.3">
      <c r="A1257" s="5" t="s">
        <v>1516</v>
      </c>
      <c r="B1257">
        <v>21466</v>
      </c>
      <c r="C1257">
        <v>63106</v>
      </c>
      <c r="D1257">
        <v>34.5</v>
      </c>
      <c r="E1257">
        <v>42.5</v>
      </c>
      <c r="F1257">
        <v>20.399999999999999</v>
      </c>
      <c r="G1257">
        <v>17.899999999999999</v>
      </c>
      <c r="H1257">
        <v>2.9</v>
      </c>
      <c r="I1257">
        <v>737</v>
      </c>
      <c r="J1257" s="9">
        <f t="shared" si="57"/>
        <v>720.04899999999998</v>
      </c>
      <c r="K1257">
        <v>97.7</v>
      </c>
      <c r="L1257" s="9">
        <f t="shared" si="58"/>
        <v>16.951000000000022</v>
      </c>
      <c r="M1257" s="29">
        <f t="shared" si="59"/>
        <v>2.3541453428863899</v>
      </c>
      <c r="N1257" s="29"/>
    </row>
    <row r="1258" spans="1:14" x14ac:dyDescent="0.3">
      <c r="A1258" s="5" t="s">
        <v>1517</v>
      </c>
      <c r="B1258">
        <v>11713</v>
      </c>
      <c r="C1258">
        <v>26006</v>
      </c>
      <c r="D1258">
        <v>31.8</v>
      </c>
      <c r="E1258">
        <v>45.1</v>
      </c>
      <c r="F1258">
        <v>12.5</v>
      </c>
      <c r="G1258">
        <v>19.7</v>
      </c>
      <c r="H1258">
        <v>2.23</v>
      </c>
      <c r="I1258" s="9">
        <v>1201</v>
      </c>
      <c r="J1258" s="9">
        <f t="shared" si="57"/>
        <v>1052.0759999999998</v>
      </c>
      <c r="K1258">
        <v>87.6</v>
      </c>
      <c r="L1258" s="9">
        <f t="shared" si="58"/>
        <v>148.92400000000021</v>
      </c>
      <c r="M1258" s="29">
        <f t="shared" si="59"/>
        <v>14.155251141552533</v>
      </c>
      <c r="N1258" s="29"/>
    </row>
    <row r="1259" spans="1:14" x14ac:dyDescent="0.3">
      <c r="A1259" s="5" t="s">
        <v>1518</v>
      </c>
      <c r="B1259">
        <v>22707</v>
      </c>
      <c r="C1259">
        <v>62870</v>
      </c>
      <c r="D1259">
        <v>35.9</v>
      </c>
      <c r="E1259">
        <v>42</v>
      </c>
      <c r="F1259">
        <v>19</v>
      </c>
      <c r="G1259">
        <v>19.3</v>
      </c>
      <c r="H1259">
        <v>2.75</v>
      </c>
      <c r="I1259" s="9">
        <v>1607</v>
      </c>
      <c r="J1259" s="9">
        <f t="shared" si="57"/>
        <v>1536.2919999999999</v>
      </c>
      <c r="K1259">
        <v>95.6</v>
      </c>
      <c r="L1259" s="9">
        <f t="shared" si="58"/>
        <v>70.708000000000084</v>
      </c>
      <c r="M1259" s="29">
        <f t="shared" si="59"/>
        <v>4.602510460251052</v>
      </c>
      <c r="N1259" s="29"/>
    </row>
    <row r="1260" spans="1:14" x14ac:dyDescent="0.3">
      <c r="A1260" s="5" t="s">
        <v>1519</v>
      </c>
      <c r="B1260">
        <v>15551</v>
      </c>
      <c r="C1260">
        <v>35264</v>
      </c>
      <c r="D1260">
        <v>25.9</v>
      </c>
      <c r="E1260">
        <v>51.3</v>
      </c>
      <c r="F1260">
        <v>12.6</v>
      </c>
      <c r="G1260">
        <v>35.6</v>
      </c>
      <c r="H1260">
        <v>2.25</v>
      </c>
      <c r="I1260" s="9">
        <v>1471</v>
      </c>
      <c r="J1260" s="9">
        <f t="shared" si="57"/>
        <v>1423.9279999999999</v>
      </c>
      <c r="K1260">
        <v>96.8</v>
      </c>
      <c r="L1260" s="9">
        <f t="shared" si="58"/>
        <v>47.072000000000116</v>
      </c>
      <c r="M1260" s="29">
        <f t="shared" si="59"/>
        <v>3.3057851239669507</v>
      </c>
      <c r="N1260" s="29"/>
    </row>
    <row r="1261" spans="1:14" x14ac:dyDescent="0.3">
      <c r="A1261" s="5" t="s">
        <v>1520</v>
      </c>
      <c r="B1261">
        <v>16723</v>
      </c>
      <c r="C1261">
        <v>39479</v>
      </c>
      <c r="D1261">
        <v>26.3</v>
      </c>
      <c r="E1261">
        <v>49.8</v>
      </c>
      <c r="F1261">
        <v>14.4</v>
      </c>
      <c r="G1261">
        <v>34.6</v>
      </c>
      <c r="H1261">
        <v>2.33</v>
      </c>
      <c r="I1261">
        <v>839</v>
      </c>
      <c r="J1261" s="9">
        <f t="shared" si="57"/>
        <v>818.02499999999998</v>
      </c>
      <c r="K1261">
        <v>97.5</v>
      </c>
      <c r="L1261" s="9">
        <f t="shared" si="58"/>
        <v>20.975000000000023</v>
      </c>
      <c r="M1261" s="29">
        <f t="shared" si="59"/>
        <v>2.564102564102567</v>
      </c>
      <c r="N1261" s="29"/>
    </row>
    <row r="1262" spans="1:14" x14ac:dyDescent="0.3">
      <c r="A1262" s="5" t="s">
        <v>1521</v>
      </c>
      <c r="B1262">
        <v>16766</v>
      </c>
      <c r="C1262">
        <v>40693</v>
      </c>
      <c r="D1262">
        <v>26</v>
      </c>
      <c r="E1262">
        <v>50.8</v>
      </c>
      <c r="F1262">
        <v>15.1</v>
      </c>
      <c r="G1262">
        <v>37.6</v>
      </c>
      <c r="H1262">
        <v>2.42</v>
      </c>
      <c r="I1262" s="9">
        <v>1217</v>
      </c>
      <c r="J1262" s="9">
        <f t="shared" si="57"/>
        <v>1203.6130000000001</v>
      </c>
      <c r="K1262">
        <v>98.9</v>
      </c>
      <c r="L1262" s="9">
        <f t="shared" si="58"/>
        <v>13.386999999999944</v>
      </c>
      <c r="M1262" s="29">
        <f t="shared" si="59"/>
        <v>1.1122345803842217</v>
      </c>
      <c r="N1262" s="29"/>
    </row>
    <row r="1263" spans="1:14" x14ac:dyDescent="0.3">
      <c r="A1263" s="5" t="s">
        <v>1522</v>
      </c>
      <c r="B1263">
        <v>7839</v>
      </c>
      <c r="C1263">
        <v>21060</v>
      </c>
      <c r="D1263">
        <v>33.4</v>
      </c>
      <c r="E1263">
        <v>42.6</v>
      </c>
      <c r="F1263">
        <v>16.899999999999999</v>
      </c>
      <c r="G1263">
        <v>17.8</v>
      </c>
      <c r="H1263">
        <v>2.66</v>
      </c>
      <c r="I1263">
        <v>775</v>
      </c>
      <c r="J1263" s="9">
        <f t="shared" si="57"/>
        <v>711.44999999999993</v>
      </c>
      <c r="K1263">
        <v>91.8</v>
      </c>
      <c r="L1263" s="9">
        <f t="shared" si="58"/>
        <v>63.550000000000068</v>
      </c>
      <c r="M1263" s="29">
        <f t="shared" si="59"/>
        <v>8.9324618736383545</v>
      </c>
      <c r="N1263" s="29"/>
    </row>
    <row r="1264" spans="1:14" x14ac:dyDescent="0.3">
      <c r="A1264" s="5" t="s">
        <v>1523</v>
      </c>
      <c r="B1264">
        <v>8657</v>
      </c>
      <c r="C1264">
        <v>21250</v>
      </c>
      <c r="D1264">
        <v>32.299999999999997</v>
      </c>
      <c r="E1264">
        <v>43.7</v>
      </c>
      <c r="F1264">
        <v>17.600000000000001</v>
      </c>
      <c r="G1264">
        <v>23.2</v>
      </c>
      <c r="H1264">
        <v>2.4500000000000002</v>
      </c>
      <c r="I1264" s="9">
        <v>1333</v>
      </c>
      <c r="J1264" s="9">
        <f t="shared" si="57"/>
        <v>1129.0509999999999</v>
      </c>
      <c r="K1264">
        <v>84.7</v>
      </c>
      <c r="L1264" s="9">
        <f t="shared" si="58"/>
        <v>203.94900000000007</v>
      </c>
      <c r="M1264" s="29">
        <f t="shared" si="59"/>
        <v>18.063754427390798</v>
      </c>
      <c r="N1264" s="29"/>
    </row>
    <row r="1265" spans="1:14" x14ac:dyDescent="0.3">
      <c r="A1265" s="5" t="s">
        <v>1524</v>
      </c>
      <c r="B1265">
        <v>9043</v>
      </c>
      <c r="C1265">
        <v>23452</v>
      </c>
      <c r="D1265">
        <v>32.799999999999997</v>
      </c>
      <c r="E1265">
        <v>45.1</v>
      </c>
      <c r="F1265">
        <v>16.100000000000001</v>
      </c>
      <c r="G1265">
        <v>25.6</v>
      </c>
      <c r="H1265">
        <v>2.58</v>
      </c>
      <c r="I1265" s="9">
        <v>1946</v>
      </c>
      <c r="J1265" s="9">
        <f t="shared" si="57"/>
        <v>1570.422</v>
      </c>
      <c r="K1265">
        <v>80.7</v>
      </c>
      <c r="L1265" s="9">
        <f t="shared" si="58"/>
        <v>375.57799999999997</v>
      </c>
      <c r="M1265" s="29">
        <f t="shared" si="59"/>
        <v>23.915737298636923</v>
      </c>
      <c r="N1265" s="29"/>
    </row>
    <row r="1266" spans="1:14" x14ac:dyDescent="0.3">
      <c r="A1266" s="5" t="s">
        <v>1525</v>
      </c>
      <c r="B1266">
        <v>5577</v>
      </c>
      <c r="C1266">
        <v>16045</v>
      </c>
      <c r="D1266">
        <v>34.5</v>
      </c>
      <c r="E1266">
        <v>38</v>
      </c>
      <c r="F1266">
        <v>22.1</v>
      </c>
      <c r="G1266">
        <v>12.2</v>
      </c>
      <c r="H1266">
        <v>2.83</v>
      </c>
      <c r="I1266" s="9">
        <v>1922</v>
      </c>
      <c r="J1266" s="9">
        <f t="shared" si="57"/>
        <v>1699.048</v>
      </c>
      <c r="K1266">
        <v>88.4</v>
      </c>
      <c r="L1266" s="9">
        <f t="shared" si="58"/>
        <v>222.952</v>
      </c>
      <c r="M1266" s="29">
        <f t="shared" si="59"/>
        <v>13.122171945701359</v>
      </c>
      <c r="N1266" s="29"/>
    </row>
    <row r="1267" spans="1:14" x14ac:dyDescent="0.3">
      <c r="A1267" s="5" t="s">
        <v>1526</v>
      </c>
      <c r="B1267">
        <v>6581</v>
      </c>
      <c r="C1267">
        <v>17418</v>
      </c>
      <c r="D1267">
        <v>32.299999999999997</v>
      </c>
      <c r="E1267">
        <v>41.3</v>
      </c>
      <c r="F1267">
        <v>18.5</v>
      </c>
      <c r="G1267">
        <v>16.8</v>
      </c>
      <c r="H1267">
        <v>2.62</v>
      </c>
      <c r="I1267" s="9">
        <v>1695</v>
      </c>
      <c r="J1267" s="9">
        <f t="shared" si="57"/>
        <v>1522.1100000000001</v>
      </c>
      <c r="K1267">
        <v>89.8</v>
      </c>
      <c r="L1267" s="9">
        <f t="shared" si="58"/>
        <v>172.88999999999987</v>
      </c>
      <c r="M1267" s="29">
        <f t="shared" si="59"/>
        <v>11.358574610244981</v>
      </c>
      <c r="N1267" s="29"/>
    </row>
    <row r="1268" spans="1:14" x14ac:dyDescent="0.3">
      <c r="A1268" s="5" t="s">
        <v>1527</v>
      </c>
      <c r="B1268" t="s">
        <v>337</v>
      </c>
      <c r="C1268" t="s">
        <v>337</v>
      </c>
      <c r="D1268" t="s">
        <v>337</v>
      </c>
      <c r="E1268" t="s">
        <v>337</v>
      </c>
      <c r="F1268" t="s">
        <v>337</v>
      </c>
      <c r="G1268" t="s">
        <v>337</v>
      </c>
      <c r="H1268" t="s">
        <v>337</v>
      </c>
      <c r="I1268" t="s">
        <v>337</v>
      </c>
      <c r="J1268" s="9" t="e">
        <f t="shared" si="57"/>
        <v>#VALUE!</v>
      </c>
      <c r="K1268" t="s">
        <v>337</v>
      </c>
      <c r="L1268" s="9" t="e">
        <f t="shared" si="58"/>
        <v>#VALUE!</v>
      </c>
      <c r="M1268" s="29" t="e">
        <f t="shared" si="59"/>
        <v>#VALUE!</v>
      </c>
      <c r="N1268" s="29"/>
    </row>
    <row r="1269" spans="1:14" x14ac:dyDescent="0.3">
      <c r="A1269" s="5" t="s">
        <v>1528</v>
      </c>
      <c r="B1269">
        <v>13514</v>
      </c>
      <c r="C1269">
        <v>28844</v>
      </c>
      <c r="D1269">
        <v>26.9</v>
      </c>
      <c r="E1269">
        <v>52</v>
      </c>
      <c r="F1269">
        <v>10.6</v>
      </c>
      <c r="G1269">
        <v>37.299999999999997</v>
      </c>
      <c r="H1269">
        <v>2.12</v>
      </c>
      <c r="I1269">
        <v>949</v>
      </c>
      <c r="J1269" s="9">
        <f t="shared" si="57"/>
        <v>907.24399999999991</v>
      </c>
      <c r="K1269">
        <v>95.6</v>
      </c>
      <c r="L1269" s="9">
        <f t="shared" si="58"/>
        <v>41.756000000000085</v>
      </c>
      <c r="M1269" s="29">
        <f t="shared" si="59"/>
        <v>4.6025104602510556</v>
      </c>
      <c r="N1269" s="29"/>
    </row>
    <row r="1270" spans="1:14" x14ac:dyDescent="0.3">
      <c r="A1270" s="5" t="s">
        <v>1529</v>
      </c>
      <c r="B1270">
        <v>11913</v>
      </c>
      <c r="C1270">
        <v>24841</v>
      </c>
      <c r="D1270">
        <v>31.1</v>
      </c>
      <c r="E1270">
        <v>48.3</v>
      </c>
      <c r="F1270">
        <v>13.1</v>
      </c>
      <c r="G1270">
        <v>28.3</v>
      </c>
      <c r="H1270">
        <v>2.06</v>
      </c>
      <c r="I1270">
        <v>755</v>
      </c>
      <c r="J1270" s="9">
        <f t="shared" si="57"/>
        <v>677.99</v>
      </c>
      <c r="K1270">
        <v>89.8</v>
      </c>
      <c r="L1270" s="9">
        <f t="shared" si="58"/>
        <v>77.009999999999991</v>
      </c>
      <c r="M1270" s="29">
        <f t="shared" si="59"/>
        <v>11.358574610244986</v>
      </c>
      <c r="N1270" s="29"/>
    </row>
    <row r="1271" spans="1:14" x14ac:dyDescent="0.3">
      <c r="A1271" s="5" t="s">
        <v>1530</v>
      </c>
      <c r="B1271">
        <v>11450</v>
      </c>
      <c r="C1271">
        <v>23656</v>
      </c>
      <c r="D1271">
        <v>30.3</v>
      </c>
      <c r="E1271">
        <v>48.8</v>
      </c>
      <c r="F1271">
        <v>13.4</v>
      </c>
      <c r="G1271">
        <v>28.3</v>
      </c>
      <c r="H1271">
        <v>2.0499999999999998</v>
      </c>
      <c r="I1271">
        <v>831</v>
      </c>
      <c r="J1271" s="9">
        <f t="shared" si="57"/>
        <v>749.56200000000001</v>
      </c>
      <c r="K1271">
        <v>90.2</v>
      </c>
      <c r="L1271" s="9">
        <f t="shared" si="58"/>
        <v>81.437999999999988</v>
      </c>
      <c r="M1271" s="29">
        <f t="shared" si="59"/>
        <v>10.864745011086473</v>
      </c>
      <c r="N1271" s="29"/>
    </row>
    <row r="1272" spans="1:14" x14ac:dyDescent="0.3">
      <c r="A1272" s="5" t="s">
        <v>1531</v>
      </c>
      <c r="B1272">
        <v>16742</v>
      </c>
      <c r="C1272">
        <v>35342</v>
      </c>
      <c r="D1272">
        <v>31.9</v>
      </c>
      <c r="E1272">
        <v>49</v>
      </c>
      <c r="F1272">
        <v>11.3</v>
      </c>
      <c r="G1272">
        <v>29.5</v>
      </c>
      <c r="H1272">
        <v>2.09</v>
      </c>
      <c r="I1272" s="9">
        <v>1316</v>
      </c>
      <c r="J1272" s="9">
        <f t="shared" si="57"/>
        <v>1246.2520000000002</v>
      </c>
      <c r="K1272">
        <v>94.7</v>
      </c>
      <c r="L1272" s="9">
        <f t="shared" si="58"/>
        <v>69.74799999999982</v>
      </c>
      <c r="M1272" s="29">
        <f t="shared" si="59"/>
        <v>5.5966209081309248</v>
      </c>
      <c r="N1272" s="29"/>
    </row>
    <row r="1273" spans="1:14" x14ac:dyDescent="0.3">
      <c r="A1273" s="5" t="s">
        <v>1532</v>
      </c>
      <c r="B1273">
        <v>20611</v>
      </c>
      <c r="C1273">
        <v>56987</v>
      </c>
      <c r="D1273">
        <v>29.8</v>
      </c>
      <c r="E1273">
        <v>44.1</v>
      </c>
      <c r="F1273">
        <v>18</v>
      </c>
      <c r="G1273">
        <v>24.1</v>
      </c>
      <c r="H1273">
        <v>2.76</v>
      </c>
      <c r="I1273" s="9">
        <v>2007</v>
      </c>
      <c r="J1273" s="9">
        <f t="shared" si="57"/>
        <v>1964.8530000000003</v>
      </c>
      <c r="K1273">
        <v>97.9</v>
      </c>
      <c r="L1273" s="9">
        <f t="shared" si="58"/>
        <v>42.146999999999707</v>
      </c>
      <c r="M1273" s="29">
        <f t="shared" si="59"/>
        <v>2.1450459652706693</v>
      </c>
      <c r="N1273" s="29"/>
    </row>
    <row r="1274" spans="1:14" x14ac:dyDescent="0.3">
      <c r="A1274" s="5" t="s">
        <v>1533</v>
      </c>
      <c r="B1274">
        <v>7478</v>
      </c>
      <c r="C1274">
        <v>21374</v>
      </c>
      <c r="D1274">
        <v>32.200000000000003</v>
      </c>
      <c r="E1274">
        <v>41.3</v>
      </c>
      <c r="F1274">
        <v>16.8</v>
      </c>
      <c r="G1274">
        <v>15.6</v>
      </c>
      <c r="H1274">
        <v>2.73</v>
      </c>
      <c r="I1274" s="9">
        <v>1563</v>
      </c>
      <c r="J1274" s="9">
        <f t="shared" si="57"/>
        <v>1320.7349999999999</v>
      </c>
      <c r="K1274">
        <v>84.5</v>
      </c>
      <c r="L1274" s="9">
        <f t="shared" si="58"/>
        <v>242.2650000000001</v>
      </c>
      <c r="M1274" s="29">
        <f t="shared" si="59"/>
        <v>18.343195266272197</v>
      </c>
      <c r="N1274" s="29"/>
    </row>
    <row r="1275" spans="1:14" x14ac:dyDescent="0.3">
      <c r="A1275" s="5" t="s">
        <v>1534</v>
      </c>
      <c r="B1275">
        <v>9492</v>
      </c>
      <c r="C1275">
        <v>24529</v>
      </c>
      <c r="D1275">
        <v>35.1</v>
      </c>
      <c r="E1275">
        <v>42.2</v>
      </c>
      <c r="F1275">
        <v>14.5</v>
      </c>
      <c r="G1275">
        <v>14.6</v>
      </c>
      <c r="H1275">
        <v>2.57</v>
      </c>
      <c r="I1275" s="9">
        <v>1664</v>
      </c>
      <c r="J1275" s="9">
        <f t="shared" si="57"/>
        <v>1509.248</v>
      </c>
      <c r="K1275">
        <v>90.7</v>
      </c>
      <c r="L1275" s="9">
        <f t="shared" si="58"/>
        <v>154.75199999999995</v>
      </c>
      <c r="M1275" s="29">
        <f t="shared" si="59"/>
        <v>10.253583241455344</v>
      </c>
      <c r="N1275" s="29"/>
    </row>
    <row r="1276" spans="1:14" x14ac:dyDescent="0.3">
      <c r="A1276" s="5" t="s">
        <v>1535</v>
      </c>
      <c r="B1276">
        <v>5797</v>
      </c>
      <c r="C1276">
        <v>16422</v>
      </c>
      <c r="D1276">
        <v>31.5</v>
      </c>
      <c r="E1276">
        <v>39.6</v>
      </c>
      <c r="F1276">
        <v>21.1</v>
      </c>
      <c r="G1276">
        <v>17</v>
      </c>
      <c r="H1276">
        <v>2.78</v>
      </c>
      <c r="I1276" s="9">
        <v>1374</v>
      </c>
      <c r="J1276" s="9">
        <f t="shared" si="57"/>
        <v>1214.616</v>
      </c>
      <c r="K1276">
        <v>88.4</v>
      </c>
      <c r="L1276" s="9">
        <f t="shared" si="58"/>
        <v>159.38400000000001</v>
      </c>
      <c r="M1276" s="29">
        <f t="shared" si="59"/>
        <v>13.122171945701359</v>
      </c>
      <c r="N1276" s="29"/>
    </row>
    <row r="1277" spans="1:14" x14ac:dyDescent="0.3">
      <c r="A1277" s="5" t="s">
        <v>1536</v>
      </c>
      <c r="B1277">
        <v>4687</v>
      </c>
      <c r="C1277">
        <v>14650</v>
      </c>
      <c r="D1277">
        <v>39.799999999999997</v>
      </c>
      <c r="E1277">
        <v>30.3</v>
      </c>
      <c r="F1277">
        <v>34</v>
      </c>
      <c r="G1277">
        <v>6</v>
      </c>
      <c r="H1277">
        <v>3.24</v>
      </c>
      <c r="I1277">
        <v>806</v>
      </c>
      <c r="J1277" s="9">
        <f t="shared" si="57"/>
        <v>797.93999999999994</v>
      </c>
      <c r="K1277">
        <v>99</v>
      </c>
      <c r="L1277" s="9">
        <f t="shared" si="58"/>
        <v>8.0600000000000591</v>
      </c>
      <c r="M1277" s="29">
        <f t="shared" si="59"/>
        <v>1.0101010101010177</v>
      </c>
      <c r="N1277" s="29"/>
    </row>
    <row r="1278" spans="1:14" x14ac:dyDescent="0.3">
      <c r="A1278" s="5" t="s">
        <v>1537</v>
      </c>
      <c r="B1278">
        <v>9430</v>
      </c>
      <c r="C1278">
        <v>25601</v>
      </c>
      <c r="D1278">
        <v>36.700000000000003</v>
      </c>
      <c r="E1278">
        <v>42.2</v>
      </c>
      <c r="F1278">
        <v>15.8</v>
      </c>
      <c r="G1278">
        <v>14.6</v>
      </c>
      <c r="H1278">
        <v>2.68</v>
      </c>
      <c r="I1278" s="9">
        <v>1607</v>
      </c>
      <c r="J1278" s="9">
        <f t="shared" si="57"/>
        <v>1507.366</v>
      </c>
      <c r="K1278">
        <v>93.8</v>
      </c>
      <c r="L1278" s="9">
        <f t="shared" si="58"/>
        <v>99.634000000000015</v>
      </c>
      <c r="M1278" s="29">
        <f t="shared" si="59"/>
        <v>6.6098081023454176</v>
      </c>
      <c r="N1278" s="29"/>
    </row>
    <row r="1279" spans="1:14" x14ac:dyDescent="0.3">
      <c r="A1279" s="5" t="s">
        <v>1538</v>
      </c>
      <c r="B1279">
        <v>4687</v>
      </c>
      <c r="C1279">
        <v>14657</v>
      </c>
      <c r="D1279">
        <v>33.9</v>
      </c>
      <c r="E1279">
        <v>36.299999999999997</v>
      </c>
      <c r="F1279">
        <v>24.5</v>
      </c>
      <c r="G1279">
        <v>12.2</v>
      </c>
      <c r="H1279">
        <v>3.1</v>
      </c>
      <c r="I1279" s="9">
        <v>1164</v>
      </c>
      <c r="J1279" s="9">
        <f t="shared" si="57"/>
        <v>1095.3239999999998</v>
      </c>
      <c r="K1279">
        <v>94.1</v>
      </c>
      <c r="L1279" s="9">
        <f t="shared" si="58"/>
        <v>68.676000000000158</v>
      </c>
      <c r="M1279" s="29">
        <f t="shared" si="59"/>
        <v>6.2699256110520878</v>
      </c>
      <c r="N1279" s="29"/>
    </row>
    <row r="1280" spans="1:14" x14ac:dyDescent="0.3">
      <c r="A1280" s="5" t="s">
        <v>1539</v>
      </c>
      <c r="B1280">
        <v>23708</v>
      </c>
      <c r="C1280">
        <v>78151</v>
      </c>
      <c r="D1280">
        <v>29.5</v>
      </c>
      <c r="E1280">
        <v>40.6</v>
      </c>
      <c r="F1280">
        <v>17.3</v>
      </c>
      <c r="G1280">
        <v>16</v>
      </c>
      <c r="H1280">
        <v>3.28</v>
      </c>
      <c r="I1280" s="9">
        <v>1405</v>
      </c>
      <c r="J1280" s="9">
        <f t="shared" si="57"/>
        <v>1395.165</v>
      </c>
      <c r="K1280">
        <v>99.3</v>
      </c>
      <c r="L1280" s="9">
        <f t="shared" si="58"/>
        <v>9.8350000000000364</v>
      </c>
      <c r="M1280" s="29">
        <f t="shared" si="59"/>
        <v>0.70493454179255044</v>
      </c>
      <c r="N1280" s="29"/>
    </row>
    <row r="1281" spans="1:14" x14ac:dyDescent="0.3">
      <c r="A1281" s="5" t="s">
        <v>1540</v>
      </c>
      <c r="B1281">
        <v>9625</v>
      </c>
      <c r="C1281">
        <v>26098</v>
      </c>
      <c r="D1281">
        <v>30.4</v>
      </c>
      <c r="E1281">
        <v>43.1</v>
      </c>
      <c r="F1281">
        <v>14.8</v>
      </c>
      <c r="G1281">
        <v>18.8</v>
      </c>
      <c r="H1281">
        <v>2.7</v>
      </c>
      <c r="I1281" s="9">
        <v>2066</v>
      </c>
      <c r="J1281" s="9">
        <f t="shared" si="57"/>
        <v>1855.268</v>
      </c>
      <c r="K1281">
        <v>89.8</v>
      </c>
      <c r="L1281" s="9">
        <f t="shared" si="58"/>
        <v>210.73199999999997</v>
      </c>
      <c r="M1281" s="29">
        <f t="shared" si="59"/>
        <v>11.358574610244986</v>
      </c>
      <c r="N1281" s="29"/>
    </row>
    <row r="1282" spans="1:14" x14ac:dyDescent="0.3">
      <c r="A1282" s="5" t="s">
        <v>1541</v>
      </c>
      <c r="B1282" t="s">
        <v>337</v>
      </c>
      <c r="C1282" t="s">
        <v>337</v>
      </c>
      <c r="D1282" t="s">
        <v>337</v>
      </c>
      <c r="E1282" t="s">
        <v>337</v>
      </c>
      <c r="F1282" t="s">
        <v>337</v>
      </c>
      <c r="G1282" t="s">
        <v>337</v>
      </c>
      <c r="H1282" t="s">
        <v>337</v>
      </c>
      <c r="I1282" t="s">
        <v>337</v>
      </c>
      <c r="J1282" s="9" t="e">
        <f t="shared" si="57"/>
        <v>#VALUE!</v>
      </c>
      <c r="K1282" t="s">
        <v>337</v>
      </c>
      <c r="L1282" s="9" t="e">
        <f t="shared" si="58"/>
        <v>#VALUE!</v>
      </c>
      <c r="M1282" s="29" t="e">
        <f t="shared" si="59"/>
        <v>#VALUE!</v>
      </c>
      <c r="N1282" s="29"/>
    </row>
    <row r="1283" spans="1:14" x14ac:dyDescent="0.3">
      <c r="A1283" s="5" t="s">
        <v>1542</v>
      </c>
      <c r="B1283">
        <v>8911</v>
      </c>
      <c r="C1283">
        <v>24671</v>
      </c>
      <c r="D1283">
        <v>42.5</v>
      </c>
      <c r="E1283">
        <v>35.9</v>
      </c>
      <c r="F1283">
        <v>24.8</v>
      </c>
      <c r="G1283">
        <v>8.5</v>
      </c>
      <c r="H1283">
        <v>2.66</v>
      </c>
      <c r="I1283" s="9">
        <v>2307</v>
      </c>
      <c r="J1283" s="9">
        <f t="shared" ref="J1283:J1346" si="60">I1283*(K1283/100)</f>
        <v>2251.6320000000001</v>
      </c>
      <c r="K1283">
        <v>97.6</v>
      </c>
      <c r="L1283" s="9">
        <f t="shared" ref="L1283:L1346" si="61">I1283-J1283</f>
        <v>55.367999999999938</v>
      </c>
      <c r="M1283" s="29">
        <f t="shared" ref="M1283:M1346" si="62">L1283/J1283*100</f>
        <v>2.4590163934426199</v>
      </c>
      <c r="N1283" s="29"/>
    </row>
    <row r="1284" spans="1:14" x14ac:dyDescent="0.3">
      <c r="A1284" s="5" t="s">
        <v>1543</v>
      </c>
      <c r="B1284">
        <v>4687</v>
      </c>
      <c r="C1284">
        <v>14650</v>
      </c>
      <c r="D1284">
        <v>33.200000000000003</v>
      </c>
      <c r="E1284">
        <v>34.200000000000003</v>
      </c>
      <c r="F1284">
        <v>28.4</v>
      </c>
      <c r="G1284">
        <v>10.199999999999999</v>
      </c>
      <c r="H1284">
        <v>3.1</v>
      </c>
      <c r="I1284" s="9">
        <v>1608</v>
      </c>
      <c r="J1284" s="9">
        <f t="shared" si="60"/>
        <v>1567.8</v>
      </c>
      <c r="K1284">
        <v>97.5</v>
      </c>
      <c r="L1284" s="9">
        <f t="shared" si="61"/>
        <v>40.200000000000045</v>
      </c>
      <c r="M1284" s="29">
        <f t="shared" si="62"/>
        <v>2.564102564102567</v>
      </c>
      <c r="N1284" s="29"/>
    </row>
    <row r="1285" spans="1:14" x14ac:dyDescent="0.3">
      <c r="A1285" s="5" t="s">
        <v>1544</v>
      </c>
      <c r="B1285" t="s">
        <v>337</v>
      </c>
      <c r="C1285" t="s">
        <v>337</v>
      </c>
      <c r="D1285" t="s">
        <v>337</v>
      </c>
      <c r="E1285" t="s">
        <v>337</v>
      </c>
      <c r="F1285" t="s">
        <v>337</v>
      </c>
      <c r="G1285" t="s">
        <v>337</v>
      </c>
      <c r="H1285" t="s">
        <v>337</v>
      </c>
      <c r="I1285" t="s">
        <v>337</v>
      </c>
      <c r="J1285" s="9" t="e">
        <f t="shared" si="60"/>
        <v>#VALUE!</v>
      </c>
      <c r="K1285" t="s">
        <v>337</v>
      </c>
      <c r="L1285" s="9" t="e">
        <f t="shared" si="61"/>
        <v>#VALUE!</v>
      </c>
      <c r="M1285" s="29" t="e">
        <f t="shared" si="62"/>
        <v>#VALUE!</v>
      </c>
      <c r="N1285" s="29"/>
    </row>
    <row r="1286" spans="1:14" x14ac:dyDescent="0.3">
      <c r="A1286" s="5" t="s">
        <v>1545</v>
      </c>
      <c r="B1286">
        <v>15276</v>
      </c>
      <c r="C1286">
        <v>37651</v>
      </c>
      <c r="D1286">
        <v>33.4</v>
      </c>
      <c r="E1286">
        <v>45.3</v>
      </c>
      <c r="F1286">
        <v>13.2</v>
      </c>
      <c r="G1286">
        <v>23.7</v>
      </c>
      <c r="H1286">
        <v>2.4300000000000002</v>
      </c>
      <c r="I1286" s="9">
        <v>1627</v>
      </c>
      <c r="J1286" s="9">
        <f t="shared" si="60"/>
        <v>1436.6410000000001</v>
      </c>
      <c r="K1286">
        <v>88.3</v>
      </c>
      <c r="L1286" s="9">
        <f t="shared" si="61"/>
        <v>190.35899999999992</v>
      </c>
      <c r="M1286" s="29">
        <f t="shared" si="62"/>
        <v>13.250283125707806</v>
      </c>
      <c r="N1286" s="29"/>
    </row>
    <row r="1287" spans="1:14" x14ac:dyDescent="0.3">
      <c r="A1287" s="5" t="s">
        <v>1546</v>
      </c>
      <c r="B1287" t="s">
        <v>337</v>
      </c>
      <c r="C1287" t="s">
        <v>337</v>
      </c>
      <c r="D1287" t="s">
        <v>337</v>
      </c>
      <c r="E1287" t="s">
        <v>337</v>
      </c>
      <c r="F1287" t="s">
        <v>337</v>
      </c>
      <c r="G1287" t="s">
        <v>337</v>
      </c>
      <c r="H1287" t="s">
        <v>337</v>
      </c>
      <c r="I1287" t="s">
        <v>337</v>
      </c>
      <c r="J1287" s="9" t="e">
        <f t="shared" si="60"/>
        <v>#VALUE!</v>
      </c>
      <c r="K1287" t="s">
        <v>337</v>
      </c>
      <c r="L1287" s="9" t="e">
        <f t="shared" si="61"/>
        <v>#VALUE!</v>
      </c>
      <c r="M1287" s="29" t="e">
        <f t="shared" si="62"/>
        <v>#VALUE!</v>
      </c>
      <c r="N1287" s="29"/>
    </row>
    <row r="1288" spans="1:14" x14ac:dyDescent="0.3">
      <c r="A1288" s="5" t="s">
        <v>1547</v>
      </c>
      <c r="B1288">
        <v>4687</v>
      </c>
      <c r="C1288">
        <v>14650</v>
      </c>
      <c r="D1288">
        <v>35.700000000000003</v>
      </c>
      <c r="E1288">
        <v>31.5</v>
      </c>
      <c r="F1288">
        <v>31</v>
      </c>
      <c r="G1288">
        <v>8.1</v>
      </c>
      <c r="H1288">
        <v>3.22</v>
      </c>
      <c r="I1288" s="9">
        <v>1883</v>
      </c>
      <c r="J1288" s="9">
        <f t="shared" si="60"/>
        <v>1721.0620000000001</v>
      </c>
      <c r="K1288">
        <v>91.4</v>
      </c>
      <c r="L1288" s="9">
        <f t="shared" si="61"/>
        <v>161.93799999999987</v>
      </c>
      <c r="M1288" s="29">
        <f t="shared" si="62"/>
        <v>9.4091903719912402</v>
      </c>
      <c r="N1288" s="29"/>
    </row>
    <row r="1289" spans="1:14" x14ac:dyDescent="0.3">
      <c r="A1289" s="5" t="s">
        <v>1548</v>
      </c>
      <c r="B1289">
        <v>20100</v>
      </c>
      <c r="C1289">
        <v>56184</v>
      </c>
      <c r="D1289">
        <v>26.9</v>
      </c>
      <c r="E1289">
        <v>42.7</v>
      </c>
      <c r="F1289">
        <v>20.100000000000001</v>
      </c>
      <c r="G1289">
        <v>23.3</v>
      </c>
      <c r="H1289">
        <v>2.75</v>
      </c>
      <c r="I1289" s="9">
        <v>1169</v>
      </c>
      <c r="J1289" s="9">
        <f t="shared" si="60"/>
        <v>1150.296</v>
      </c>
      <c r="K1289">
        <v>98.4</v>
      </c>
      <c r="L1289" s="9">
        <f t="shared" si="61"/>
        <v>18.703999999999951</v>
      </c>
      <c r="M1289" s="29">
        <f t="shared" si="62"/>
        <v>1.6260162601625974</v>
      </c>
      <c r="N1289" s="29"/>
    </row>
    <row r="1290" spans="1:14" x14ac:dyDescent="0.3">
      <c r="A1290" s="5" t="s">
        <v>1549</v>
      </c>
      <c r="B1290" t="s">
        <v>337</v>
      </c>
      <c r="C1290" t="s">
        <v>337</v>
      </c>
      <c r="D1290" t="s">
        <v>337</v>
      </c>
      <c r="E1290" t="s">
        <v>337</v>
      </c>
      <c r="F1290" t="s">
        <v>337</v>
      </c>
      <c r="G1290" t="s">
        <v>337</v>
      </c>
      <c r="H1290" t="s">
        <v>337</v>
      </c>
      <c r="I1290" t="s">
        <v>337</v>
      </c>
      <c r="J1290" s="9" t="e">
        <f t="shared" si="60"/>
        <v>#VALUE!</v>
      </c>
      <c r="K1290" t="s">
        <v>337</v>
      </c>
      <c r="L1290" s="9" t="e">
        <f t="shared" si="61"/>
        <v>#VALUE!</v>
      </c>
      <c r="M1290" s="29" t="e">
        <f t="shared" si="62"/>
        <v>#VALUE!</v>
      </c>
      <c r="N1290" s="29"/>
    </row>
    <row r="1291" spans="1:14" x14ac:dyDescent="0.3">
      <c r="A1291" s="5" t="s">
        <v>1550</v>
      </c>
      <c r="B1291">
        <v>15123</v>
      </c>
      <c r="C1291">
        <v>35837</v>
      </c>
      <c r="D1291">
        <v>31.4</v>
      </c>
      <c r="E1291">
        <v>46.7</v>
      </c>
      <c r="F1291">
        <v>14.8</v>
      </c>
      <c r="G1291">
        <v>25.6</v>
      </c>
      <c r="H1291">
        <v>2.35</v>
      </c>
      <c r="I1291" s="9">
        <v>45778</v>
      </c>
      <c r="J1291" s="9">
        <f t="shared" si="60"/>
        <v>43626.434000000001</v>
      </c>
      <c r="K1291">
        <v>95.3</v>
      </c>
      <c r="L1291" s="9">
        <f t="shared" si="61"/>
        <v>2151.5659999999989</v>
      </c>
      <c r="M1291" s="29">
        <f t="shared" si="62"/>
        <v>4.9317943336831034</v>
      </c>
      <c r="N1291" s="29"/>
    </row>
    <row r="1292" spans="1:14" x14ac:dyDescent="0.3">
      <c r="A1292" s="5" t="s">
        <v>1551</v>
      </c>
      <c r="B1292">
        <v>20706</v>
      </c>
      <c r="C1292">
        <v>49049</v>
      </c>
      <c r="D1292">
        <v>41.8</v>
      </c>
      <c r="E1292">
        <v>47.6</v>
      </c>
      <c r="F1292">
        <v>15.1</v>
      </c>
      <c r="G1292">
        <v>28.8</v>
      </c>
      <c r="H1292">
        <v>2.36</v>
      </c>
      <c r="I1292" s="9">
        <v>1267</v>
      </c>
      <c r="J1292" s="9">
        <f t="shared" si="60"/>
        <v>1189.713</v>
      </c>
      <c r="K1292">
        <v>93.9</v>
      </c>
      <c r="L1292" s="9">
        <f t="shared" si="61"/>
        <v>77.287000000000035</v>
      </c>
      <c r="M1292" s="29">
        <f t="shared" si="62"/>
        <v>6.4962726304579377</v>
      </c>
      <c r="N1292" s="29"/>
    </row>
    <row r="1293" spans="1:14" x14ac:dyDescent="0.3">
      <c r="A1293" s="5" t="s">
        <v>1552</v>
      </c>
      <c r="B1293">
        <v>18699</v>
      </c>
      <c r="C1293">
        <v>45251</v>
      </c>
      <c r="D1293">
        <v>31.8</v>
      </c>
      <c r="E1293">
        <v>46.6</v>
      </c>
      <c r="F1293">
        <v>14.5</v>
      </c>
      <c r="G1293">
        <v>25.7</v>
      </c>
      <c r="H1293">
        <v>2.37</v>
      </c>
      <c r="I1293" s="9">
        <v>1617</v>
      </c>
      <c r="J1293" s="9">
        <f t="shared" si="60"/>
        <v>1531.2990000000002</v>
      </c>
      <c r="K1293">
        <v>94.7</v>
      </c>
      <c r="L1293" s="9">
        <f t="shared" si="61"/>
        <v>85.700999999999794</v>
      </c>
      <c r="M1293" s="29">
        <f t="shared" si="62"/>
        <v>5.5966209081309257</v>
      </c>
      <c r="N1293" s="29"/>
    </row>
    <row r="1294" spans="1:14" x14ac:dyDescent="0.3">
      <c r="A1294" s="5" t="s">
        <v>1553</v>
      </c>
      <c r="B1294">
        <v>18167</v>
      </c>
      <c r="C1294">
        <v>46961</v>
      </c>
      <c r="D1294">
        <v>29.3</v>
      </c>
      <c r="E1294">
        <v>45.4</v>
      </c>
      <c r="F1294">
        <v>17.399999999999999</v>
      </c>
      <c r="G1294">
        <v>24.3</v>
      </c>
      <c r="H1294">
        <v>2.56</v>
      </c>
      <c r="I1294" s="9">
        <v>1105</v>
      </c>
      <c r="J1294" s="9">
        <f t="shared" si="60"/>
        <v>1056.3799999999999</v>
      </c>
      <c r="K1294">
        <v>95.6</v>
      </c>
      <c r="L1294" s="9">
        <f t="shared" si="61"/>
        <v>48.620000000000118</v>
      </c>
      <c r="M1294" s="29">
        <f t="shared" si="62"/>
        <v>4.6025104602510583</v>
      </c>
      <c r="N1294" s="29"/>
    </row>
    <row r="1295" spans="1:14" x14ac:dyDescent="0.3">
      <c r="A1295" s="5" t="s">
        <v>1554</v>
      </c>
      <c r="B1295">
        <v>15652</v>
      </c>
      <c r="C1295">
        <v>36378</v>
      </c>
      <c r="D1295">
        <v>36.700000000000003</v>
      </c>
      <c r="E1295">
        <v>44.7</v>
      </c>
      <c r="F1295">
        <v>17</v>
      </c>
      <c r="G1295">
        <v>23.4</v>
      </c>
      <c r="H1295">
        <v>2.2999999999999998</v>
      </c>
      <c r="I1295" s="9">
        <v>1027</v>
      </c>
      <c r="J1295" s="9">
        <f t="shared" si="60"/>
        <v>930.46199999999988</v>
      </c>
      <c r="K1295">
        <v>90.6</v>
      </c>
      <c r="L1295" s="9">
        <f t="shared" si="61"/>
        <v>96.538000000000125</v>
      </c>
      <c r="M1295" s="29">
        <f t="shared" si="62"/>
        <v>10.37527593818986</v>
      </c>
      <c r="N1295" s="29"/>
    </row>
    <row r="1296" spans="1:14" x14ac:dyDescent="0.3">
      <c r="A1296" s="5" t="s">
        <v>1555</v>
      </c>
      <c r="B1296">
        <v>15094</v>
      </c>
      <c r="C1296">
        <v>36239</v>
      </c>
      <c r="D1296">
        <v>32.1</v>
      </c>
      <c r="E1296">
        <v>47.9</v>
      </c>
      <c r="F1296">
        <v>12.9</v>
      </c>
      <c r="G1296">
        <v>27.9</v>
      </c>
      <c r="H1296">
        <v>2.37</v>
      </c>
      <c r="I1296" s="9">
        <v>1043</v>
      </c>
      <c r="J1296" s="9">
        <f t="shared" si="60"/>
        <v>988.7639999999999</v>
      </c>
      <c r="K1296">
        <v>94.8</v>
      </c>
      <c r="L1296" s="9">
        <f t="shared" si="61"/>
        <v>54.236000000000104</v>
      </c>
      <c r="M1296" s="29">
        <f t="shared" si="62"/>
        <v>5.4852320675105588</v>
      </c>
      <c r="N1296" s="29"/>
    </row>
    <row r="1297" spans="1:14" x14ac:dyDescent="0.3">
      <c r="A1297" s="5" t="s">
        <v>1556</v>
      </c>
      <c r="B1297">
        <v>16603</v>
      </c>
      <c r="C1297">
        <v>35852</v>
      </c>
      <c r="D1297">
        <v>36.9</v>
      </c>
      <c r="E1297">
        <v>46.3</v>
      </c>
      <c r="F1297">
        <v>14.6</v>
      </c>
      <c r="G1297">
        <v>23</v>
      </c>
      <c r="H1297">
        <v>2.16</v>
      </c>
      <c r="I1297">
        <v>653</v>
      </c>
      <c r="J1297" s="9">
        <f t="shared" si="60"/>
        <v>607.29000000000008</v>
      </c>
      <c r="K1297">
        <v>93</v>
      </c>
      <c r="L1297" s="9">
        <f t="shared" si="61"/>
        <v>45.709999999999923</v>
      </c>
      <c r="M1297" s="29">
        <f t="shared" si="62"/>
        <v>7.5268817204300937</v>
      </c>
      <c r="N1297" s="29"/>
    </row>
    <row r="1298" spans="1:14" x14ac:dyDescent="0.3">
      <c r="A1298" s="5" t="s">
        <v>1557</v>
      </c>
      <c r="B1298">
        <v>14552</v>
      </c>
      <c r="C1298">
        <v>32815</v>
      </c>
      <c r="D1298">
        <v>31.7</v>
      </c>
      <c r="E1298">
        <v>45</v>
      </c>
      <c r="F1298">
        <v>14</v>
      </c>
      <c r="G1298">
        <v>22.2</v>
      </c>
      <c r="H1298">
        <v>2.2200000000000002</v>
      </c>
      <c r="I1298" s="9">
        <v>1043</v>
      </c>
      <c r="J1298" s="9">
        <f t="shared" si="60"/>
        <v>950.17299999999989</v>
      </c>
      <c r="K1298">
        <v>91.1</v>
      </c>
      <c r="L1298" s="9">
        <f t="shared" si="61"/>
        <v>92.827000000000112</v>
      </c>
      <c r="M1298" s="29">
        <f t="shared" si="62"/>
        <v>9.7694840834248211</v>
      </c>
      <c r="N1298" s="29"/>
    </row>
    <row r="1299" spans="1:14" x14ac:dyDescent="0.3">
      <c r="A1299" s="5" t="s">
        <v>1558</v>
      </c>
      <c r="B1299">
        <v>16020</v>
      </c>
      <c r="C1299">
        <v>34765</v>
      </c>
      <c r="D1299">
        <v>32.6</v>
      </c>
      <c r="E1299">
        <v>45.8</v>
      </c>
      <c r="F1299">
        <v>13.1</v>
      </c>
      <c r="G1299">
        <v>23.3</v>
      </c>
      <c r="H1299">
        <v>2.12</v>
      </c>
      <c r="I1299">
        <v>975</v>
      </c>
      <c r="J1299" s="9">
        <f t="shared" si="60"/>
        <v>915.52500000000009</v>
      </c>
      <c r="K1299">
        <v>93.9</v>
      </c>
      <c r="L1299" s="9">
        <f t="shared" si="61"/>
        <v>59.474999999999909</v>
      </c>
      <c r="M1299" s="29">
        <f t="shared" si="62"/>
        <v>6.4962726304579235</v>
      </c>
      <c r="N1299" s="29"/>
    </row>
    <row r="1300" spans="1:14" x14ac:dyDescent="0.3">
      <c r="A1300" s="5" t="s">
        <v>1559</v>
      </c>
      <c r="B1300">
        <v>14985</v>
      </c>
      <c r="C1300">
        <v>35677</v>
      </c>
      <c r="D1300">
        <v>30.1</v>
      </c>
      <c r="E1300">
        <v>47.3</v>
      </c>
      <c r="F1300">
        <v>13.7</v>
      </c>
      <c r="G1300">
        <v>25.5</v>
      </c>
      <c r="H1300">
        <v>2.33</v>
      </c>
      <c r="I1300" s="9">
        <v>1122</v>
      </c>
      <c r="J1300" s="9">
        <f t="shared" si="60"/>
        <v>1046.826</v>
      </c>
      <c r="K1300">
        <v>93.3</v>
      </c>
      <c r="L1300" s="9">
        <f t="shared" si="61"/>
        <v>75.173999999999978</v>
      </c>
      <c r="M1300" s="29">
        <f t="shared" si="62"/>
        <v>7.1811361200428703</v>
      </c>
      <c r="N1300" s="29"/>
    </row>
    <row r="1301" spans="1:14" x14ac:dyDescent="0.3">
      <c r="A1301" s="5" t="s">
        <v>1560</v>
      </c>
      <c r="B1301">
        <v>14606</v>
      </c>
      <c r="C1301">
        <v>34300</v>
      </c>
      <c r="D1301">
        <v>26.3</v>
      </c>
      <c r="E1301">
        <v>49.7</v>
      </c>
      <c r="F1301">
        <v>16.2</v>
      </c>
      <c r="G1301">
        <v>32.6</v>
      </c>
      <c r="H1301">
        <v>2.34</v>
      </c>
      <c r="I1301">
        <v>629</v>
      </c>
      <c r="J1301" s="9">
        <f t="shared" si="60"/>
        <v>601.95300000000009</v>
      </c>
      <c r="K1301">
        <v>95.7</v>
      </c>
      <c r="L1301" s="9">
        <f t="shared" si="61"/>
        <v>27.046999999999912</v>
      </c>
      <c r="M1301" s="29">
        <f t="shared" si="62"/>
        <v>4.4932079414837878</v>
      </c>
      <c r="N1301" s="29"/>
    </row>
    <row r="1302" spans="1:14" x14ac:dyDescent="0.3">
      <c r="A1302" s="5" t="s">
        <v>1561</v>
      </c>
      <c r="B1302">
        <v>17077</v>
      </c>
      <c r="C1302">
        <v>35746</v>
      </c>
      <c r="D1302">
        <v>32.200000000000003</v>
      </c>
      <c r="E1302">
        <v>47.3</v>
      </c>
      <c r="F1302">
        <v>13.4</v>
      </c>
      <c r="G1302">
        <v>24</v>
      </c>
      <c r="H1302">
        <v>2.0699999999999998</v>
      </c>
      <c r="I1302">
        <v>666</v>
      </c>
      <c r="J1302" s="9">
        <f t="shared" si="60"/>
        <v>622.04399999999998</v>
      </c>
      <c r="K1302">
        <v>93.4</v>
      </c>
      <c r="L1302" s="9">
        <f t="shared" si="61"/>
        <v>43.956000000000017</v>
      </c>
      <c r="M1302" s="29">
        <f t="shared" si="62"/>
        <v>7.0663811563169201</v>
      </c>
      <c r="N1302" s="29"/>
    </row>
    <row r="1303" spans="1:14" x14ac:dyDescent="0.3">
      <c r="A1303" s="5" t="s">
        <v>1562</v>
      </c>
      <c r="B1303">
        <v>16837</v>
      </c>
      <c r="C1303">
        <v>39500</v>
      </c>
      <c r="D1303">
        <v>29.7</v>
      </c>
      <c r="E1303">
        <v>47.8</v>
      </c>
      <c r="F1303">
        <v>13</v>
      </c>
      <c r="G1303">
        <v>26.2</v>
      </c>
      <c r="H1303">
        <v>2.33</v>
      </c>
      <c r="I1303" s="9">
        <v>1984</v>
      </c>
      <c r="J1303" s="9">
        <f t="shared" si="60"/>
        <v>1904.6399999999999</v>
      </c>
      <c r="K1303">
        <v>96</v>
      </c>
      <c r="L1303" s="9">
        <f t="shared" si="61"/>
        <v>79.360000000000127</v>
      </c>
      <c r="M1303" s="29">
        <f t="shared" si="62"/>
        <v>4.1666666666666732</v>
      </c>
      <c r="N1303" s="29"/>
    </row>
    <row r="1304" spans="1:14" x14ac:dyDescent="0.3">
      <c r="A1304" s="5" t="s">
        <v>1563</v>
      </c>
      <c r="B1304">
        <v>14959</v>
      </c>
      <c r="C1304">
        <v>37559</v>
      </c>
      <c r="D1304">
        <v>27.8</v>
      </c>
      <c r="E1304">
        <v>47.1</v>
      </c>
      <c r="F1304">
        <v>13.5</v>
      </c>
      <c r="G1304">
        <v>26.6</v>
      </c>
      <c r="H1304">
        <v>2.5</v>
      </c>
      <c r="I1304" s="9">
        <v>1041</v>
      </c>
      <c r="J1304" s="9">
        <f t="shared" si="60"/>
        <v>1012.893</v>
      </c>
      <c r="K1304">
        <v>97.3</v>
      </c>
      <c r="L1304" s="9">
        <f t="shared" si="61"/>
        <v>28.106999999999971</v>
      </c>
      <c r="M1304" s="29">
        <f t="shared" si="62"/>
        <v>2.7749229188078082</v>
      </c>
      <c r="N1304" s="29"/>
    </row>
    <row r="1305" spans="1:14" x14ac:dyDescent="0.3">
      <c r="A1305" s="5" t="s">
        <v>1564</v>
      </c>
      <c r="B1305">
        <v>14365</v>
      </c>
      <c r="C1305">
        <v>37444</v>
      </c>
      <c r="D1305">
        <v>29.5</v>
      </c>
      <c r="E1305">
        <v>45.4</v>
      </c>
      <c r="F1305">
        <v>16.5</v>
      </c>
      <c r="G1305">
        <v>22</v>
      </c>
      <c r="H1305">
        <v>2.58</v>
      </c>
      <c r="I1305">
        <v>873</v>
      </c>
      <c r="J1305" s="9">
        <f t="shared" si="60"/>
        <v>858.15899999999999</v>
      </c>
      <c r="K1305">
        <v>98.3</v>
      </c>
      <c r="L1305" s="9">
        <f t="shared" si="61"/>
        <v>14.841000000000008</v>
      </c>
      <c r="M1305" s="29">
        <f t="shared" si="62"/>
        <v>1.7293997965412014</v>
      </c>
      <c r="N1305" s="29"/>
    </row>
    <row r="1306" spans="1:14" x14ac:dyDescent="0.3">
      <c r="A1306" s="5" t="s">
        <v>1565</v>
      </c>
      <c r="B1306">
        <v>16410</v>
      </c>
      <c r="C1306">
        <v>38097</v>
      </c>
      <c r="D1306">
        <v>32.299999999999997</v>
      </c>
      <c r="E1306">
        <v>42.3</v>
      </c>
      <c r="F1306">
        <v>17.600000000000001</v>
      </c>
      <c r="G1306">
        <v>15.9</v>
      </c>
      <c r="H1306">
        <v>2.2999999999999998</v>
      </c>
      <c r="I1306" s="9">
        <v>1520</v>
      </c>
      <c r="J1306" s="9">
        <f t="shared" si="60"/>
        <v>1440.96</v>
      </c>
      <c r="K1306">
        <v>94.8</v>
      </c>
      <c r="L1306" s="9">
        <f t="shared" si="61"/>
        <v>79.039999999999964</v>
      </c>
      <c r="M1306" s="29">
        <f t="shared" si="62"/>
        <v>5.4852320675105464</v>
      </c>
      <c r="N1306" s="29"/>
    </row>
    <row r="1307" spans="1:14" x14ac:dyDescent="0.3">
      <c r="A1307" s="5" t="s">
        <v>1566</v>
      </c>
      <c r="B1307">
        <v>15379</v>
      </c>
      <c r="C1307">
        <v>39259</v>
      </c>
      <c r="D1307">
        <v>29.5</v>
      </c>
      <c r="E1307">
        <v>46.9</v>
      </c>
      <c r="F1307">
        <v>16.3</v>
      </c>
      <c r="G1307">
        <v>26</v>
      </c>
      <c r="H1307">
        <v>2.54</v>
      </c>
      <c r="I1307">
        <v>847</v>
      </c>
      <c r="J1307" s="9">
        <f t="shared" si="60"/>
        <v>809.73199999999997</v>
      </c>
      <c r="K1307">
        <v>95.6</v>
      </c>
      <c r="L1307" s="9">
        <f t="shared" si="61"/>
        <v>37.268000000000029</v>
      </c>
      <c r="M1307" s="29">
        <f t="shared" si="62"/>
        <v>4.6025104602510494</v>
      </c>
      <c r="N1307" s="29"/>
    </row>
    <row r="1308" spans="1:14" x14ac:dyDescent="0.3">
      <c r="A1308" s="5" t="s">
        <v>1567</v>
      </c>
      <c r="B1308">
        <v>16254</v>
      </c>
      <c r="C1308">
        <v>39996</v>
      </c>
      <c r="D1308">
        <v>29.3</v>
      </c>
      <c r="E1308">
        <v>47</v>
      </c>
      <c r="F1308">
        <v>11.9</v>
      </c>
      <c r="G1308">
        <v>22.9</v>
      </c>
      <c r="H1308">
        <v>2.4500000000000002</v>
      </c>
      <c r="I1308" s="9">
        <v>2072</v>
      </c>
      <c r="J1308" s="9">
        <f t="shared" si="60"/>
        <v>2024.3440000000001</v>
      </c>
      <c r="K1308">
        <v>97.7</v>
      </c>
      <c r="L1308" s="9">
        <f t="shared" si="61"/>
        <v>47.655999999999949</v>
      </c>
      <c r="M1308" s="29">
        <f t="shared" si="62"/>
        <v>2.3541453428863846</v>
      </c>
      <c r="N1308" s="29"/>
    </row>
    <row r="1309" spans="1:14" x14ac:dyDescent="0.3">
      <c r="A1309" s="5" t="s">
        <v>1568</v>
      </c>
      <c r="B1309">
        <v>13289</v>
      </c>
      <c r="C1309">
        <v>31392</v>
      </c>
      <c r="D1309">
        <v>30.4</v>
      </c>
      <c r="E1309">
        <v>46</v>
      </c>
      <c r="F1309">
        <v>16.399999999999999</v>
      </c>
      <c r="G1309">
        <v>24.6</v>
      </c>
      <c r="H1309">
        <v>2.33</v>
      </c>
      <c r="I1309" s="9">
        <v>1330</v>
      </c>
      <c r="J1309" s="9">
        <f t="shared" si="60"/>
        <v>1292.76</v>
      </c>
      <c r="K1309">
        <v>97.2</v>
      </c>
      <c r="L1309" s="9">
        <f t="shared" si="61"/>
        <v>37.240000000000009</v>
      </c>
      <c r="M1309" s="29">
        <f t="shared" si="62"/>
        <v>2.8806584362139924</v>
      </c>
      <c r="N1309" s="29"/>
    </row>
    <row r="1310" spans="1:14" x14ac:dyDescent="0.3">
      <c r="A1310" s="5" t="s">
        <v>1569</v>
      </c>
      <c r="B1310">
        <v>13559</v>
      </c>
      <c r="C1310">
        <v>33326</v>
      </c>
      <c r="D1310">
        <v>29.5</v>
      </c>
      <c r="E1310">
        <v>46.4</v>
      </c>
      <c r="F1310">
        <v>15</v>
      </c>
      <c r="G1310">
        <v>24.8</v>
      </c>
      <c r="H1310">
        <v>2.44</v>
      </c>
      <c r="I1310" s="9">
        <v>1676</v>
      </c>
      <c r="J1310" s="9">
        <f t="shared" si="60"/>
        <v>1607.2840000000001</v>
      </c>
      <c r="K1310">
        <v>95.9</v>
      </c>
      <c r="L1310" s="9">
        <f t="shared" si="61"/>
        <v>68.715999999999894</v>
      </c>
      <c r="M1310" s="29">
        <f t="shared" si="62"/>
        <v>4.2752867570385753</v>
      </c>
      <c r="N1310" s="29"/>
    </row>
    <row r="1311" spans="1:14" x14ac:dyDescent="0.3">
      <c r="A1311" s="5" t="s">
        <v>1570</v>
      </c>
      <c r="B1311">
        <v>13800</v>
      </c>
      <c r="C1311">
        <v>32355</v>
      </c>
      <c r="D1311">
        <v>29.6</v>
      </c>
      <c r="E1311">
        <v>47</v>
      </c>
      <c r="F1311">
        <v>14.8</v>
      </c>
      <c r="G1311">
        <v>24.9</v>
      </c>
      <c r="H1311">
        <v>2.33</v>
      </c>
      <c r="I1311">
        <v>984</v>
      </c>
      <c r="J1311" s="9">
        <f t="shared" si="60"/>
        <v>928.89600000000007</v>
      </c>
      <c r="K1311">
        <v>94.4</v>
      </c>
      <c r="L1311" s="9">
        <f t="shared" si="61"/>
        <v>55.103999999999928</v>
      </c>
      <c r="M1311" s="29">
        <f t="shared" si="62"/>
        <v>5.9322033898305007</v>
      </c>
      <c r="N1311" s="29"/>
    </row>
    <row r="1312" spans="1:14" x14ac:dyDescent="0.3">
      <c r="A1312" s="5" t="s">
        <v>1571</v>
      </c>
      <c r="B1312">
        <v>12982</v>
      </c>
      <c r="C1312">
        <v>30207</v>
      </c>
      <c r="D1312">
        <v>26.7</v>
      </c>
      <c r="E1312">
        <v>47.3</v>
      </c>
      <c r="F1312">
        <v>15.2</v>
      </c>
      <c r="G1312">
        <v>26.4</v>
      </c>
      <c r="H1312">
        <v>2.2999999999999998</v>
      </c>
      <c r="I1312">
        <v>599</v>
      </c>
      <c r="J1312" s="9">
        <f t="shared" si="60"/>
        <v>579.83199999999999</v>
      </c>
      <c r="K1312">
        <v>96.8</v>
      </c>
      <c r="L1312" s="9">
        <f t="shared" si="61"/>
        <v>19.168000000000006</v>
      </c>
      <c r="M1312" s="29">
        <f t="shared" si="62"/>
        <v>3.3057851239669436</v>
      </c>
      <c r="N1312" s="29"/>
    </row>
    <row r="1313" spans="1:14" x14ac:dyDescent="0.3">
      <c r="A1313" s="5" t="s">
        <v>1572</v>
      </c>
      <c r="B1313">
        <v>16406</v>
      </c>
      <c r="C1313">
        <v>37993</v>
      </c>
      <c r="D1313">
        <v>29.4</v>
      </c>
      <c r="E1313">
        <v>46.1</v>
      </c>
      <c r="F1313">
        <v>14.6</v>
      </c>
      <c r="G1313">
        <v>23.7</v>
      </c>
      <c r="H1313">
        <v>2.2999999999999998</v>
      </c>
      <c r="I1313">
        <v>755</v>
      </c>
      <c r="J1313" s="9">
        <f t="shared" si="60"/>
        <v>715.74</v>
      </c>
      <c r="K1313">
        <v>94.8</v>
      </c>
      <c r="L1313" s="9">
        <f t="shared" si="61"/>
        <v>39.259999999999991</v>
      </c>
      <c r="M1313" s="29">
        <f t="shared" si="62"/>
        <v>5.4852320675105473</v>
      </c>
      <c r="N1313" s="29"/>
    </row>
    <row r="1314" spans="1:14" x14ac:dyDescent="0.3">
      <c r="A1314" s="5" t="s">
        <v>1573</v>
      </c>
      <c r="B1314">
        <v>14972</v>
      </c>
      <c r="C1314">
        <v>34615</v>
      </c>
      <c r="D1314">
        <v>28.6</v>
      </c>
      <c r="E1314">
        <v>47.6</v>
      </c>
      <c r="F1314">
        <v>15.2</v>
      </c>
      <c r="G1314">
        <v>27.3</v>
      </c>
      <c r="H1314">
        <v>2.2999999999999998</v>
      </c>
      <c r="I1314">
        <v>796</v>
      </c>
      <c r="J1314" s="9">
        <f t="shared" si="60"/>
        <v>760.18</v>
      </c>
      <c r="K1314">
        <v>95.5</v>
      </c>
      <c r="L1314" s="9">
        <f t="shared" si="61"/>
        <v>35.82000000000005</v>
      </c>
      <c r="M1314" s="29">
        <f t="shared" si="62"/>
        <v>4.7120418848167613</v>
      </c>
      <c r="N1314" s="29"/>
    </row>
    <row r="1315" spans="1:14" x14ac:dyDescent="0.3">
      <c r="A1315" s="5" t="s">
        <v>1574</v>
      </c>
      <c r="B1315">
        <v>13048</v>
      </c>
      <c r="C1315">
        <v>32024</v>
      </c>
      <c r="D1315">
        <v>27.7</v>
      </c>
      <c r="E1315">
        <v>44.7</v>
      </c>
      <c r="F1315">
        <v>16.8</v>
      </c>
      <c r="G1315">
        <v>22.4</v>
      </c>
      <c r="H1315">
        <v>2.4500000000000002</v>
      </c>
      <c r="I1315" s="9">
        <v>1164</v>
      </c>
      <c r="J1315" s="9">
        <f t="shared" si="60"/>
        <v>1129.08</v>
      </c>
      <c r="K1315">
        <v>97</v>
      </c>
      <c r="L1315" s="9">
        <f t="shared" si="61"/>
        <v>34.920000000000073</v>
      </c>
      <c r="M1315" s="29">
        <f t="shared" si="62"/>
        <v>3.092783505154646</v>
      </c>
      <c r="N1315" s="29"/>
    </row>
    <row r="1316" spans="1:14" x14ac:dyDescent="0.3">
      <c r="A1316" s="5" t="s">
        <v>1575</v>
      </c>
      <c r="B1316">
        <v>17080</v>
      </c>
      <c r="C1316">
        <v>40743</v>
      </c>
      <c r="D1316">
        <v>26.3</v>
      </c>
      <c r="E1316">
        <v>48.8</v>
      </c>
      <c r="F1316">
        <v>16.8</v>
      </c>
      <c r="G1316">
        <v>30.4</v>
      </c>
      <c r="H1316">
        <v>2.38</v>
      </c>
      <c r="I1316">
        <v>951</v>
      </c>
      <c r="J1316" s="9">
        <f t="shared" si="60"/>
        <v>928.17599999999993</v>
      </c>
      <c r="K1316">
        <v>97.6</v>
      </c>
      <c r="L1316" s="9">
        <f t="shared" si="61"/>
        <v>22.824000000000069</v>
      </c>
      <c r="M1316" s="29">
        <f t="shared" si="62"/>
        <v>2.4590163934426306</v>
      </c>
      <c r="N1316" s="29"/>
    </row>
    <row r="1317" spans="1:14" x14ac:dyDescent="0.3">
      <c r="A1317" s="5" t="s">
        <v>1576</v>
      </c>
      <c r="B1317">
        <v>14920</v>
      </c>
      <c r="C1317">
        <v>33376</v>
      </c>
      <c r="D1317">
        <v>31</v>
      </c>
      <c r="E1317">
        <v>45.9</v>
      </c>
      <c r="F1317">
        <v>13.6</v>
      </c>
      <c r="G1317">
        <v>21.6</v>
      </c>
      <c r="H1317">
        <v>2.17</v>
      </c>
      <c r="I1317">
        <v>640</v>
      </c>
      <c r="J1317" s="9">
        <f t="shared" si="60"/>
        <v>602.88</v>
      </c>
      <c r="K1317">
        <v>94.2</v>
      </c>
      <c r="L1317" s="9">
        <f t="shared" si="61"/>
        <v>37.120000000000005</v>
      </c>
      <c r="M1317" s="29">
        <f t="shared" si="62"/>
        <v>6.1571125265392785</v>
      </c>
      <c r="N1317" s="29"/>
    </row>
    <row r="1318" spans="1:14" x14ac:dyDescent="0.3">
      <c r="A1318" s="5" t="s">
        <v>1577</v>
      </c>
      <c r="B1318">
        <v>13007</v>
      </c>
      <c r="C1318">
        <v>29317</v>
      </c>
      <c r="D1318">
        <v>30.8</v>
      </c>
      <c r="E1318">
        <v>47.2</v>
      </c>
      <c r="F1318">
        <v>11.9</v>
      </c>
      <c r="G1318">
        <v>25.2</v>
      </c>
      <c r="H1318">
        <v>2.2200000000000002</v>
      </c>
      <c r="I1318">
        <v>580</v>
      </c>
      <c r="J1318" s="9">
        <f t="shared" si="60"/>
        <v>530.70000000000005</v>
      </c>
      <c r="K1318">
        <v>91.5</v>
      </c>
      <c r="L1318" s="9">
        <f t="shared" si="61"/>
        <v>49.299999999999955</v>
      </c>
      <c r="M1318" s="29">
        <f t="shared" si="62"/>
        <v>9.2896174863387895</v>
      </c>
      <c r="N1318" s="29"/>
    </row>
    <row r="1319" spans="1:14" x14ac:dyDescent="0.3">
      <c r="A1319" s="5" t="s">
        <v>1578</v>
      </c>
      <c r="B1319">
        <v>11311</v>
      </c>
      <c r="C1319">
        <v>25189</v>
      </c>
      <c r="D1319">
        <v>28</v>
      </c>
      <c r="E1319">
        <v>44.1</v>
      </c>
      <c r="F1319">
        <v>17.600000000000001</v>
      </c>
      <c r="G1319">
        <v>20.100000000000001</v>
      </c>
      <c r="H1319">
        <v>2.19</v>
      </c>
      <c r="I1319">
        <v>961</v>
      </c>
      <c r="J1319" s="9">
        <f t="shared" si="60"/>
        <v>899.49599999999998</v>
      </c>
      <c r="K1319">
        <v>93.6</v>
      </c>
      <c r="L1319" s="9">
        <f t="shared" si="61"/>
        <v>61.504000000000019</v>
      </c>
      <c r="M1319" s="29">
        <f t="shared" si="62"/>
        <v>6.83760683760684</v>
      </c>
      <c r="N1319" s="29"/>
    </row>
    <row r="1320" spans="1:14" x14ac:dyDescent="0.3">
      <c r="A1320" s="5" t="s">
        <v>1579</v>
      </c>
      <c r="B1320">
        <v>16467</v>
      </c>
      <c r="C1320">
        <v>40576</v>
      </c>
      <c r="D1320">
        <v>35.200000000000003</v>
      </c>
      <c r="E1320">
        <v>46.3</v>
      </c>
      <c r="F1320">
        <v>15.5</v>
      </c>
      <c r="G1320">
        <v>25</v>
      </c>
      <c r="H1320">
        <v>2.42</v>
      </c>
      <c r="I1320" s="9">
        <v>1130</v>
      </c>
      <c r="J1320" s="9">
        <f t="shared" si="60"/>
        <v>1054.29</v>
      </c>
      <c r="K1320">
        <v>93.3</v>
      </c>
      <c r="L1320" s="9">
        <f t="shared" si="61"/>
        <v>75.710000000000036</v>
      </c>
      <c r="M1320" s="29">
        <f t="shared" si="62"/>
        <v>7.1811361200428765</v>
      </c>
      <c r="N1320" s="29"/>
    </row>
    <row r="1321" spans="1:14" x14ac:dyDescent="0.3">
      <c r="A1321" s="5" t="s">
        <v>1580</v>
      </c>
      <c r="B1321">
        <v>16021</v>
      </c>
      <c r="C1321">
        <v>38429</v>
      </c>
      <c r="D1321">
        <v>26.3</v>
      </c>
      <c r="E1321">
        <v>49.4</v>
      </c>
      <c r="F1321">
        <v>11.7</v>
      </c>
      <c r="G1321">
        <v>32.6</v>
      </c>
      <c r="H1321">
        <v>2.38</v>
      </c>
      <c r="I1321" s="9">
        <v>1063</v>
      </c>
      <c r="J1321" s="9">
        <f t="shared" si="60"/>
        <v>1040.6770000000001</v>
      </c>
      <c r="K1321">
        <v>97.9</v>
      </c>
      <c r="L1321" s="9">
        <f t="shared" si="61"/>
        <v>22.322999999999865</v>
      </c>
      <c r="M1321" s="29">
        <f t="shared" si="62"/>
        <v>2.1450459652706715</v>
      </c>
      <c r="N1321" s="29"/>
    </row>
    <row r="1322" spans="1:14" x14ac:dyDescent="0.3">
      <c r="A1322" s="5" t="s">
        <v>1581</v>
      </c>
      <c r="B1322">
        <v>17423</v>
      </c>
      <c r="C1322">
        <v>43574</v>
      </c>
      <c r="D1322">
        <v>31.3</v>
      </c>
      <c r="E1322">
        <v>46</v>
      </c>
      <c r="F1322">
        <v>17.8</v>
      </c>
      <c r="G1322">
        <v>27.2</v>
      </c>
      <c r="H1322">
        <v>2.48</v>
      </c>
      <c r="I1322" s="9">
        <v>1418</v>
      </c>
      <c r="J1322" s="9">
        <f t="shared" si="60"/>
        <v>1345.682</v>
      </c>
      <c r="K1322">
        <v>94.9</v>
      </c>
      <c r="L1322" s="9">
        <f t="shared" si="61"/>
        <v>72.317999999999984</v>
      </c>
      <c r="M1322" s="29">
        <f t="shared" si="62"/>
        <v>5.3740779768177021</v>
      </c>
      <c r="N1322" s="29"/>
    </row>
    <row r="1323" spans="1:14" x14ac:dyDescent="0.3">
      <c r="A1323" s="5" t="s">
        <v>1582</v>
      </c>
      <c r="B1323">
        <v>13170</v>
      </c>
      <c r="C1323">
        <v>29295</v>
      </c>
      <c r="D1323">
        <v>32.1</v>
      </c>
      <c r="E1323">
        <v>48.3</v>
      </c>
      <c r="F1323">
        <v>13.6</v>
      </c>
      <c r="G1323">
        <v>26.4</v>
      </c>
      <c r="H1323">
        <v>2.21</v>
      </c>
      <c r="I1323">
        <v>682</v>
      </c>
      <c r="J1323" s="9">
        <f t="shared" si="60"/>
        <v>628.12199999999996</v>
      </c>
      <c r="K1323">
        <v>92.1</v>
      </c>
      <c r="L1323" s="9">
        <f t="shared" si="61"/>
        <v>53.878000000000043</v>
      </c>
      <c r="M1323" s="29">
        <f t="shared" si="62"/>
        <v>8.5776330076004417</v>
      </c>
      <c r="N1323" s="29"/>
    </row>
    <row r="1324" spans="1:14" x14ac:dyDescent="0.3">
      <c r="A1324" s="5" t="s">
        <v>1583</v>
      </c>
      <c r="B1324">
        <v>13658</v>
      </c>
      <c r="C1324">
        <v>32441</v>
      </c>
      <c r="D1324">
        <v>24.6</v>
      </c>
      <c r="E1324">
        <v>49</v>
      </c>
      <c r="F1324">
        <v>12</v>
      </c>
      <c r="G1324">
        <v>31.6</v>
      </c>
      <c r="H1324">
        <v>2.38</v>
      </c>
      <c r="I1324" s="9">
        <v>1197</v>
      </c>
      <c r="J1324" s="9">
        <f t="shared" si="60"/>
        <v>1157.499</v>
      </c>
      <c r="K1324">
        <v>96.7</v>
      </c>
      <c r="L1324" s="9">
        <f t="shared" si="61"/>
        <v>39.500999999999976</v>
      </c>
      <c r="M1324" s="29">
        <f t="shared" si="62"/>
        <v>3.412616339193379</v>
      </c>
      <c r="N1324" s="29"/>
    </row>
    <row r="1325" spans="1:14" x14ac:dyDescent="0.3">
      <c r="A1325" s="5" t="s">
        <v>1584</v>
      </c>
      <c r="B1325">
        <v>15174</v>
      </c>
      <c r="C1325">
        <v>35528</v>
      </c>
      <c r="D1325">
        <v>30.7</v>
      </c>
      <c r="E1325">
        <v>49.4</v>
      </c>
      <c r="F1325">
        <v>14.3</v>
      </c>
      <c r="G1325">
        <v>30.5</v>
      </c>
      <c r="H1325">
        <v>2.34</v>
      </c>
      <c r="I1325" s="9">
        <v>1168</v>
      </c>
      <c r="J1325" s="9">
        <f t="shared" si="60"/>
        <v>1149.3120000000001</v>
      </c>
      <c r="K1325">
        <v>98.4</v>
      </c>
      <c r="L1325" s="9">
        <f t="shared" si="61"/>
        <v>18.687999999999874</v>
      </c>
      <c r="M1325" s="29">
        <f t="shared" si="62"/>
        <v>1.6260162601625907</v>
      </c>
      <c r="N1325" s="29"/>
    </row>
    <row r="1326" spans="1:14" x14ac:dyDescent="0.3">
      <c r="A1326" s="5" t="s">
        <v>1585</v>
      </c>
      <c r="B1326">
        <v>13712</v>
      </c>
      <c r="C1326">
        <v>31228</v>
      </c>
      <c r="D1326">
        <v>26</v>
      </c>
      <c r="E1326">
        <v>50.8</v>
      </c>
      <c r="F1326">
        <v>13.1</v>
      </c>
      <c r="G1326">
        <v>35.6</v>
      </c>
      <c r="H1326">
        <v>2.27</v>
      </c>
      <c r="I1326">
        <v>980</v>
      </c>
      <c r="J1326" s="9">
        <f t="shared" si="60"/>
        <v>965.3</v>
      </c>
      <c r="K1326">
        <v>98.5</v>
      </c>
      <c r="L1326" s="9">
        <f t="shared" si="61"/>
        <v>14.700000000000045</v>
      </c>
      <c r="M1326" s="29">
        <f t="shared" si="62"/>
        <v>1.5228426395939134</v>
      </c>
      <c r="N1326" s="29"/>
    </row>
    <row r="1327" spans="1:14" x14ac:dyDescent="0.3">
      <c r="A1327" s="5" t="s">
        <v>1586</v>
      </c>
      <c r="B1327">
        <v>18100</v>
      </c>
      <c r="C1327">
        <v>45689</v>
      </c>
      <c r="D1327">
        <v>26.9</v>
      </c>
      <c r="E1327">
        <v>48.4</v>
      </c>
      <c r="F1327">
        <v>14.3</v>
      </c>
      <c r="G1327">
        <v>31.1</v>
      </c>
      <c r="H1327">
        <v>2.52</v>
      </c>
      <c r="I1327">
        <v>888</v>
      </c>
      <c r="J1327" s="9">
        <f t="shared" si="60"/>
        <v>859.58399999999995</v>
      </c>
      <c r="K1327">
        <v>96.8</v>
      </c>
      <c r="L1327" s="9">
        <f t="shared" si="61"/>
        <v>28.416000000000054</v>
      </c>
      <c r="M1327" s="29">
        <f t="shared" si="62"/>
        <v>3.3057851239669485</v>
      </c>
      <c r="N1327" s="29"/>
    </row>
    <row r="1328" spans="1:14" x14ac:dyDescent="0.3">
      <c r="A1328" s="5" t="s">
        <v>1587</v>
      </c>
      <c r="B1328">
        <v>18726</v>
      </c>
      <c r="C1328">
        <v>48396</v>
      </c>
      <c r="D1328">
        <v>30</v>
      </c>
      <c r="E1328">
        <v>49</v>
      </c>
      <c r="F1328">
        <v>17.3</v>
      </c>
      <c r="G1328">
        <v>35.700000000000003</v>
      </c>
      <c r="H1328">
        <v>2.57</v>
      </c>
      <c r="I1328" s="9">
        <v>1304</v>
      </c>
      <c r="J1328" s="9">
        <f t="shared" si="60"/>
        <v>1289.6560000000002</v>
      </c>
      <c r="K1328">
        <v>98.9</v>
      </c>
      <c r="L1328" s="9">
        <f t="shared" si="61"/>
        <v>14.343999999999824</v>
      </c>
      <c r="M1328" s="29">
        <f t="shared" si="62"/>
        <v>1.1122345803842126</v>
      </c>
      <c r="N1328" s="29"/>
    </row>
    <row r="1329" spans="1:14" x14ac:dyDescent="0.3">
      <c r="A1329" s="5" t="s">
        <v>1588</v>
      </c>
      <c r="B1329">
        <v>11505</v>
      </c>
      <c r="C1329">
        <v>26079</v>
      </c>
      <c r="D1329">
        <v>30.1</v>
      </c>
      <c r="E1329">
        <v>45.3</v>
      </c>
      <c r="F1329">
        <v>13.9</v>
      </c>
      <c r="G1329">
        <v>20.399999999999999</v>
      </c>
      <c r="H1329">
        <v>2.25</v>
      </c>
      <c r="I1329" s="9">
        <v>1089</v>
      </c>
      <c r="J1329" s="9">
        <f t="shared" si="60"/>
        <v>1039.9949999999999</v>
      </c>
      <c r="K1329">
        <v>95.5</v>
      </c>
      <c r="L1329" s="9">
        <f t="shared" si="61"/>
        <v>49.005000000000109</v>
      </c>
      <c r="M1329" s="29">
        <f t="shared" si="62"/>
        <v>4.7120418848167649</v>
      </c>
      <c r="N1329" s="29"/>
    </row>
    <row r="1330" spans="1:14" x14ac:dyDescent="0.3">
      <c r="A1330" s="5" t="s">
        <v>1589</v>
      </c>
      <c r="B1330">
        <v>13585</v>
      </c>
      <c r="C1330">
        <v>32820</v>
      </c>
      <c r="D1330">
        <v>29.5</v>
      </c>
      <c r="E1330">
        <v>47.4</v>
      </c>
      <c r="F1330">
        <v>16.3</v>
      </c>
      <c r="G1330">
        <v>27.8</v>
      </c>
      <c r="H1330">
        <v>2.39</v>
      </c>
      <c r="I1330" s="9">
        <v>1274</v>
      </c>
      <c r="J1330" s="9">
        <f t="shared" si="60"/>
        <v>1226.8619999999999</v>
      </c>
      <c r="K1330">
        <v>96.3</v>
      </c>
      <c r="L1330" s="9">
        <f t="shared" si="61"/>
        <v>47.138000000000147</v>
      </c>
      <c r="M1330" s="29">
        <f t="shared" si="62"/>
        <v>3.8421599169262848</v>
      </c>
      <c r="N1330" s="29"/>
    </row>
    <row r="1331" spans="1:14" x14ac:dyDescent="0.3">
      <c r="A1331" s="5" t="s">
        <v>1590</v>
      </c>
      <c r="B1331">
        <v>10762</v>
      </c>
      <c r="C1331">
        <v>24988</v>
      </c>
      <c r="D1331">
        <v>27.3</v>
      </c>
      <c r="E1331">
        <v>46.5</v>
      </c>
      <c r="F1331">
        <v>12</v>
      </c>
      <c r="G1331">
        <v>22.9</v>
      </c>
      <c r="H1331">
        <v>2.2999999999999998</v>
      </c>
      <c r="I1331">
        <v>827</v>
      </c>
      <c r="J1331" s="9">
        <f t="shared" si="60"/>
        <v>769.11</v>
      </c>
      <c r="K1331">
        <v>93</v>
      </c>
      <c r="L1331" s="9">
        <f t="shared" si="61"/>
        <v>57.889999999999986</v>
      </c>
      <c r="M1331" s="29">
        <f t="shared" si="62"/>
        <v>7.5268817204301053</v>
      </c>
      <c r="N1331" s="29"/>
    </row>
    <row r="1332" spans="1:14" x14ac:dyDescent="0.3">
      <c r="A1332" s="5" t="s">
        <v>1591</v>
      </c>
      <c r="B1332">
        <v>9192</v>
      </c>
      <c r="C1332">
        <v>21455</v>
      </c>
      <c r="D1332">
        <v>30.6</v>
      </c>
      <c r="E1332">
        <v>43.6</v>
      </c>
      <c r="F1332">
        <v>16.5</v>
      </c>
      <c r="G1332">
        <v>19.100000000000001</v>
      </c>
      <c r="H1332">
        <v>2.3199999999999998</v>
      </c>
      <c r="I1332">
        <v>934</v>
      </c>
      <c r="J1332" s="9">
        <f t="shared" si="60"/>
        <v>849.94</v>
      </c>
      <c r="K1332">
        <v>91</v>
      </c>
      <c r="L1332" s="9">
        <f t="shared" si="61"/>
        <v>84.059999999999945</v>
      </c>
      <c r="M1332" s="29">
        <f t="shared" si="62"/>
        <v>9.8901098901098834</v>
      </c>
      <c r="N1332" s="29"/>
    </row>
    <row r="1333" spans="1:14" x14ac:dyDescent="0.3">
      <c r="A1333" s="5" t="s">
        <v>1592</v>
      </c>
      <c r="B1333">
        <v>11261</v>
      </c>
      <c r="C1333">
        <v>25523</v>
      </c>
      <c r="D1333">
        <v>28.6</v>
      </c>
      <c r="E1333">
        <v>45.2</v>
      </c>
      <c r="F1333">
        <v>13.7</v>
      </c>
      <c r="G1333">
        <v>20.2</v>
      </c>
      <c r="H1333">
        <v>2.2599999999999998</v>
      </c>
      <c r="I1333" s="9">
        <v>1210</v>
      </c>
      <c r="J1333" s="9">
        <f t="shared" si="60"/>
        <v>1137.3999999999999</v>
      </c>
      <c r="K1333">
        <v>94</v>
      </c>
      <c r="L1333" s="9">
        <f t="shared" si="61"/>
        <v>72.600000000000136</v>
      </c>
      <c r="M1333" s="29">
        <f t="shared" si="62"/>
        <v>6.3829787234042685</v>
      </c>
      <c r="N1333" s="29"/>
    </row>
    <row r="1334" spans="1:14" x14ac:dyDescent="0.3">
      <c r="A1334" s="5" t="s">
        <v>1593</v>
      </c>
      <c r="B1334">
        <v>11481</v>
      </c>
      <c r="C1334">
        <v>25206</v>
      </c>
      <c r="D1334">
        <v>31.5</v>
      </c>
      <c r="E1334">
        <v>46.7</v>
      </c>
      <c r="F1334">
        <v>12.3</v>
      </c>
      <c r="G1334">
        <v>22.8</v>
      </c>
      <c r="H1334">
        <v>2.1800000000000002</v>
      </c>
      <c r="I1334">
        <v>694</v>
      </c>
      <c r="J1334" s="9">
        <f t="shared" si="60"/>
        <v>657.91199999999992</v>
      </c>
      <c r="K1334">
        <v>94.8</v>
      </c>
      <c r="L1334" s="9">
        <f t="shared" si="61"/>
        <v>36.088000000000079</v>
      </c>
      <c r="M1334" s="29">
        <f t="shared" si="62"/>
        <v>5.4852320675105615</v>
      </c>
      <c r="N1334" s="29"/>
    </row>
    <row r="1335" spans="1:14" x14ac:dyDescent="0.3">
      <c r="A1335" s="5" t="s">
        <v>1594</v>
      </c>
      <c r="B1335">
        <v>10612</v>
      </c>
      <c r="C1335">
        <v>27892</v>
      </c>
      <c r="D1335">
        <v>27.9</v>
      </c>
      <c r="E1335">
        <v>42.6</v>
      </c>
      <c r="F1335">
        <v>16.8</v>
      </c>
      <c r="G1335">
        <v>17.2</v>
      </c>
      <c r="H1335">
        <v>2.62</v>
      </c>
      <c r="I1335" s="9">
        <v>70960</v>
      </c>
      <c r="J1335" s="9">
        <f t="shared" si="60"/>
        <v>68547.360000000001</v>
      </c>
      <c r="K1335">
        <v>96.6</v>
      </c>
      <c r="L1335" s="9">
        <f t="shared" si="61"/>
        <v>2412.6399999999994</v>
      </c>
      <c r="M1335" s="29">
        <f t="shared" si="62"/>
        <v>3.5196687370600404</v>
      </c>
      <c r="N1335" s="29"/>
    </row>
    <row r="1336" spans="1:14" x14ac:dyDescent="0.3">
      <c r="A1336" s="5" t="s">
        <v>1595</v>
      </c>
      <c r="B1336">
        <v>13797</v>
      </c>
      <c r="C1336">
        <v>34438</v>
      </c>
      <c r="D1336">
        <v>27.3</v>
      </c>
      <c r="E1336">
        <v>47.2</v>
      </c>
      <c r="F1336">
        <v>11.2</v>
      </c>
      <c r="G1336">
        <v>20.3</v>
      </c>
      <c r="H1336">
        <v>2.4900000000000002</v>
      </c>
      <c r="I1336" s="9">
        <v>1579</v>
      </c>
      <c r="J1336" s="9">
        <f t="shared" si="60"/>
        <v>1518.998</v>
      </c>
      <c r="K1336">
        <v>96.2</v>
      </c>
      <c r="L1336" s="9">
        <f t="shared" si="61"/>
        <v>60.001999999999953</v>
      </c>
      <c r="M1336" s="29">
        <f t="shared" si="62"/>
        <v>3.950103950103947</v>
      </c>
      <c r="N1336" s="29"/>
    </row>
    <row r="1337" spans="1:14" x14ac:dyDescent="0.3">
      <c r="A1337" s="5" t="s">
        <v>1596</v>
      </c>
      <c r="B1337">
        <v>13779</v>
      </c>
      <c r="C1337">
        <v>35553</v>
      </c>
      <c r="D1337">
        <v>28.1</v>
      </c>
      <c r="E1337">
        <v>45.6</v>
      </c>
      <c r="F1337">
        <v>14.6</v>
      </c>
      <c r="G1337">
        <v>24.1</v>
      </c>
      <c r="H1337">
        <v>2.56</v>
      </c>
      <c r="I1337">
        <v>841</v>
      </c>
      <c r="J1337" s="9">
        <f t="shared" si="60"/>
        <v>817.452</v>
      </c>
      <c r="K1337">
        <v>97.2</v>
      </c>
      <c r="L1337" s="9">
        <f t="shared" si="61"/>
        <v>23.548000000000002</v>
      </c>
      <c r="M1337" s="29">
        <f t="shared" si="62"/>
        <v>2.880658436213992</v>
      </c>
      <c r="N1337" s="29"/>
    </row>
    <row r="1338" spans="1:14" x14ac:dyDescent="0.3">
      <c r="A1338" s="5" t="s">
        <v>1597</v>
      </c>
      <c r="B1338">
        <v>10497</v>
      </c>
      <c r="C1338">
        <v>24394</v>
      </c>
      <c r="D1338">
        <v>26.2</v>
      </c>
      <c r="E1338">
        <v>46.5</v>
      </c>
      <c r="F1338">
        <v>16.399999999999999</v>
      </c>
      <c r="G1338">
        <v>30.1</v>
      </c>
      <c r="H1338">
        <v>2.33</v>
      </c>
      <c r="I1338" s="9">
        <v>1583</v>
      </c>
      <c r="J1338" s="9">
        <f t="shared" si="60"/>
        <v>1519.6799999999998</v>
      </c>
      <c r="K1338">
        <v>96</v>
      </c>
      <c r="L1338" s="9">
        <f t="shared" si="61"/>
        <v>63.320000000000164</v>
      </c>
      <c r="M1338" s="29">
        <f t="shared" si="62"/>
        <v>4.1666666666666785</v>
      </c>
      <c r="N1338" s="29"/>
    </row>
    <row r="1339" spans="1:14" x14ac:dyDescent="0.3">
      <c r="A1339" s="5" t="s">
        <v>1598</v>
      </c>
      <c r="B1339">
        <v>13262</v>
      </c>
      <c r="C1339">
        <v>35778</v>
      </c>
      <c r="D1339">
        <v>24.3</v>
      </c>
      <c r="E1339">
        <v>44.6</v>
      </c>
      <c r="F1339">
        <v>12.1</v>
      </c>
      <c r="G1339">
        <v>16.100000000000001</v>
      </c>
      <c r="H1339">
        <v>2.69</v>
      </c>
      <c r="I1339" s="9">
        <v>1304</v>
      </c>
      <c r="J1339" s="9">
        <f t="shared" si="60"/>
        <v>1274.008</v>
      </c>
      <c r="K1339">
        <v>97.7</v>
      </c>
      <c r="L1339" s="9">
        <f t="shared" si="61"/>
        <v>29.991999999999962</v>
      </c>
      <c r="M1339" s="29">
        <f t="shared" si="62"/>
        <v>2.3541453428863837</v>
      </c>
      <c r="N1339" s="29"/>
    </row>
    <row r="1340" spans="1:14" x14ac:dyDescent="0.3">
      <c r="A1340" s="5" t="s">
        <v>1599</v>
      </c>
      <c r="B1340">
        <v>13388</v>
      </c>
      <c r="C1340">
        <v>35213</v>
      </c>
      <c r="D1340">
        <v>24.5</v>
      </c>
      <c r="E1340">
        <v>46.5</v>
      </c>
      <c r="F1340">
        <v>11.6</v>
      </c>
      <c r="G1340">
        <v>23.7</v>
      </c>
      <c r="H1340">
        <v>2.62</v>
      </c>
      <c r="I1340" s="9">
        <v>1497</v>
      </c>
      <c r="J1340" s="9">
        <f t="shared" si="60"/>
        <v>1477.539</v>
      </c>
      <c r="K1340">
        <v>98.7</v>
      </c>
      <c r="L1340" s="9">
        <f t="shared" si="61"/>
        <v>19.461000000000013</v>
      </c>
      <c r="M1340" s="29">
        <f t="shared" si="62"/>
        <v>1.3171225937183393</v>
      </c>
      <c r="N1340" s="29"/>
    </row>
    <row r="1341" spans="1:14" x14ac:dyDescent="0.3">
      <c r="A1341" s="5" t="s">
        <v>1600</v>
      </c>
      <c r="B1341">
        <v>11922</v>
      </c>
      <c r="C1341">
        <v>32908</v>
      </c>
      <c r="D1341">
        <v>25.4</v>
      </c>
      <c r="E1341">
        <v>44.7</v>
      </c>
      <c r="F1341">
        <v>11.7</v>
      </c>
      <c r="G1341">
        <v>14.6</v>
      </c>
      <c r="H1341">
        <v>2.76</v>
      </c>
      <c r="I1341" s="9">
        <v>1230</v>
      </c>
      <c r="J1341" s="9">
        <f t="shared" si="60"/>
        <v>1179.5700000000002</v>
      </c>
      <c r="K1341">
        <v>95.9</v>
      </c>
      <c r="L1341" s="9">
        <f t="shared" si="61"/>
        <v>50.429999999999836</v>
      </c>
      <c r="M1341" s="29">
        <f t="shared" si="62"/>
        <v>4.2752867570385673</v>
      </c>
      <c r="N1341" s="29"/>
    </row>
    <row r="1342" spans="1:14" x14ac:dyDescent="0.3">
      <c r="A1342" s="5" t="s">
        <v>1601</v>
      </c>
      <c r="B1342">
        <v>12152</v>
      </c>
      <c r="C1342">
        <v>31020</v>
      </c>
      <c r="D1342">
        <v>25.4</v>
      </c>
      <c r="E1342">
        <v>47.1</v>
      </c>
      <c r="F1342">
        <v>12.4</v>
      </c>
      <c r="G1342">
        <v>24.1</v>
      </c>
      <c r="H1342">
        <v>2.5499999999999998</v>
      </c>
      <c r="I1342">
        <v>972</v>
      </c>
      <c r="J1342" s="9">
        <f t="shared" si="60"/>
        <v>943.81200000000001</v>
      </c>
      <c r="K1342">
        <v>97.1</v>
      </c>
      <c r="L1342" s="9">
        <f t="shared" si="61"/>
        <v>28.187999999999988</v>
      </c>
      <c r="M1342" s="29">
        <f t="shared" si="62"/>
        <v>2.9866117404737369</v>
      </c>
      <c r="N1342" s="29"/>
    </row>
    <row r="1343" spans="1:14" x14ac:dyDescent="0.3">
      <c r="A1343" s="5" t="s">
        <v>1602</v>
      </c>
      <c r="B1343">
        <v>13201</v>
      </c>
      <c r="C1343">
        <v>30709</v>
      </c>
      <c r="D1343">
        <v>23.6</v>
      </c>
      <c r="E1343">
        <v>50.9</v>
      </c>
      <c r="F1343">
        <v>11.4</v>
      </c>
      <c r="G1343">
        <v>38.9</v>
      </c>
      <c r="H1343">
        <v>2.33</v>
      </c>
      <c r="I1343">
        <v>764</v>
      </c>
      <c r="J1343" s="9">
        <f t="shared" si="60"/>
        <v>738.024</v>
      </c>
      <c r="K1343">
        <v>96.6</v>
      </c>
      <c r="L1343" s="9">
        <f t="shared" si="61"/>
        <v>25.975999999999999</v>
      </c>
      <c r="M1343" s="29">
        <f t="shared" si="62"/>
        <v>3.5196687370600417</v>
      </c>
      <c r="N1343" s="29"/>
    </row>
    <row r="1344" spans="1:14" x14ac:dyDescent="0.3">
      <c r="A1344" s="5" t="s">
        <v>1603</v>
      </c>
      <c r="B1344">
        <v>8647</v>
      </c>
      <c r="C1344">
        <v>25756</v>
      </c>
      <c r="D1344">
        <v>38.4</v>
      </c>
      <c r="E1344">
        <v>43.2</v>
      </c>
      <c r="F1344">
        <v>17</v>
      </c>
      <c r="G1344">
        <v>21.4</v>
      </c>
      <c r="H1344">
        <v>2.92</v>
      </c>
      <c r="I1344">
        <v>975</v>
      </c>
      <c r="J1344" s="9">
        <f t="shared" si="60"/>
        <v>960.375</v>
      </c>
      <c r="K1344">
        <v>98.5</v>
      </c>
      <c r="L1344" s="9">
        <f t="shared" si="61"/>
        <v>14.625</v>
      </c>
      <c r="M1344" s="29">
        <f t="shared" si="62"/>
        <v>1.5228426395939088</v>
      </c>
      <c r="N1344" s="29"/>
    </row>
    <row r="1345" spans="1:14" x14ac:dyDescent="0.3">
      <c r="A1345" s="5" t="s">
        <v>1604</v>
      </c>
      <c r="B1345">
        <v>12153</v>
      </c>
      <c r="C1345">
        <v>34049</v>
      </c>
      <c r="D1345">
        <v>23.5</v>
      </c>
      <c r="E1345">
        <v>41.6</v>
      </c>
      <c r="F1345">
        <v>13.2</v>
      </c>
      <c r="G1345">
        <v>10</v>
      </c>
      <c r="H1345">
        <v>2.8</v>
      </c>
      <c r="I1345" s="9">
        <v>1315</v>
      </c>
      <c r="J1345" s="9">
        <f t="shared" si="60"/>
        <v>1296.5899999999999</v>
      </c>
      <c r="K1345">
        <v>98.6</v>
      </c>
      <c r="L1345" s="9">
        <f t="shared" si="61"/>
        <v>18.410000000000082</v>
      </c>
      <c r="M1345" s="29">
        <f t="shared" si="62"/>
        <v>1.419878296146051</v>
      </c>
      <c r="N1345" s="29"/>
    </row>
    <row r="1346" spans="1:14" x14ac:dyDescent="0.3">
      <c r="A1346" s="5" t="s">
        <v>1605</v>
      </c>
      <c r="B1346">
        <v>10972</v>
      </c>
      <c r="C1346">
        <v>30774</v>
      </c>
      <c r="D1346">
        <v>25.7</v>
      </c>
      <c r="E1346">
        <v>40.1</v>
      </c>
      <c r="F1346">
        <v>16.899999999999999</v>
      </c>
      <c r="G1346">
        <v>8.8000000000000007</v>
      </c>
      <c r="H1346">
        <v>2.8</v>
      </c>
      <c r="I1346" s="9">
        <v>2132</v>
      </c>
      <c r="J1346" s="9">
        <f t="shared" si="60"/>
        <v>2095.7559999999999</v>
      </c>
      <c r="K1346">
        <v>98.3</v>
      </c>
      <c r="L1346" s="9">
        <f t="shared" si="61"/>
        <v>36.244000000000142</v>
      </c>
      <c r="M1346" s="29">
        <f t="shared" si="62"/>
        <v>1.7293997965412071</v>
      </c>
      <c r="N1346" s="29"/>
    </row>
    <row r="1347" spans="1:14" x14ac:dyDescent="0.3">
      <c r="A1347" s="5" t="s">
        <v>1606</v>
      </c>
      <c r="B1347">
        <v>10723</v>
      </c>
      <c r="C1347">
        <v>30440</v>
      </c>
      <c r="D1347">
        <v>26.7</v>
      </c>
      <c r="E1347">
        <v>40.200000000000003</v>
      </c>
      <c r="F1347">
        <v>16.899999999999999</v>
      </c>
      <c r="G1347">
        <v>9.8000000000000007</v>
      </c>
      <c r="H1347">
        <v>2.83</v>
      </c>
      <c r="I1347" s="9">
        <v>1659</v>
      </c>
      <c r="J1347" s="9">
        <f t="shared" ref="J1347:J1410" si="63">I1347*(K1347/100)</f>
        <v>1635.7739999999999</v>
      </c>
      <c r="K1347">
        <v>98.6</v>
      </c>
      <c r="L1347" s="9">
        <f t="shared" ref="L1347:L1410" si="64">I1347-J1347</f>
        <v>23.226000000000113</v>
      </c>
      <c r="M1347" s="29">
        <f t="shared" ref="M1347:M1410" si="65">L1347/J1347*100</f>
        <v>1.4198782961460514</v>
      </c>
      <c r="N1347" s="29"/>
    </row>
    <row r="1348" spans="1:14" x14ac:dyDescent="0.3">
      <c r="A1348" s="5" t="s">
        <v>1607</v>
      </c>
      <c r="B1348">
        <v>9617</v>
      </c>
      <c r="C1348">
        <v>23918</v>
      </c>
      <c r="D1348">
        <v>36.799999999999997</v>
      </c>
      <c r="E1348">
        <v>45.3</v>
      </c>
      <c r="F1348">
        <v>15.2</v>
      </c>
      <c r="G1348">
        <v>22.3</v>
      </c>
      <c r="H1348">
        <v>2.4700000000000002</v>
      </c>
      <c r="I1348" s="9">
        <v>1371</v>
      </c>
      <c r="J1348" s="9">
        <f t="shared" si="63"/>
        <v>1259.9490000000001</v>
      </c>
      <c r="K1348">
        <v>91.9</v>
      </c>
      <c r="L1348" s="9">
        <f t="shared" si="64"/>
        <v>111.05099999999993</v>
      </c>
      <c r="M1348" s="29">
        <f t="shared" si="65"/>
        <v>8.813928182807393</v>
      </c>
      <c r="N1348" s="29"/>
    </row>
    <row r="1349" spans="1:14" x14ac:dyDescent="0.3">
      <c r="A1349" s="5" t="s">
        <v>1608</v>
      </c>
      <c r="B1349">
        <v>9453</v>
      </c>
      <c r="C1349">
        <v>24177</v>
      </c>
      <c r="D1349">
        <v>29.7</v>
      </c>
      <c r="E1349">
        <v>43.7</v>
      </c>
      <c r="F1349">
        <v>17.5</v>
      </c>
      <c r="G1349">
        <v>20.100000000000001</v>
      </c>
      <c r="H1349">
        <v>2.54</v>
      </c>
      <c r="I1349" s="9">
        <v>1456</v>
      </c>
      <c r="J1349" s="9">
        <f t="shared" si="63"/>
        <v>1377.376</v>
      </c>
      <c r="K1349">
        <v>94.6</v>
      </c>
      <c r="L1349" s="9">
        <f t="shared" si="64"/>
        <v>78.624000000000024</v>
      </c>
      <c r="M1349" s="29">
        <f t="shared" si="65"/>
        <v>5.7082452431289656</v>
      </c>
      <c r="N1349" s="29"/>
    </row>
    <row r="1350" spans="1:14" x14ac:dyDescent="0.3">
      <c r="A1350" s="5" t="s">
        <v>1609</v>
      </c>
      <c r="B1350">
        <v>10087</v>
      </c>
      <c r="C1350">
        <v>23465</v>
      </c>
      <c r="D1350">
        <v>27.8</v>
      </c>
      <c r="E1350">
        <v>46.7</v>
      </c>
      <c r="F1350">
        <v>14.6</v>
      </c>
      <c r="G1350">
        <v>27.3</v>
      </c>
      <c r="H1350">
        <v>2.33</v>
      </c>
      <c r="I1350" s="9">
        <v>1325</v>
      </c>
      <c r="J1350" s="9">
        <f t="shared" si="63"/>
        <v>1228.2750000000001</v>
      </c>
      <c r="K1350">
        <v>92.7</v>
      </c>
      <c r="L1350" s="9">
        <f t="shared" si="64"/>
        <v>96.724999999999909</v>
      </c>
      <c r="M1350" s="29">
        <f t="shared" si="65"/>
        <v>7.8748651564185463</v>
      </c>
      <c r="N1350" s="29"/>
    </row>
    <row r="1351" spans="1:14" x14ac:dyDescent="0.3">
      <c r="A1351" s="5" t="s">
        <v>1610</v>
      </c>
      <c r="B1351">
        <v>9149</v>
      </c>
      <c r="C1351">
        <v>20724</v>
      </c>
      <c r="D1351">
        <v>26.3</v>
      </c>
      <c r="E1351">
        <v>49.3</v>
      </c>
      <c r="F1351">
        <v>13.1</v>
      </c>
      <c r="G1351">
        <v>33.9</v>
      </c>
      <c r="H1351">
        <v>2.2599999999999998</v>
      </c>
      <c r="I1351">
        <v>678</v>
      </c>
      <c r="J1351" s="9">
        <f t="shared" si="63"/>
        <v>656.98200000000008</v>
      </c>
      <c r="K1351">
        <v>96.9</v>
      </c>
      <c r="L1351" s="9">
        <f t="shared" si="64"/>
        <v>21.017999999999915</v>
      </c>
      <c r="M1351" s="29">
        <f t="shared" si="65"/>
        <v>3.1991744066047336</v>
      </c>
      <c r="N1351" s="29"/>
    </row>
    <row r="1352" spans="1:14" x14ac:dyDescent="0.3">
      <c r="A1352" s="5" t="s">
        <v>1611</v>
      </c>
      <c r="B1352">
        <v>7404</v>
      </c>
      <c r="C1352">
        <v>17209</v>
      </c>
      <c r="D1352">
        <v>32.5</v>
      </c>
      <c r="E1352">
        <v>40.700000000000003</v>
      </c>
      <c r="F1352">
        <v>18.3</v>
      </c>
      <c r="G1352">
        <v>14.7</v>
      </c>
      <c r="H1352">
        <v>2.31</v>
      </c>
      <c r="I1352">
        <v>898</v>
      </c>
      <c r="J1352" s="9">
        <f t="shared" si="63"/>
        <v>765.99400000000003</v>
      </c>
      <c r="K1352">
        <v>85.3</v>
      </c>
      <c r="L1352" s="9">
        <f t="shared" si="64"/>
        <v>132.00599999999997</v>
      </c>
      <c r="M1352" s="29">
        <f t="shared" si="65"/>
        <v>17.233294255568577</v>
      </c>
      <c r="N1352" s="29"/>
    </row>
    <row r="1353" spans="1:14" x14ac:dyDescent="0.3">
      <c r="A1353" s="5" t="s">
        <v>1612</v>
      </c>
      <c r="B1353">
        <v>9674</v>
      </c>
      <c r="C1353">
        <v>23594</v>
      </c>
      <c r="D1353">
        <v>30.8</v>
      </c>
      <c r="E1353">
        <v>42</v>
      </c>
      <c r="F1353">
        <v>16.100000000000001</v>
      </c>
      <c r="G1353">
        <v>14.1</v>
      </c>
      <c r="H1353">
        <v>2.44</v>
      </c>
      <c r="I1353" s="9">
        <v>1196</v>
      </c>
      <c r="J1353" s="9">
        <f t="shared" si="63"/>
        <v>1102.712</v>
      </c>
      <c r="K1353">
        <v>92.2</v>
      </c>
      <c r="L1353" s="9">
        <f t="shared" si="64"/>
        <v>93.288000000000011</v>
      </c>
      <c r="M1353" s="29">
        <f t="shared" si="65"/>
        <v>8.4598698481561829</v>
      </c>
      <c r="N1353" s="29"/>
    </row>
    <row r="1354" spans="1:14" x14ac:dyDescent="0.3">
      <c r="A1354" s="5" t="s">
        <v>1613</v>
      </c>
      <c r="B1354">
        <v>9079</v>
      </c>
      <c r="C1354">
        <v>22970</v>
      </c>
      <c r="D1354">
        <v>32.799999999999997</v>
      </c>
      <c r="E1354">
        <v>41.1</v>
      </c>
      <c r="F1354">
        <v>16.899999999999999</v>
      </c>
      <c r="G1354">
        <v>13.6</v>
      </c>
      <c r="H1354">
        <v>2.5</v>
      </c>
      <c r="I1354" s="9">
        <v>1202</v>
      </c>
      <c r="J1354" s="9">
        <f t="shared" si="63"/>
        <v>1073.386</v>
      </c>
      <c r="K1354">
        <v>89.3</v>
      </c>
      <c r="L1354" s="9">
        <f t="shared" si="64"/>
        <v>128.61400000000003</v>
      </c>
      <c r="M1354" s="29">
        <f t="shared" si="65"/>
        <v>11.982082866741326</v>
      </c>
      <c r="N1354" s="29"/>
    </row>
    <row r="1355" spans="1:14" x14ac:dyDescent="0.3">
      <c r="A1355" s="5" t="s">
        <v>1614</v>
      </c>
      <c r="B1355">
        <v>6890</v>
      </c>
      <c r="C1355">
        <v>16782</v>
      </c>
      <c r="D1355">
        <v>30.8</v>
      </c>
      <c r="E1355">
        <v>43</v>
      </c>
      <c r="F1355">
        <v>17.8</v>
      </c>
      <c r="G1355">
        <v>17.600000000000001</v>
      </c>
      <c r="H1355">
        <v>2.39</v>
      </c>
      <c r="I1355" s="9">
        <v>1093</v>
      </c>
      <c r="J1355" s="9">
        <f t="shared" si="63"/>
        <v>952.00300000000004</v>
      </c>
      <c r="K1355">
        <v>87.1</v>
      </c>
      <c r="L1355" s="9">
        <f t="shared" si="64"/>
        <v>140.99699999999996</v>
      </c>
      <c r="M1355" s="29">
        <f t="shared" si="65"/>
        <v>14.810562571756597</v>
      </c>
      <c r="N1355" s="29"/>
    </row>
    <row r="1356" spans="1:14" x14ac:dyDescent="0.3">
      <c r="A1356" s="5" t="s">
        <v>1615</v>
      </c>
      <c r="B1356">
        <v>8843</v>
      </c>
      <c r="C1356">
        <v>25764</v>
      </c>
      <c r="D1356">
        <v>29.5</v>
      </c>
      <c r="E1356">
        <v>40.1</v>
      </c>
      <c r="F1356">
        <v>17.600000000000001</v>
      </c>
      <c r="G1356">
        <v>11.6</v>
      </c>
      <c r="H1356">
        <v>2.91</v>
      </c>
      <c r="I1356" s="9">
        <v>1421</v>
      </c>
      <c r="J1356" s="9">
        <f t="shared" si="63"/>
        <v>1372.6859999999999</v>
      </c>
      <c r="K1356">
        <v>96.6</v>
      </c>
      <c r="L1356" s="9">
        <f t="shared" si="64"/>
        <v>48.314000000000078</v>
      </c>
      <c r="M1356" s="29">
        <f t="shared" si="65"/>
        <v>3.519668737060047</v>
      </c>
      <c r="N1356" s="29"/>
    </row>
    <row r="1357" spans="1:14" x14ac:dyDescent="0.3">
      <c r="A1357" s="5" t="s">
        <v>1616</v>
      </c>
      <c r="B1357">
        <v>9563</v>
      </c>
      <c r="C1357">
        <v>29593</v>
      </c>
      <c r="D1357">
        <v>26.2</v>
      </c>
      <c r="E1357">
        <v>42.3</v>
      </c>
      <c r="F1357">
        <v>16</v>
      </c>
      <c r="G1357">
        <v>16</v>
      </c>
      <c r="H1357">
        <v>3.07</v>
      </c>
      <c r="I1357" s="9">
        <v>1284</v>
      </c>
      <c r="J1357" s="9">
        <f t="shared" si="63"/>
        <v>1253.184</v>
      </c>
      <c r="K1357">
        <v>97.6</v>
      </c>
      <c r="L1357" s="9">
        <f t="shared" si="64"/>
        <v>30.816000000000031</v>
      </c>
      <c r="M1357" s="29">
        <f t="shared" si="65"/>
        <v>2.4590163934426252</v>
      </c>
      <c r="N1357" s="29"/>
    </row>
    <row r="1358" spans="1:14" x14ac:dyDescent="0.3">
      <c r="A1358" s="5" t="s">
        <v>1617</v>
      </c>
      <c r="B1358">
        <v>8782</v>
      </c>
      <c r="C1358">
        <v>26684</v>
      </c>
      <c r="D1358">
        <v>25.6</v>
      </c>
      <c r="E1358">
        <v>42.5</v>
      </c>
      <c r="F1358">
        <v>16.899999999999999</v>
      </c>
      <c r="G1358">
        <v>17.600000000000001</v>
      </c>
      <c r="H1358">
        <v>2.94</v>
      </c>
      <c r="I1358" s="9">
        <v>1656</v>
      </c>
      <c r="J1358" s="9">
        <f t="shared" si="63"/>
        <v>1588.104</v>
      </c>
      <c r="K1358">
        <v>95.9</v>
      </c>
      <c r="L1358" s="9">
        <f t="shared" si="64"/>
        <v>67.895999999999958</v>
      </c>
      <c r="M1358" s="29">
        <f t="shared" si="65"/>
        <v>4.2752867570385797</v>
      </c>
      <c r="N1358" s="29"/>
    </row>
    <row r="1359" spans="1:14" x14ac:dyDescent="0.3">
      <c r="A1359" s="5" t="s">
        <v>1618</v>
      </c>
      <c r="B1359">
        <v>9923</v>
      </c>
      <c r="C1359">
        <v>27651</v>
      </c>
      <c r="D1359">
        <v>28.8</v>
      </c>
      <c r="E1359">
        <v>45.4</v>
      </c>
      <c r="F1359">
        <v>15.1</v>
      </c>
      <c r="G1359">
        <v>24.3</v>
      </c>
      <c r="H1359">
        <v>2.78</v>
      </c>
      <c r="I1359" s="9">
        <v>1011</v>
      </c>
      <c r="J1359" s="9">
        <f t="shared" si="63"/>
        <v>987.74699999999996</v>
      </c>
      <c r="K1359">
        <v>97.7</v>
      </c>
      <c r="L1359" s="9">
        <f t="shared" si="64"/>
        <v>23.253000000000043</v>
      </c>
      <c r="M1359" s="29">
        <f t="shared" si="65"/>
        <v>2.3541453428863912</v>
      </c>
      <c r="N1359" s="29"/>
    </row>
    <row r="1360" spans="1:14" x14ac:dyDescent="0.3">
      <c r="A1360" s="5" t="s">
        <v>1619</v>
      </c>
      <c r="B1360">
        <v>12649</v>
      </c>
      <c r="C1360">
        <v>36520</v>
      </c>
      <c r="D1360">
        <v>33</v>
      </c>
      <c r="E1360">
        <v>44.2</v>
      </c>
      <c r="F1360">
        <v>13.4</v>
      </c>
      <c r="G1360">
        <v>17.100000000000001</v>
      </c>
      <c r="H1360">
        <v>2.88</v>
      </c>
      <c r="I1360" s="9">
        <v>1961</v>
      </c>
      <c r="J1360" s="9">
        <f t="shared" si="63"/>
        <v>1892.365</v>
      </c>
      <c r="K1360">
        <v>96.5</v>
      </c>
      <c r="L1360" s="9">
        <f t="shared" si="64"/>
        <v>68.634999999999991</v>
      </c>
      <c r="M1360" s="29">
        <f t="shared" si="65"/>
        <v>3.6269430051813467</v>
      </c>
      <c r="N1360" s="29"/>
    </row>
    <row r="1361" spans="1:14" x14ac:dyDescent="0.3">
      <c r="A1361" s="5" t="s">
        <v>1620</v>
      </c>
      <c r="B1361">
        <v>12222</v>
      </c>
      <c r="C1361">
        <v>38025</v>
      </c>
      <c r="D1361">
        <v>25</v>
      </c>
      <c r="E1361">
        <v>41.3</v>
      </c>
      <c r="F1361">
        <v>11.6</v>
      </c>
      <c r="G1361">
        <v>9</v>
      </c>
      <c r="H1361">
        <v>3.09</v>
      </c>
      <c r="I1361" s="9">
        <v>2145</v>
      </c>
      <c r="J1361" s="9">
        <f t="shared" si="63"/>
        <v>2114.9699999999998</v>
      </c>
      <c r="K1361">
        <v>98.6</v>
      </c>
      <c r="L1361" s="9">
        <f t="shared" si="64"/>
        <v>30.0300000000002</v>
      </c>
      <c r="M1361" s="29">
        <f t="shared" si="65"/>
        <v>1.4198782961460541</v>
      </c>
      <c r="N1361" s="29"/>
    </row>
    <row r="1362" spans="1:14" x14ac:dyDescent="0.3">
      <c r="A1362" s="5" t="s">
        <v>1621</v>
      </c>
      <c r="B1362">
        <v>11538</v>
      </c>
      <c r="C1362">
        <v>27544</v>
      </c>
      <c r="D1362">
        <v>25.2</v>
      </c>
      <c r="E1362">
        <v>50</v>
      </c>
      <c r="F1362">
        <v>12.5</v>
      </c>
      <c r="G1362">
        <v>33.6</v>
      </c>
      <c r="H1362">
        <v>2.37</v>
      </c>
      <c r="I1362" s="9">
        <v>1085</v>
      </c>
      <c r="J1362" s="9">
        <f t="shared" si="63"/>
        <v>1051.365</v>
      </c>
      <c r="K1362">
        <v>96.9</v>
      </c>
      <c r="L1362" s="9">
        <f t="shared" si="64"/>
        <v>33.634999999999991</v>
      </c>
      <c r="M1362" s="29">
        <f t="shared" si="65"/>
        <v>3.1991744066047461</v>
      </c>
      <c r="N1362" s="29"/>
    </row>
    <row r="1363" spans="1:14" x14ac:dyDescent="0.3">
      <c r="A1363" s="5" t="s">
        <v>1622</v>
      </c>
      <c r="B1363">
        <v>10486</v>
      </c>
      <c r="C1363">
        <v>27350</v>
      </c>
      <c r="D1363">
        <v>27.4</v>
      </c>
      <c r="E1363">
        <v>41</v>
      </c>
      <c r="F1363">
        <v>21.6</v>
      </c>
      <c r="G1363">
        <v>17.2</v>
      </c>
      <c r="H1363">
        <v>2.6</v>
      </c>
      <c r="I1363" s="9">
        <v>1473</v>
      </c>
      <c r="J1363" s="9">
        <f t="shared" si="63"/>
        <v>1439.1209999999999</v>
      </c>
      <c r="K1363">
        <v>97.7</v>
      </c>
      <c r="L1363" s="9">
        <f t="shared" si="64"/>
        <v>33.879000000000133</v>
      </c>
      <c r="M1363" s="29">
        <f t="shared" si="65"/>
        <v>2.3541453428863961</v>
      </c>
      <c r="N1363" s="29"/>
    </row>
    <row r="1364" spans="1:14" x14ac:dyDescent="0.3">
      <c r="A1364" s="5" t="s">
        <v>1623</v>
      </c>
      <c r="B1364">
        <v>10733</v>
      </c>
      <c r="C1364">
        <v>27400</v>
      </c>
      <c r="D1364">
        <v>28.1</v>
      </c>
      <c r="E1364">
        <v>44.6</v>
      </c>
      <c r="F1364">
        <v>14.3</v>
      </c>
      <c r="G1364">
        <v>17.2</v>
      </c>
      <c r="H1364">
        <v>2.54</v>
      </c>
      <c r="I1364" s="9">
        <v>1312</v>
      </c>
      <c r="J1364" s="9">
        <f t="shared" si="63"/>
        <v>1272.6399999999999</v>
      </c>
      <c r="K1364">
        <v>97</v>
      </c>
      <c r="L1364" s="9">
        <f t="shared" si="64"/>
        <v>39.360000000000127</v>
      </c>
      <c r="M1364" s="29">
        <f t="shared" si="65"/>
        <v>3.0927835051546495</v>
      </c>
      <c r="N1364" s="29"/>
    </row>
    <row r="1365" spans="1:14" x14ac:dyDescent="0.3">
      <c r="A1365" s="5" t="s">
        <v>1624</v>
      </c>
      <c r="B1365">
        <v>9273</v>
      </c>
      <c r="C1365">
        <v>24919</v>
      </c>
      <c r="D1365">
        <v>26.4</v>
      </c>
      <c r="E1365">
        <v>44.2</v>
      </c>
      <c r="F1365">
        <v>14.7</v>
      </c>
      <c r="G1365">
        <v>19.899999999999999</v>
      </c>
      <c r="H1365">
        <v>2.69</v>
      </c>
      <c r="I1365" s="9">
        <v>1214</v>
      </c>
      <c r="J1365" s="9">
        <f t="shared" si="63"/>
        <v>1178.7939999999999</v>
      </c>
      <c r="K1365">
        <v>97.1</v>
      </c>
      <c r="L1365" s="9">
        <f t="shared" si="64"/>
        <v>35.206000000000131</v>
      </c>
      <c r="M1365" s="29">
        <f t="shared" si="65"/>
        <v>2.9866117404737498</v>
      </c>
      <c r="N1365" s="29"/>
    </row>
    <row r="1366" spans="1:14" x14ac:dyDescent="0.3">
      <c r="A1366" s="5" t="s">
        <v>1625</v>
      </c>
      <c r="B1366">
        <v>10074</v>
      </c>
      <c r="C1366">
        <v>27658</v>
      </c>
      <c r="D1366">
        <v>25.1</v>
      </c>
      <c r="E1366">
        <v>45.7</v>
      </c>
      <c r="F1366">
        <v>14</v>
      </c>
      <c r="G1366">
        <v>22.9</v>
      </c>
      <c r="H1366">
        <v>2.71</v>
      </c>
      <c r="I1366" s="9">
        <v>1483</v>
      </c>
      <c r="J1366" s="9">
        <f t="shared" si="63"/>
        <v>1445.925</v>
      </c>
      <c r="K1366">
        <v>97.5</v>
      </c>
      <c r="L1366" s="9">
        <f t="shared" si="64"/>
        <v>37.075000000000045</v>
      </c>
      <c r="M1366" s="29">
        <f t="shared" si="65"/>
        <v>2.5641025641025674</v>
      </c>
      <c r="N1366" s="29"/>
    </row>
    <row r="1367" spans="1:14" x14ac:dyDescent="0.3">
      <c r="A1367" s="5" t="s">
        <v>1626</v>
      </c>
      <c r="B1367">
        <v>11442</v>
      </c>
      <c r="C1367">
        <v>33689</v>
      </c>
      <c r="D1367">
        <v>25.7</v>
      </c>
      <c r="E1367">
        <v>43</v>
      </c>
      <c r="F1367">
        <v>11.8</v>
      </c>
      <c r="G1367">
        <v>11.7</v>
      </c>
      <c r="H1367">
        <v>2.94</v>
      </c>
      <c r="I1367" s="9">
        <v>1376</v>
      </c>
      <c r="J1367" s="9">
        <f t="shared" si="63"/>
        <v>1359.4880000000001</v>
      </c>
      <c r="K1367">
        <v>98.8</v>
      </c>
      <c r="L1367" s="9">
        <f t="shared" si="64"/>
        <v>16.511999999999944</v>
      </c>
      <c r="M1367" s="29">
        <f t="shared" si="65"/>
        <v>1.214574898785421</v>
      </c>
      <c r="N1367" s="29"/>
    </row>
    <row r="1368" spans="1:14" x14ac:dyDescent="0.3">
      <c r="A1368" s="5" t="s">
        <v>1627</v>
      </c>
      <c r="B1368">
        <v>10005</v>
      </c>
      <c r="C1368">
        <v>28999</v>
      </c>
      <c r="D1368">
        <v>26.1</v>
      </c>
      <c r="E1368">
        <v>38.700000000000003</v>
      </c>
      <c r="F1368">
        <v>20.8</v>
      </c>
      <c r="G1368">
        <v>8</v>
      </c>
      <c r="H1368">
        <v>2.9</v>
      </c>
      <c r="I1368" s="9">
        <v>1769</v>
      </c>
      <c r="J1368" s="9">
        <f t="shared" si="63"/>
        <v>1744.2339999999999</v>
      </c>
      <c r="K1368">
        <v>98.6</v>
      </c>
      <c r="L1368" s="9">
        <f t="shared" si="64"/>
        <v>24.766000000000076</v>
      </c>
      <c r="M1368" s="29">
        <f t="shared" si="65"/>
        <v>1.4198782961460492</v>
      </c>
      <c r="N1368" s="29"/>
    </row>
    <row r="1369" spans="1:14" x14ac:dyDescent="0.3">
      <c r="A1369" s="5" t="s">
        <v>1628</v>
      </c>
      <c r="B1369">
        <v>10184</v>
      </c>
      <c r="C1369">
        <v>27018</v>
      </c>
      <c r="D1369">
        <v>28.6</v>
      </c>
      <c r="E1369">
        <v>34.700000000000003</v>
      </c>
      <c r="F1369">
        <v>25.6</v>
      </c>
      <c r="G1369">
        <v>5.5</v>
      </c>
      <c r="H1369">
        <v>2.64</v>
      </c>
      <c r="I1369" s="9">
        <v>1937</v>
      </c>
      <c r="J1369" s="9">
        <f t="shared" si="63"/>
        <v>1822.7169999999999</v>
      </c>
      <c r="K1369">
        <v>94.1</v>
      </c>
      <c r="L1369" s="9">
        <f t="shared" si="64"/>
        <v>114.28300000000013</v>
      </c>
      <c r="M1369" s="29">
        <f t="shared" si="65"/>
        <v>6.2699256110520798</v>
      </c>
      <c r="N1369" s="29"/>
    </row>
    <row r="1370" spans="1:14" x14ac:dyDescent="0.3">
      <c r="A1370" s="5" t="s">
        <v>1629</v>
      </c>
      <c r="B1370">
        <v>10865</v>
      </c>
      <c r="C1370">
        <v>26977</v>
      </c>
      <c r="D1370">
        <v>24.8</v>
      </c>
      <c r="E1370">
        <v>47.8</v>
      </c>
      <c r="F1370">
        <v>11.9</v>
      </c>
      <c r="G1370">
        <v>24.5</v>
      </c>
      <c r="H1370">
        <v>2.48</v>
      </c>
      <c r="I1370" s="9">
        <v>1233</v>
      </c>
      <c r="J1370" s="9">
        <f t="shared" si="63"/>
        <v>1223.136</v>
      </c>
      <c r="K1370">
        <v>99.2</v>
      </c>
      <c r="L1370" s="9">
        <f t="shared" si="64"/>
        <v>9.8640000000000327</v>
      </c>
      <c r="M1370" s="29">
        <f t="shared" si="65"/>
        <v>0.80645161290322853</v>
      </c>
      <c r="N1370" s="29"/>
    </row>
    <row r="1371" spans="1:14" x14ac:dyDescent="0.3">
      <c r="A1371" s="5" t="s">
        <v>1630</v>
      </c>
      <c r="B1371">
        <v>9835</v>
      </c>
      <c r="C1371">
        <v>25830</v>
      </c>
      <c r="D1371">
        <v>24.4</v>
      </c>
      <c r="E1371">
        <v>43.9</v>
      </c>
      <c r="F1371">
        <v>16.5</v>
      </c>
      <c r="G1371">
        <v>20.7</v>
      </c>
      <c r="H1371">
        <v>2.62</v>
      </c>
      <c r="I1371" s="9">
        <v>1239</v>
      </c>
      <c r="J1371" s="9">
        <f t="shared" si="63"/>
        <v>1208.0249999999999</v>
      </c>
      <c r="K1371">
        <v>97.5</v>
      </c>
      <c r="L1371" s="9">
        <f t="shared" si="64"/>
        <v>30.975000000000136</v>
      </c>
      <c r="M1371" s="29">
        <f t="shared" si="65"/>
        <v>2.5641025641025759</v>
      </c>
      <c r="N1371" s="29"/>
    </row>
    <row r="1372" spans="1:14" x14ac:dyDescent="0.3">
      <c r="A1372" s="5" t="s">
        <v>1631</v>
      </c>
      <c r="B1372">
        <v>9952</v>
      </c>
      <c r="C1372">
        <v>25325</v>
      </c>
      <c r="D1372">
        <v>22.9</v>
      </c>
      <c r="E1372">
        <v>46</v>
      </c>
      <c r="F1372">
        <v>13.7</v>
      </c>
      <c r="G1372">
        <v>21.5</v>
      </c>
      <c r="H1372">
        <v>2.54</v>
      </c>
      <c r="I1372" s="9">
        <v>1538</v>
      </c>
      <c r="J1372" s="9">
        <f t="shared" si="63"/>
        <v>1505.7020000000002</v>
      </c>
      <c r="K1372">
        <v>97.9</v>
      </c>
      <c r="L1372" s="9">
        <f t="shared" si="64"/>
        <v>32.297999999999774</v>
      </c>
      <c r="M1372" s="29">
        <f t="shared" si="65"/>
        <v>2.1450459652706693</v>
      </c>
      <c r="N1372" s="29"/>
    </row>
    <row r="1373" spans="1:14" x14ac:dyDescent="0.3">
      <c r="A1373" s="5" t="s">
        <v>1632</v>
      </c>
      <c r="B1373">
        <v>8902</v>
      </c>
      <c r="C1373">
        <v>22817</v>
      </c>
      <c r="D1373">
        <v>25.6</v>
      </c>
      <c r="E1373">
        <v>44</v>
      </c>
      <c r="F1373">
        <v>19.399999999999999</v>
      </c>
      <c r="G1373">
        <v>27.9</v>
      </c>
      <c r="H1373">
        <v>2.56</v>
      </c>
      <c r="I1373" s="9">
        <v>1260</v>
      </c>
      <c r="J1373" s="9">
        <f t="shared" si="63"/>
        <v>1204.56</v>
      </c>
      <c r="K1373">
        <v>95.6</v>
      </c>
      <c r="L1373" s="9">
        <f t="shared" si="64"/>
        <v>55.440000000000055</v>
      </c>
      <c r="M1373" s="29">
        <f t="shared" si="65"/>
        <v>4.6025104602510511</v>
      </c>
      <c r="N1373" s="29"/>
    </row>
    <row r="1374" spans="1:14" x14ac:dyDescent="0.3">
      <c r="A1374" s="5" t="s">
        <v>1633</v>
      </c>
      <c r="B1374">
        <v>9038</v>
      </c>
      <c r="C1374">
        <v>22119</v>
      </c>
      <c r="D1374">
        <v>24.6</v>
      </c>
      <c r="E1374">
        <v>45.2</v>
      </c>
      <c r="F1374">
        <v>17</v>
      </c>
      <c r="G1374">
        <v>26.4</v>
      </c>
      <c r="H1374">
        <v>2.44</v>
      </c>
      <c r="I1374" s="9">
        <v>1309</v>
      </c>
      <c r="J1374" s="9">
        <f t="shared" si="63"/>
        <v>1243.55</v>
      </c>
      <c r="K1374">
        <v>95</v>
      </c>
      <c r="L1374" s="9">
        <f t="shared" si="64"/>
        <v>65.450000000000045</v>
      </c>
      <c r="M1374" s="29">
        <f t="shared" si="65"/>
        <v>5.263157894736846</v>
      </c>
      <c r="N1374" s="29"/>
    </row>
    <row r="1375" spans="1:14" x14ac:dyDescent="0.3">
      <c r="A1375" s="5" t="s">
        <v>1634</v>
      </c>
      <c r="B1375">
        <v>11384</v>
      </c>
      <c r="C1375">
        <v>30358</v>
      </c>
      <c r="D1375">
        <v>26.2</v>
      </c>
      <c r="E1375">
        <v>44.5</v>
      </c>
      <c r="F1375">
        <v>14</v>
      </c>
      <c r="G1375">
        <v>19.399999999999999</v>
      </c>
      <c r="H1375">
        <v>2.66</v>
      </c>
      <c r="I1375" s="9">
        <v>1446</v>
      </c>
      <c r="J1375" s="9">
        <f t="shared" si="63"/>
        <v>1399.7280000000001</v>
      </c>
      <c r="K1375">
        <v>96.8</v>
      </c>
      <c r="L1375" s="9">
        <f t="shared" si="64"/>
        <v>46.271999999999935</v>
      </c>
      <c r="M1375" s="29">
        <f t="shared" si="65"/>
        <v>3.3057851239669374</v>
      </c>
      <c r="N1375" s="29"/>
    </row>
    <row r="1376" spans="1:14" x14ac:dyDescent="0.3">
      <c r="A1376" s="5" t="s">
        <v>1635</v>
      </c>
      <c r="B1376">
        <v>10200</v>
      </c>
      <c r="C1376">
        <v>25452</v>
      </c>
      <c r="D1376">
        <v>24.3</v>
      </c>
      <c r="E1376">
        <v>45.8</v>
      </c>
      <c r="F1376">
        <v>15.6</v>
      </c>
      <c r="G1376">
        <v>24.6</v>
      </c>
      <c r="H1376">
        <v>2.4700000000000002</v>
      </c>
      <c r="I1376" s="9">
        <v>1037</v>
      </c>
      <c r="J1376" s="9">
        <f t="shared" si="63"/>
        <v>1007.9639999999999</v>
      </c>
      <c r="K1376">
        <v>97.2</v>
      </c>
      <c r="L1376" s="9">
        <f t="shared" si="64"/>
        <v>29.036000000000058</v>
      </c>
      <c r="M1376" s="29">
        <f t="shared" si="65"/>
        <v>2.8806584362139978</v>
      </c>
      <c r="N1376" s="29"/>
    </row>
    <row r="1377" spans="1:14" x14ac:dyDescent="0.3">
      <c r="A1377" s="5" t="s">
        <v>1636</v>
      </c>
      <c r="B1377">
        <v>10004</v>
      </c>
      <c r="C1377">
        <v>25340</v>
      </c>
      <c r="D1377">
        <v>26.1</v>
      </c>
      <c r="E1377">
        <v>44.6</v>
      </c>
      <c r="F1377">
        <v>14.8</v>
      </c>
      <c r="G1377">
        <v>21.7</v>
      </c>
      <c r="H1377">
        <v>2.52</v>
      </c>
      <c r="I1377" s="9">
        <v>1082</v>
      </c>
      <c r="J1377" s="9">
        <f t="shared" si="63"/>
        <v>1041.9659999999999</v>
      </c>
      <c r="K1377">
        <v>96.3</v>
      </c>
      <c r="L1377" s="9">
        <f t="shared" si="64"/>
        <v>40.034000000000106</v>
      </c>
      <c r="M1377" s="29">
        <f t="shared" si="65"/>
        <v>3.8421599169262826</v>
      </c>
      <c r="N1377" s="29"/>
    </row>
    <row r="1378" spans="1:14" x14ac:dyDescent="0.3">
      <c r="A1378" s="5" t="s">
        <v>1637</v>
      </c>
      <c r="B1378">
        <v>10155</v>
      </c>
      <c r="C1378">
        <v>25480</v>
      </c>
      <c r="D1378">
        <v>23.8</v>
      </c>
      <c r="E1378">
        <v>47.3</v>
      </c>
      <c r="F1378">
        <v>12.6</v>
      </c>
      <c r="G1378">
        <v>24.3</v>
      </c>
      <c r="H1378">
        <v>2.5099999999999998</v>
      </c>
      <c r="I1378" s="9">
        <v>1125</v>
      </c>
      <c r="J1378" s="9">
        <f t="shared" si="63"/>
        <v>1101.375</v>
      </c>
      <c r="K1378">
        <v>97.9</v>
      </c>
      <c r="L1378" s="9">
        <f t="shared" si="64"/>
        <v>23.625</v>
      </c>
      <c r="M1378" s="29">
        <f t="shared" si="65"/>
        <v>2.1450459652706844</v>
      </c>
      <c r="N1378" s="29"/>
    </row>
    <row r="1379" spans="1:14" x14ac:dyDescent="0.3">
      <c r="A1379" s="5" t="s">
        <v>1638</v>
      </c>
      <c r="B1379">
        <v>10553</v>
      </c>
      <c r="C1379">
        <v>25831</v>
      </c>
      <c r="D1379">
        <v>26.4</v>
      </c>
      <c r="E1379">
        <v>47.3</v>
      </c>
      <c r="F1379">
        <v>12.7</v>
      </c>
      <c r="G1379">
        <v>23.1</v>
      </c>
      <c r="H1379">
        <v>2.44</v>
      </c>
      <c r="I1379" s="9">
        <v>1100</v>
      </c>
      <c r="J1379" s="9">
        <f t="shared" si="63"/>
        <v>1085.7</v>
      </c>
      <c r="K1379">
        <v>98.7</v>
      </c>
      <c r="L1379" s="9">
        <f t="shared" si="64"/>
        <v>14.299999999999955</v>
      </c>
      <c r="M1379" s="29">
        <f t="shared" si="65"/>
        <v>1.3171225937183342</v>
      </c>
      <c r="N1379" s="29"/>
    </row>
    <row r="1380" spans="1:14" x14ac:dyDescent="0.3">
      <c r="A1380" s="5" t="s">
        <v>1639</v>
      </c>
      <c r="B1380">
        <v>9559</v>
      </c>
      <c r="C1380">
        <v>24081</v>
      </c>
      <c r="D1380">
        <v>24.9</v>
      </c>
      <c r="E1380">
        <v>44.1</v>
      </c>
      <c r="F1380">
        <v>17.3</v>
      </c>
      <c r="G1380">
        <v>25.4</v>
      </c>
      <c r="H1380">
        <v>2.5099999999999998</v>
      </c>
      <c r="I1380" s="9">
        <v>1381</v>
      </c>
      <c r="J1380" s="9">
        <f t="shared" si="63"/>
        <v>1332.665</v>
      </c>
      <c r="K1380">
        <v>96.5</v>
      </c>
      <c r="L1380" s="9">
        <f t="shared" si="64"/>
        <v>48.335000000000036</v>
      </c>
      <c r="M1380" s="29">
        <f t="shared" si="65"/>
        <v>3.6269430051813503</v>
      </c>
      <c r="N1380" s="29"/>
    </row>
    <row r="1381" spans="1:14" x14ac:dyDescent="0.3">
      <c r="A1381" s="5" t="s">
        <v>1640</v>
      </c>
      <c r="B1381">
        <v>10629</v>
      </c>
      <c r="C1381">
        <v>28871</v>
      </c>
      <c r="D1381">
        <v>25.4</v>
      </c>
      <c r="E1381">
        <v>38.299999999999997</v>
      </c>
      <c r="F1381">
        <v>26</v>
      </c>
      <c r="G1381">
        <v>13.7</v>
      </c>
      <c r="H1381">
        <v>2.71</v>
      </c>
      <c r="I1381" s="9">
        <v>2061</v>
      </c>
      <c r="J1381" s="9">
        <f t="shared" si="63"/>
        <v>2025.963</v>
      </c>
      <c r="K1381">
        <v>98.3</v>
      </c>
      <c r="L1381" s="9">
        <f t="shared" si="64"/>
        <v>35.037000000000035</v>
      </c>
      <c r="M1381" s="29">
        <f t="shared" si="65"/>
        <v>1.7293997965412022</v>
      </c>
      <c r="N1381" s="29"/>
    </row>
    <row r="1382" spans="1:14" x14ac:dyDescent="0.3">
      <c r="A1382" s="5" t="s">
        <v>1641</v>
      </c>
      <c r="B1382">
        <v>11737</v>
      </c>
      <c r="C1382">
        <v>33932</v>
      </c>
      <c r="D1382">
        <v>25.6</v>
      </c>
      <c r="E1382">
        <v>41.3</v>
      </c>
      <c r="F1382">
        <v>17</v>
      </c>
      <c r="G1382">
        <v>11.2</v>
      </c>
      <c r="H1382">
        <v>2.88</v>
      </c>
      <c r="I1382" s="9">
        <v>1652</v>
      </c>
      <c r="J1382" s="9">
        <f t="shared" si="63"/>
        <v>1630.5239999999999</v>
      </c>
      <c r="K1382">
        <v>98.7</v>
      </c>
      <c r="L1382" s="9">
        <f t="shared" si="64"/>
        <v>21.476000000000113</v>
      </c>
      <c r="M1382" s="29">
        <f t="shared" si="65"/>
        <v>1.3171225937183455</v>
      </c>
      <c r="N1382" s="29"/>
    </row>
    <row r="1383" spans="1:14" x14ac:dyDescent="0.3">
      <c r="A1383" s="5" t="s">
        <v>1642</v>
      </c>
      <c r="B1383">
        <v>10717</v>
      </c>
      <c r="C1383">
        <v>27338</v>
      </c>
      <c r="D1383">
        <v>27.2</v>
      </c>
      <c r="E1383">
        <v>34.6</v>
      </c>
      <c r="F1383">
        <v>27.2</v>
      </c>
      <c r="G1383">
        <v>6.6</v>
      </c>
      <c r="H1383">
        <v>2.5499999999999998</v>
      </c>
      <c r="I1383" s="9">
        <v>1979</v>
      </c>
      <c r="J1383" s="9">
        <f t="shared" si="63"/>
        <v>1911.7139999999999</v>
      </c>
      <c r="K1383">
        <v>96.6</v>
      </c>
      <c r="L1383" s="9">
        <f t="shared" si="64"/>
        <v>67.286000000000058</v>
      </c>
      <c r="M1383" s="29">
        <f t="shared" si="65"/>
        <v>3.5196687370600444</v>
      </c>
      <c r="N1383" s="29"/>
    </row>
    <row r="1384" spans="1:14" x14ac:dyDescent="0.3">
      <c r="A1384" s="5" t="s">
        <v>1643</v>
      </c>
      <c r="B1384">
        <v>11132</v>
      </c>
      <c r="C1384">
        <v>25889</v>
      </c>
      <c r="D1384">
        <v>24.4</v>
      </c>
      <c r="E1384">
        <v>35.4</v>
      </c>
      <c r="F1384">
        <v>22.1</v>
      </c>
      <c r="G1384">
        <v>4.5999999999999996</v>
      </c>
      <c r="H1384">
        <v>2.3199999999999998</v>
      </c>
      <c r="I1384" s="9">
        <v>1816</v>
      </c>
      <c r="J1384" s="9">
        <f t="shared" si="63"/>
        <v>1772.4159999999999</v>
      </c>
      <c r="K1384">
        <v>97.6</v>
      </c>
      <c r="L1384" s="9">
        <f t="shared" si="64"/>
        <v>43.58400000000006</v>
      </c>
      <c r="M1384" s="29">
        <f t="shared" si="65"/>
        <v>2.4590163934426266</v>
      </c>
      <c r="N1384" s="29"/>
    </row>
    <row r="1385" spans="1:14" x14ac:dyDescent="0.3">
      <c r="A1385" s="5" t="s">
        <v>1644</v>
      </c>
      <c r="B1385">
        <v>9999</v>
      </c>
      <c r="C1385">
        <v>27085</v>
      </c>
      <c r="D1385">
        <v>28.5</v>
      </c>
      <c r="E1385">
        <v>38.700000000000003</v>
      </c>
      <c r="F1385">
        <v>21</v>
      </c>
      <c r="G1385">
        <v>9.3000000000000007</v>
      </c>
      <c r="H1385">
        <v>2.67</v>
      </c>
      <c r="I1385" s="9">
        <v>1150</v>
      </c>
      <c r="J1385" s="9">
        <f t="shared" si="63"/>
        <v>1122.3999999999999</v>
      </c>
      <c r="K1385">
        <v>97.6</v>
      </c>
      <c r="L1385" s="9">
        <f t="shared" si="64"/>
        <v>27.600000000000136</v>
      </c>
      <c r="M1385" s="29">
        <f t="shared" si="65"/>
        <v>2.4590163934426355</v>
      </c>
      <c r="N1385" s="29"/>
    </row>
    <row r="1386" spans="1:14" x14ac:dyDescent="0.3">
      <c r="A1386" s="5" t="s">
        <v>1645</v>
      </c>
      <c r="B1386">
        <v>11086</v>
      </c>
      <c r="C1386">
        <v>26853</v>
      </c>
      <c r="D1386">
        <v>26.6</v>
      </c>
      <c r="E1386">
        <v>31.3</v>
      </c>
      <c r="F1386">
        <v>28.5</v>
      </c>
      <c r="G1386">
        <v>3.1</v>
      </c>
      <c r="H1386">
        <v>2.42</v>
      </c>
      <c r="I1386" s="9">
        <v>2355</v>
      </c>
      <c r="J1386" s="9">
        <f t="shared" si="63"/>
        <v>2310.2550000000001</v>
      </c>
      <c r="K1386">
        <v>98.1</v>
      </c>
      <c r="L1386" s="9">
        <f t="shared" si="64"/>
        <v>44.744999999999891</v>
      </c>
      <c r="M1386" s="29">
        <f t="shared" si="65"/>
        <v>1.9367991845056016</v>
      </c>
      <c r="N1386" s="29"/>
    </row>
    <row r="1387" spans="1:14" x14ac:dyDescent="0.3">
      <c r="A1387" s="5" t="s">
        <v>1646</v>
      </c>
      <c r="B1387">
        <v>14035</v>
      </c>
      <c r="C1387">
        <v>34803</v>
      </c>
      <c r="D1387">
        <v>32.799999999999997</v>
      </c>
      <c r="E1387">
        <v>45.7</v>
      </c>
      <c r="F1387">
        <v>15.2</v>
      </c>
      <c r="G1387">
        <v>24.2</v>
      </c>
      <c r="H1387">
        <v>2.4700000000000002</v>
      </c>
      <c r="I1387" s="9">
        <v>58456</v>
      </c>
      <c r="J1387" s="9">
        <f t="shared" si="63"/>
        <v>55767.024000000005</v>
      </c>
      <c r="K1387">
        <v>95.4</v>
      </c>
      <c r="L1387" s="9">
        <f t="shared" si="64"/>
        <v>2688.9759999999951</v>
      </c>
      <c r="M1387" s="29">
        <f t="shared" si="65"/>
        <v>4.8218029350104734</v>
      </c>
      <c r="N1387" s="29"/>
    </row>
    <row r="1388" spans="1:14" x14ac:dyDescent="0.3">
      <c r="A1388" s="5" t="s">
        <v>1647</v>
      </c>
      <c r="B1388">
        <v>15156</v>
      </c>
      <c r="C1388">
        <v>35142</v>
      </c>
      <c r="D1388">
        <v>32</v>
      </c>
      <c r="E1388">
        <v>46.2</v>
      </c>
      <c r="F1388">
        <v>14.8</v>
      </c>
      <c r="G1388">
        <v>24.4</v>
      </c>
      <c r="H1388">
        <v>2.2999999999999998</v>
      </c>
      <c r="I1388" s="9">
        <v>1172</v>
      </c>
      <c r="J1388" s="9">
        <f t="shared" si="63"/>
        <v>1104.0240000000001</v>
      </c>
      <c r="K1388">
        <v>94.2</v>
      </c>
      <c r="L1388" s="9">
        <f t="shared" si="64"/>
        <v>67.975999999999885</v>
      </c>
      <c r="M1388" s="29">
        <f t="shared" si="65"/>
        <v>6.157112526539267</v>
      </c>
      <c r="N1388" s="29"/>
    </row>
    <row r="1389" spans="1:14" x14ac:dyDescent="0.3">
      <c r="A1389" s="5" t="s">
        <v>1648</v>
      </c>
      <c r="B1389">
        <v>14995</v>
      </c>
      <c r="C1389">
        <v>35899</v>
      </c>
      <c r="D1389">
        <v>34.299999999999997</v>
      </c>
      <c r="E1389">
        <v>44.2</v>
      </c>
      <c r="F1389">
        <v>17.100000000000001</v>
      </c>
      <c r="G1389">
        <v>21.1</v>
      </c>
      <c r="H1389">
        <v>2.38</v>
      </c>
      <c r="I1389" s="9">
        <v>1709</v>
      </c>
      <c r="J1389" s="9">
        <f t="shared" si="63"/>
        <v>1573.9889999999998</v>
      </c>
      <c r="K1389">
        <v>92.1</v>
      </c>
      <c r="L1389" s="9">
        <f t="shared" si="64"/>
        <v>135.01100000000019</v>
      </c>
      <c r="M1389" s="29">
        <f t="shared" si="65"/>
        <v>8.577633007600447</v>
      </c>
      <c r="N1389" s="29"/>
    </row>
    <row r="1390" spans="1:14" x14ac:dyDescent="0.3">
      <c r="A1390" s="5" t="s">
        <v>1649</v>
      </c>
      <c r="B1390">
        <v>18180</v>
      </c>
      <c r="C1390">
        <v>42773</v>
      </c>
      <c r="D1390">
        <v>26.2</v>
      </c>
      <c r="E1390">
        <v>47.6</v>
      </c>
      <c r="F1390">
        <v>16.5</v>
      </c>
      <c r="G1390">
        <v>29.8</v>
      </c>
      <c r="H1390">
        <v>2.34</v>
      </c>
      <c r="I1390" s="9">
        <v>1345</v>
      </c>
      <c r="J1390" s="9">
        <f t="shared" si="63"/>
        <v>1300.615</v>
      </c>
      <c r="K1390">
        <v>96.7</v>
      </c>
      <c r="L1390" s="9">
        <f t="shared" si="64"/>
        <v>44.384999999999991</v>
      </c>
      <c r="M1390" s="29">
        <f t="shared" si="65"/>
        <v>3.4126163391933808</v>
      </c>
      <c r="N1390" s="29"/>
    </row>
    <row r="1391" spans="1:14" x14ac:dyDescent="0.3">
      <c r="A1391" s="5" t="s">
        <v>1650</v>
      </c>
      <c r="B1391">
        <v>20095</v>
      </c>
      <c r="C1391">
        <v>52093</v>
      </c>
      <c r="D1391">
        <v>25.4</v>
      </c>
      <c r="E1391">
        <v>43.5</v>
      </c>
      <c r="F1391">
        <v>21.8</v>
      </c>
      <c r="G1391">
        <v>23.7</v>
      </c>
      <c r="H1391">
        <v>2.57</v>
      </c>
      <c r="I1391" s="9">
        <v>1031</v>
      </c>
      <c r="J1391" s="9">
        <f t="shared" si="63"/>
        <v>1012.442</v>
      </c>
      <c r="K1391">
        <v>98.2</v>
      </c>
      <c r="L1391" s="9">
        <f t="shared" si="64"/>
        <v>18.557999999999993</v>
      </c>
      <c r="M1391" s="29">
        <f t="shared" si="65"/>
        <v>1.8329938900203659</v>
      </c>
      <c r="N1391" s="29"/>
    </row>
    <row r="1392" spans="1:14" x14ac:dyDescent="0.3">
      <c r="A1392" s="5" t="s">
        <v>1651</v>
      </c>
      <c r="B1392">
        <v>19345</v>
      </c>
      <c r="C1392">
        <v>53424</v>
      </c>
      <c r="D1392">
        <v>25.6</v>
      </c>
      <c r="E1392">
        <v>43.8</v>
      </c>
      <c r="F1392">
        <v>14.6</v>
      </c>
      <c r="G1392">
        <v>17.899999999999999</v>
      </c>
      <c r="H1392">
        <v>2.75</v>
      </c>
      <c r="I1392" s="9">
        <v>2140</v>
      </c>
      <c r="J1392" s="9">
        <f t="shared" si="63"/>
        <v>2120.7399999999998</v>
      </c>
      <c r="K1392">
        <v>99.1</v>
      </c>
      <c r="L1392" s="9">
        <f t="shared" si="64"/>
        <v>19.260000000000218</v>
      </c>
      <c r="M1392" s="29">
        <f t="shared" si="65"/>
        <v>0.90817356205853716</v>
      </c>
      <c r="N1392" s="29"/>
    </row>
    <row r="1393" spans="1:14" x14ac:dyDescent="0.3">
      <c r="A1393" s="5" t="s">
        <v>1652</v>
      </c>
      <c r="B1393">
        <v>18228</v>
      </c>
      <c r="C1393">
        <v>43979</v>
      </c>
      <c r="D1393">
        <v>26.8</v>
      </c>
      <c r="E1393">
        <v>48.6</v>
      </c>
      <c r="F1393">
        <v>11.3</v>
      </c>
      <c r="G1393">
        <v>28.1</v>
      </c>
      <c r="H1393">
        <v>2.4</v>
      </c>
      <c r="I1393" s="9">
        <v>1116</v>
      </c>
      <c r="J1393" s="9">
        <f t="shared" si="63"/>
        <v>1102.6079999999999</v>
      </c>
      <c r="K1393">
        <v>98.8</v>
      </c>
      <c r="L1393" s="9">
        <f t="shared" si="64"/>
        <v>13.392000000000053</v>
      </c>
      <c r="M1393" s="29">
        <f t="shared" si="65"/>
        <v>1.2145748987854299</v>
      </c>
      <c r="N1393" s="29"/>
    </row>
    <row r="1394" spans="1:14" x14ac:dyDescent="0.3">
      <c r="A1394" s="5" t="s">
        <v>1653</v>
      </c>
      <c r="B1394">
        <v>18229</v>
      </c>
      <c r="C1394">
        <v>44962</v>
      </c>
      <c r="D1394">
        <v>23.9</v>
      </c>
      <c r="E1394">
        <v>52</v>
      </c>
      <c r="F1394">
        <v>11.7</v>
      </c>
      <c r="G1394">
        <v>38.4</v>
      </c>
      <c r="H1394">
        <v>2.46</v>
      </c>
      <c r="I1394" s="9">
        <v>1483</v>
      </c>
      <c r="J1394" s="9">
        <f t="shared" si="63"/>
        <v>1465.204</v>
      </c>
      <c r="K1394">
        <v>98.8</v>
      </c>
      <c r="L1394" s="9">
        <f t="shared" si="64"/>
        <v>17.796000000000049</v>
      </c>
      <c r="M1394" s="29">
        <f t="shared" si="65"/>
        <v>1.2145748987854283</v>
      </c>
      <c r="N1394" s="29"/>
    </row>
    <row r="1395" spans="1:14" x14ac:dyDescent="0.3">
      <c r="A1395" s="5" t="s">
        <v>1654</v>
      </c>
      <c r="B1395">
        <v>18742</v>
      </c>
      <c r="C1395">
        <v>47328</v>
      </c>
      <c r="D1395">
        <v>27.1</v>
      </c>
      <c r="E1395">
        <v>46.2</v>
      </c>
      <c r="F1395">
        <v>15.6</v>
      </c>
      <c r="G1395">
        <v>26.4</v>
      </c>
      <c r="H1395">
        <v>2.52</v>
      </c>
      <c r="I1395" s="9">
        <v>1861</v>
      </c>
      <c r="J1395" s="9">
        <f t="shared" si="63"/>
        <v>1782.838</v>
      </c>
      <c r="K1395">
        <v>95.8</v>
      </c>
      <c r="L1395" s="9">
        <f t="shared" si="64"/>
        <v>78.162000000000035</v>
      </c>
      <c r="M1395" s="29">
        <f t="shared" si="65"/>
        <v>4.3841336116910243</v>
      </c>
      <c r="N1395" s="29"/>
    </row>
    <row r="1396" spans="1:14" x14ac:dyDescent="0.3">
      <c r="A1396" s="5" t="s">
        <v>1655</v>
      </c>
      <c r="B1396">
        <v>15235</v>
      </c>
      <c r="C1396">
        <v>37783</v>
      </c>
      <c r="D1396">
        <v>30.8</v>
      </c>
      <c r="E1396">
        <v>44.8</v>
      </c>
      <c r="F1396">
        <v>13.4</v>
      </c>
      <c r="G1396">
        <v>19</v>
      </c>
      <c r="H1396">
        <v>2.4500000000000002</v>
      </c>
      <c r="I1396" s="9">
        <v>1129</v>
      </c>
      <c r="J1396" s="9">
        <f t="shared" si="63"/>
        <v>1086.0980000000002</v>
      </c>
      <c r="K1396">
        <v>96.2</v>
      </c>
      <c r="L1396" s="9">
        <f t="shared" si="64"/>
        <v>42.901999999999816</v>
      </c>
      <c r="M1396" s="29">
        <f t="shared" si="65"/>
        <v>3.9501039501039323</v>
      </c>
      <c r="N1396" s="29"/>
    </row>
    <row r="1397" spans="1:14" x14ac:dyDescent="0.3">
      <c r="A1397" s="5" t="s">
        <v>1656</v>
      </c>
      <c r="B1397">
        <v>15970</v>
      </c>
      <c r="C1397">
        <v>39099</v>
      </c>
      <c r="D1397">
        <v>26.7</v>
      </c>
      <c r="E1397">
        <v>41.1</v>
      </c>
      <c r="F1397">
        <v>20.5</v>
      </c>
      <c r="G1397">
        <v>14</v>
      </c>
      <c r="H1397">
        <v>2.44</v>
      </c>
      <c r="I1397" s="9">
        <v>1997</v>
      </c>
      <c r="J1397" s="9">
        <f t="shared" si="63"/>
        <v>1939.087</v>
      </c>
      <c r="K1397">
        <v>97.1</v>
      </c>
      <c r="L1397" s="9">
        <f t="shared" si="64"/>
        <v>57.913000000000011</v>
      </c>
      <c r="M1397" s="29">
        <f t="shared" si="65"/>
        <v>2.9866117404737391</v>
      </c>
      <c r="N1397" s="29"/>
    </row>
    <row r="1398" spans="1:14" x14ac:dyDescent="0.3">
      <c r="A1398" s="5" t="s">
        <v>1657</v>
      </c>
      <c r="B1398">
        <v>13919</v>
      </c>
      <c r="C1398">
        <v>35962</v>
      </c>
      <c r="D1398">
        <v>29.2</v>
      </c>
      <c r="E1398">
        <v>43.5</v>
      </c>
      <c r="F1398">
        <v>15.9</v>
      </c>
      <c r="G1398">
        <v>17.600000000000001</v>
      </c>
      <c r="H1398">
        <v>2.57</v>
      </c>
      <c r="I1398" s="9">
        <v>1368</v>
      </c>
      <c r="J1398" s="9">
        <f t="shared" si="63"/>
        <v>1335.1679999999999</v>
      </c>
      <c r="K1398">
        <v>97.6</v>
      </c>
      <c r="L1398" s="9">
        <f t="shared" si="64"/>
        <v>32.832000000000107</v>
      </c>
      <c r="M1398" s="29">
        <f t="shared" si="65"/>
        <v>2.4590163934426315</v>
      </c>
      <c r="N1398" s="29"/>
    </row>
    <row r="1399" spans="1:14" x14ac:dyDescent="0.3">
      <c r="A1399" s="5" t="s">
        <v>1658</v>
      </c>
      <c r="B1399">
        <v>11707</v>
      </c>
      <c r="C1399">
        <v>27441</v>
      </c>
      <c r="D1399">
        <v>26.1</v>
      </c>
      <c r="E1399">
        <v>49</v>
      </c>
      <c r="F1399">
        <v>14.6</v>
      </c>
      <c r="G1399">
        <v>36.4</v>
      </c>
      <c r="H1399">
        <v>2.3199999999999998</v>
      </c>
      <c r="I1399" s="9">
        <v>1568</v>
      </c>
      <c r="J1399" s="9">
        <f t="shared" si="63"/>
        <v>1500.576</v>
      </c>
      <c r="K1399">
        <v>95.7</v>
      </c>
      <c r="L1399" s="9">
        <f t="shared" si="64"/>
        <v>67.423999999999978</v>
      </c>
      <c r="M1399" s="29">
        <f t="shared" si="65"/>
        <v>4.493207941483802</v>
      </c>
      <c r="N1399" s="29"/>
    </row>
    <row r="1400" spans="1:14" x14ac:dyDescent="0.3">
      <c r="A1400" s="5" t="s">
        <v>1659</v>
      </c>
      <c r="B1400" t="s">
        <v>337</v>
      </c>
      <c r="C1400" t="s">
        <v>337</v>
      </c>
      <c r="D1400" t="s">
        <v>337</v>
      </c>
      <c r="E1400" t="s">
        <v>337</v>
      </c>
      <c r="F1400" t="s">
        <v>337</v>
      </c>
      <c r="G1400" t="s">
        <v>337</v>
      </c>
      <c r="H1400" t="s">
        <v>337</v>
      </c>
      <c r="I1400" t="s">
        <v>337</v>
      </c>
      <c r="J1400" s="9" t="e">
        <f t="shared" si="63"/>
        <v>#VALUE!</v>
      </c>
      <c r="K1400" t="s">
        <v>337</v>
      </c>
      <c r="L1400" s="9" t="e">
        <f t="shared" si="64"/>
        <v>#VALUE!</v>
      </c>
      <c r="M1400" s="29" t="e">
        <f t="shared" si="65"/>
        <v>#VALUE!</v>
      </c>
      <c r="N1400" s="29"/>
    </row>
    <row r="1401" spans="1:14" x14ac:dyDescent="0.3">
      <c r="A1401" s="5" t="s">
        <v>1660</v>
      </c>
      <c r="B1401">
        <v>8350</v>
      </c>
      <c r="C1401">
        <v>22291</v>
      </c>
      <c r="D1401">
        <v>29</v>
      </c>
      <c r="E1401">
        <v>41.8</v>
      </c>
      <c r="F1401">
        <v>17.399999999999999</v>
      </c>
      <c r="G1401">
        <v>16.7</v>
      </c>
      <c r="H1401">
        <v>2.64</v>
      </c>
      <c r="I1401">
        <v>931</v>
      </c>
      <c r="J1401" s="9">
        <f t="shared" si="63"/>
        <v>916.10400000000004</v>
      </c>
      <c r="K1401">
        <v>98.4</v>
      </c>
      <c r="L1401" s="9">
        <f t="shared" si="64"/>
        <v>14.895999999999958</v>
      </c>
      <c r="M1401" s="29">
        <f t="shared" si="65"/>
        <v>1.6260162601625969</v>
      </c>
      <c r="N1401" s="29"/>
    </row>
    <row r="1402" spans="1:14" x14ac:dyDescent="0.3">
      <c r="A1402" s="5" t="s">
        <v>1661</v>
      </c>
      <c r="B1402">
        <v>15245</v>
      </c>
      <c r="C1402">
        <v>40088</v>
      </c>
      <c r="D1402">
        <v>25.5</v>
      </c>
      <c r="E1402">
        <v>43.2</v>
      </c>
      <c r="F1402">
        <v>14.5</v>
      </c>
      <c r="G1402">
        <v>16.399999999999999</v>
      </c>
      <c r="H1402">
        <v>2.61</v>
      </c>
      <c r="I1402" s="9">
        <v>1342</v>
      </c>
      <c r="J1402" s="9">
        <f t="shared" si="63"/>
        <v>1308.45</v>
      </c>
      <c r="K1402">
        <v>97.5</v>
      </c>
      <c r="L1402" s="9">
        <f t="shared" si="64"/>
        <v>33.549999999999955</v>
      </c>
      <c r="M1402" s="29">
        <f t="shared" si="65"/>
        <v>2.5641025641025603</v>
      </c>
      <c r="N1402" s="29"/>
    </row>
    <row r="1403" spans="1:14" x14ac:dyDescent="0.3">
      <c r="A1403" s="5" t="s">
        <v>1662</v>
      </c>
      <c r="B1403">
        <v>11988</v>
      </c>
      <c r="C1403">
        <v>30609</v>
      </c>
      <c r="D1403">
        <v>29.2</v>
      </c>
      <c r="E1403">
        <v>48.2</v>
      </c>
      <c r="F1403">
        <v>9</v>
      </c>
      <c r="G1403">
        <v>25.9</v>
      </c>
      <c r="H1403">
        <v>2.5499999999999998</v>
      </c>
      <c r="I1403" s="9">
        <v>1007</v>
      </c>
      <c r="J1403" s="9">
        <f t="shared" si="63"/>
        <v>991.89499999999998</v>
      </c>
      <c r="K1403">
        <v>98.5</v>
      </c>
      <c r="L1403" s="9">
        <f t="shared" si="64"/>
        <v>15.105000000000018</v>
      </c>
      <c r="M1403" s="29">
        <f t="shared" si="65"/>
        <v>1.5228426395939105</v>
      </c>
      <c r="N1403" s="29"/>
    </row>
    <row r="1404" spans="1:14" x14ac:dyDescent="0.3">
      <c r="A1404" s="5" t="s">
        <v>1663</v>
      </c>
      <c r="B1404">
        <v>12413</v>
      </c>
      <c r="C1404">
        <v>29861</v>
      </c>
      <c r="D1404">
        <v>29.8</v>
      </c>
      <c r="E1404">
        <v>50.1</v>
      </c>
      <c r="F1404">
        <v>11.7</v>
      </c>
      <c r="G1404">
        <v>29.1</v>
      </c>
      <c r="H1404">
        <v>2.4</v>
      </c>
      <c r="I1404">
        <v>869</v>
      </c>
      <c r="J1404" s="9">
        <f t="shared" si="63"/>
        <v>832.50199999999995</v>
      </c>
      <c r="K1404">
        <v>95.8</v>
      </c>
      <c r="L1404" s="9">
        <f t="shared" si="64"/>
        <v>36.498000000000047</v>
      </c>
      <c r="M1404" s="29">
        <f t="shared" si="65"/>
        <v>4.3841336116910288</v>
      </c>
      <c r="N1404" s="29"/>
    </row>
    <row r="1405" spans="1:14" x14ac:dyDescent="0.3">
      <c r="A1405" s="5" t="s">
        <v>1664</v>
      </c>
      <c r="B1405">
        <v>17611</v>
      </c>
      <c r="C1405">
        <v>50565</v>
      </c>
      <c r="D1405">
        <v>29.1</v>
      </c>
      <c r="E1405">
        <v>38.700000000000003</v>
      </c>
      <c r="F1405">
        <v>26.1</v>
      </c>
      <c r="G1405">
        <v>14.7</v>
      </c>
      <c r="H1405">
        <v>2.87</v>
      </c>
      <c r="I1405" s="9">
        <v>1608</v>
      </c>
      <c r="J1405" s="9">
        <f t="shared" si="63"/>
        <v>1569.4079999999999</v>
      </c>
      <c r="K1405">
        <v>97.6</v>
      </c>
      <c r="L1405" s="9">
        <f t="shared" si="64"/>
        <v>38.592000000000098</v>
      </c>
      <c r="M1405" s="29">
        <f t="shared" si="65"/>
        <v>2.4590163934426297</v>
      </c>
      <c r="N1405" s="29"/>
    </row>
    <row r="1406" spans="1:14" x14ac:dyDescent="0.3">
      <c r="A1406" s="5" t="s">
        <v>1665</v>
      </c>
      <c r="B1406">
        <v>22413</v>
      </c>
      <c r="C1406">
        <v>65650</v>
      </c>
      <c r="D1406">
        <v>33.4</v>
      </c>
      <c r="E1406">
        <v>47.2</v>
      </c>
      <c r="F1406">
        <v>18.8</v>
      </c>
      <c r="G1406">
        <v>33.799999999999997</v>
      </c>
      <c r="H1406">
        <v>2.92</v>
      </c>
      <c r="I1406" s="9">
        <v>1284</v>
      </c>
      <c r="J1406" s="9">
        <f t="shared" si="63"/>
        <v>1254.4680000000001</v>
      </c>
      <c r="K1406">
        <v>97.7</v>
      </c>
      <c r="L1406" s="9">
        <f t="shared" si="64"/>
        <v>29.531999999999925</v>
      </c>
      <c r="M1406" s="29">
        <f t="shared" si="65"/>
        <v>2.354145342886381</v>
      </c>
      <c r="N1406" s="29"/>
    </row>
    <row r="1407" spans="1:14" x14ac:dyDescent="0.3">
      <c r="A1407" s="5" t="s">
        <v>1666</v>
      </c>
      <c r="B1407">
        <v>18320</v>
      </c>
      <c r="C1407">
        <v>55094</v>
      </c>
      <c r="D1407">
        <v>27.8</v>
      </c>
      <c r="E1407">
        <v>44.8</v>
      </c>
      <c r="F1407">
        <v>17.899999999999999</v>
      </c>
      <c r="G1407">
        <v>26.2</v>
      </c>
      <c r="H1407">
        <v>2.99</v>
      </c>
      <c r="I1407" s="9">
        <v>1656</v>
      </c>
      <c r="J1407" s="9">
        <f t="shared" si="63"/>
        <v>1614.6</v>
      </c>
      <c r="K1407">
        <v>97.5</v>
      </c>
      <c r="L1407" s="9">
        <f t="shared" si="64"/>
        <v>41.400000000000091</v>
      </c>
      <c r="M1407" s="29">
        <f t="shared" si="65"/>
        <v>2.5641025641025701</v>
      </c>
      <c r="N1407" s="29"/>
    </row>
    <row r="1408" spans="1:14" x14ac:dyDescent="0.3">
      <c r="A1408" s="5" t="s">
        <v>1667</v>
      </c>
      <c r="B1408">
        <v>8807</v>
      </c>
      <c r="C1408">
        <v>19800</v>
      </c>
      <c r="D1408">
        <v>30.8</v>
      </c>
      <c r="E1408">
        <v>46.5</v>
      </c>
      <c r="F1408">
        <v>12.1</v>
      </c>
      <c r="G1408">
        <v>22.2</v>
      </c>
      <c r="H1408">
        <v>2.23</v>
      </c>
      <c r="I1408">
        <v>915</v>
      </c>
      <c r="J1408" s="9">
        <f t="shared" si="63"/>
        <v>798.79499999999996</v>
      </c>
      <c r="K1408">
        <v>87.3</v>
      </c>
      <c r="L1408" s="9">
        <f t="shared" si="64"/>
        <v>116.20500000000004</v>
      </c>
      <c r="M1408" s="29">
        <f t="shared" si="65"/>
        <v>14.547537227949606</v>
      </c>
      <c r="N1408" s="29"/>
    </row>
    <row r="1409" spans="1:14" x14ac:dyDescent="0.3">
      <c r="A1409" s="5" t="s">
        <v>1668</v>
      </c>
      <c r="B1409">
        <v>9927</v>
      </c>
      <c r="C1409">
        <v>21994</v>
      </c>
      <c r="D1409">
        <v>26.7</v>
      </c>
      <c r="E1409">
        <v>45.2</v>
      </c>
      <c r="F1409">
        <v>13.6</v>
      </c>
      <c r="G1409">
        <v>21.6</v>
      </c>
      <c r="H1409">
        <v>2.2000000000000002</v>
      </c>
      <c r="I1409">
        <v>834</v>
      </c>
      <c r="J1409" s="9">
        <f t="shared" si="63"/>
        <v>777.28800000000001</v>
      </c>
      <c r="K1409">
        <v>93.2</v>
      </c>
      <c r="L1409" s="9">
        <f t="shared" si="64"/>
        <v>56.711999999999989</v>
      </c>
      <c r="M1409" s="29">
        <f t="shared" si="65"/>
        <v>7.2961373390557931</v>
      </c>
      <c r="N1409" s="29"/>
    </row>
    <row r="1410" spans="1:14" x14ac:dyDescent="0.3">
      <c r="A1410" s="5" t="s">
        <v>1669</v>
      </c>
      <c r="B1410">
        <v>15271</v>
      </c>
      <c r="C1410">
        <v>36380</v>
      </c>
      <c r="D1410">
        <v>27.1</v>
      </c>
      <c r="E1410">
        <v>47.1</v>
      </c>
      <c r="F1410">
        <v>14.7</v>
      </c>
      <c r="G1410">
        <v>25.9</v>
      </c>
      <c r="H1410">
        <v>2.36</v>
      </c>
      <c r="I1410" s="9">
        <v>1132</v>
      </c>
      <c r="J1410" s="9">
        <f t="shared" si="63"/>
        <v>1055.0240000000001</v>
      </c>
      <c r="K1410">
        <v>93.2</v>
      </c>
      <c r="L1410" s="9">
        <f t="shared" si="64"/>
        <v>76.975999999999885</v>
      </c>
      <c r="M1410" s="29">
        <f t="shared" si="65"/>
        <v>7.2961373390557815</v>
      </c>
      <c r="N1410" s="29"/>
    </row>
    <row r="1411" spans="1:14" x14ac:dyDescent="0.3">
      <c r="A1411" s="5" t="s">
        <v>1670</v>
      </c>
      <c r="B1411">
        <v>10732</v>
      </c>
      <c r="C1411">
        <v>24061</v>
      </c>
      <c r="D1411">
        <v>30.7</v>
      </c>
      <c r="E1411">
        <v>46.8</v>
      </c>
      <c r="F1411">
        <v>13.2</v>
      </c>
      <c r="G1411">
        <v>25.2</v>
      </c>
      <c r="H1411">
        <v>2.23</v>
      </c>
      <c r="I1411" s="9">
        <v>1069</v>
      </c>
      <c r="J1411" s="9">
        <f t="shared" ref="J1411:J1474" si="66">I1411*(K1411/100)</f>
        <v>957.82399999999996</v>
      </c>
      <c r="K1411">
        <v>89.6</v>
      </c>
      <c r="L1411" s="9">
        <f t="shared" ref="L1411:L1474" si="67">I1411-J1411</f>
        <v>111.17600000000004</v>
      </c>
      <c r="M1411" s="29">
        <f t="shared" ref="M1411:M1474" si="68">L1411/J1411*100</f>
        <v>11.607142857142861</v>
      </c>
      <c r="N1411" s="29"/>
    </row>
    <row r="1412" spans="1:14" x14ac:dyDescent="0.3">
      <c r="A1412" s="5" t="s">
        <v>1671</v>
      </c>
      <c r="B1412">
        <v>12995</v>
      </c>
      <c r="C1412">
        <v>33880</v>
      </c>
      <c r="D1412">
        <v>30.8</v>
      </c>
      <c r="E1412">
        <v>46</v>
      </c>
      <c r="F1412">
        <v>11.7</v>
      </c>
      <c r="G1412">
        <v>21.9</v>
      </c>
      <c r="H1412">
        <v>2.6</v>
      </c>
      <c r="I1412" s="9">
        <v>2081</v>
      </c>
      <c r="J1412" s="9">
        <f t="shared" si="66"/>
        <v>2006.0840000000001</v>
      </c>
      <c r="K1412">
        <v>96.4</v>
      </c>
      <c r="L1412" s="9">
        <f t="shared" si="67"/>
        <v>74.91599999999994</v>
      </c>
      <c r="M1412" s="29">
        <f t="shared" si="68"/>
        <v>3.7344398340248932</v>
      </c>
      <c r="N1412" s="29"/>
    </row>
    <row r="1413" spans="1:14" x14ac:dyDescent="0.3">
      <c r="A1413" s="5" t="s">
        <v>1672</v>
      </c>
      <c r="B1413">
        <v>12606</v>
      </c>
      <c r="C1413">
        <v>28263</v>
      </c>
      <c r="D1413">
        <v>30.3</v>
      </c>
      <c r="E1413">
        <v>44.9</v>
      </c>
      <c r="F1413">
        <v>13.1</v>
      </c>
      <c r="G1413">
        <v>19.5</v>
      </c>
      <c r="H1413">
        <v>2.21</v>
      </c>
      <c r="I1413" s="9">
        <v>1070</v>
      </c>
      <c r="J1413" s="9">
        <f t="shared" si="66"/>
        <v>1005.8</v>
      </c>
      <c r="K1413">
        <v>94</v>
      </c>
      <c r="L1413" s="9">
        <f t="shared" si="67"/>
        <v>64.200000000000045</v>
      </c>
      <c r="M1413" s="29">
        <f t="shared" si="68"/>
        <v>6.3829787234042605</v>
      </c>
      <c r="N1413" s="29"/>
    </row>
    <row r="1414" spans="1:14" x14ac:dyDescent="0.3">
      <c r="A1414" s="5" t="s">
        <v>1673</v>
      </c>
      <c r="B1414">
        <v>11995</v>
      </c>
      <c r="C1414">
        <v>23989</v>
      </c>
      <c r="D1414">
        <v>30.2</v>
      </c>
      <c r="E1414">
        <v>49</v>
      </c>
      <c r="F1414">
        <v>11.6</v>
      </c>
      <c r="G1414">
        <v>32.799999999999997</v>
      </c>
      <c r="H1414">
        <v>1.99</v>
      </c>
      <c r="I1414">
        <v>977</v>
      </c>
      <c r="J1414" s="9">
        <f t="shared" si="66"/>
        <v>895.90899999999999</v>
      </c>
      <c r="K1414">
        <v>91.7</v>
      </c>
      <c r="L1414" s="9">
        <f t="shared" si="67"/>
        <v>81.091000000000008</v>
      </c>
      <c r="M1414" s="29">
        <f t="shared" si="68"/>
        <v>9.051254089422029</v>
      </c>
      <c r="N1414" s="29"/>
    </row>
    <row r="1415" spans="1:14" x14ac:dyDescent="0.3">
      <c r="A1415" s="5" t="s">
        <v>1674</v>
      </c>
      <c r="B1415">
        <v>16087</v>
      </c>
      <c r="C1415">
        <v>35563</v>
      </c>
      <c r="D1415">
        <v>25.6</v>
      </c>
      <c r="E1415">
        <v>51.1</v>
      </c>
      <c r="F1415">
        <v>14.1</v>
      </c>
      <c r="G1415">
        <v>35.299999999999997</v>
      </c>
      <c r="H1415">
        <v>2.2000000000000002</v>
      </c>
      <c r="I1415">
        <v>796</v>
      </c>
      <c r="J1415" s="9">
        <f t="shared" si="66"/>
        <v>775.30400000000009</v>
      </c>
      <c r="K1415">
        <v>97.4</v>
      </c>
      <c r="L1415" s="9">
        <f t="shared" si="67"/>
        <v>20.695999999999913</v>
      </c>
      <c r="M1415" s="29">
        <f t="shared" si="68"/>
        <v>2.6694045174537875</v>
      </c>
      <c r="N1415" s="29"/>
    </row>
    <row r="1416" spans="1:14" x14ac:dyDescent="0.3">
      <c r="A1416" s="5" t="s">
        <v>1675</v>
      </c>
      <c r="B1416">
        <v>15182</v>
      </c>
      <c r="C1416">
        <v>35715</v>
      </c>
      <c r="D1416">
        <v>32.4</v>
      </c>
      <c r="E1416">
        <v>46.2</v>
      </c>
      <c r="F1416">
        <v>13.7</v>
      </c>
      <c r="G1416">
        <v>24.1</v>
      </c>
      <c r="H1416">
        <v>2.35</v>
      </c>
      <c r="I1416">
        <v>908</v>
      </c>
      <c r="J1416" s="9">
        <f t="shared" si="66"/>
        <v>857.15200000000004</v>
      </c>
      <c r="K1416">
        <v>94.4</v>
      </c>
      <c r="L1416" s="9">
        <f t="shared" si="67"/>
        <v>50.847999999999956</v>
      </c>
      <c r="M1416" s="29">
        <f t="shared" si="68"/>
        <v>5.9322033898305033</v>
      </c>
      <c r="N1416" s="29"/>
    </row>
    <row r="1417" spans="1:14" x14ac:dyDescent="0.3">
      <c r="A1417" s="5" t="s">
        <v>1676</v>
      </c>
      <c r="B1417">
        <v>12397</v>
      </c>
      <c r="C1417">
        <v>27622</v>
      </c>
      <c r="D1417">
        <v>32.299999999999997</v>
      </c>
      <c r="E1417">
        <v>45.1</v>
      </c>
      <c r="F1417">
        <v>14.1</v>
      </c>
      <c r="G1417">
        <v>22.9</v>
      </c>
      <c r="H1417">
        <v>2.21</v>
      </c>
      <c r="I1417">
        <v>717</v>
      </c>
      <c r="J1417" s="9">
        <f t="shared" si="66"/>
        <v>665.37599999999998</v>
      </c>
      <c r="K1417">
        <v>92.8</v>
      </c>
      <c r="L1417" s="9">
        <f t="shared" si="67"/>
        <v>51.624000000000024</v>
      </c>
      <c r="M1417" s="29">
        <f t="shared" si="68"/>
        <v>7.758620689655177</v>
      </c>
      <c r="N1417" s="29"/>
    </row>
    <row r="1418" spans="1:14" x14ac:dyDescent="0.3">
      <c r="A1418" s="5" t="s">
        <v>1677</v>
      </c>
      <c r="B1418">
        <v>13463</v>
      </c>
      <c r="C1418">
        <v>31039</v>
      </c>
      <c r="D1418">
        <v>29.1</v>
      </c>
      <c r="E1418">
        <v>49.5</v>
      </c>
      <c r="F1418">
        <v>12.9</v>
      </c>
      <c r="G1418">
        <v>33.6</v>
      </c>
      <c r="H1418">
        <v>2.2999999999999998</v>
      </c>
      <c r="I1418" s="9">
        <v>1309</v>
      </c>
      <c r="J1418" s="9">
        <f t="shared" si="66"/>
        <v>1281.5110000000002</v>
      </c>
      <c r="K1418">
        <v>97.9</v>
      </c>
      <c r="L1418" s="9">
        <f t="shared" si="67"/>
        <v>27.488999999999805</v>
      </c>
      <c r="M1418" s="29">
        <f t="shared" si="68"/>
        <v>2.1450459652706688</v>
      </c>
      <c r="N1418" s="29"/>
    </row>
    <row r="1419" spans="1:14" x14ac:dyDescent="0.3">
      <c r="A1419" s="5" t="s">
        <v>1678</v>
      </c>
      <c r="B1419">
        <v>13213</v>
      </c>
      <c r="C1419">
        <v>32153</v>
      </c>
      <c r="D1419">
        <v>25</v>
      </c>
      <c r="E1419">
        <v>47.7</v>
      </c>
      <c r="F1419">
        <v>13.1</v>
      </c>
      <c r="G1419">
        <v>25.8</v>
      </c>
      <c r="H1419">
        <v>2.42</v>
      </c>
      <c r="I1419" s="9">
        <v>1632</v>
      </c>
      <c r="J1419" s="9">
        <f t="shared" si="66"/>
        <v>1602.624</v>
      </c>
      <c r="K1419">
        <v>98.2</v>
      </c>
      <c r="L1419" s="9">
        <f t="shared" si="67"/>
        <v>29.375999999999976</v>
      </c>
      <c r="M1419" s="29">
        <f t="shared" si="68"/>
        <v>1.8329938900203651</v>
      </c>
      <c r="N1419" s="29"/>
    </row>
    <row r="1420" spans="1:14" x14ac:dyDescent="0.3">
      <c r="A1420" s="5" t="s">
        <v>1679</v>
      </c>
      <c r="B1420">
        <v>14651</v>
      </c>
      <c r="C1420">
        <v>38543</v>
      </c>
      <c r="D1420">
        <v>27.4</v>
      </c>
      <c r="E1420">
        <v>43.6</v>
      </c>
      <c r="F1420">
        <v>20</v>
      </c>
      <c r="G1420">
        <v>21.4</v>
      </c>
      <c r="H1420">
        <v>2.62</v>
      </c>
      <c r="I1420" s="9">
        <v>1471</v>
      </c>
      <c r="J1420" s="9">
        <f t="shared" si="66"/>
        <v>1426.87</v>
      </c>
      <c r="K1420">
        <v>97</v>
      </c>
      <c r="L1420" s="9">
        <f t="shared" si="67"/>
        <v>44.130000000000109</v>
      </c>
      <c r="M1420" s="29">
        <f t="shared" si="68"/>
        <v>3.0927835051546468</v>
      </c>
      <c r="N1420" s="29"/>
    </row>
    <row r="1421" spans="1:14" x14ac:dyDescent="0.3">
      <c r="A1421" s="5" t="s">
        <v>1680</v>
      </c>
      <c r="B1421">
        <v>7757</v>
      </c>
      <c r="C1421">
        <v>19431</v>
      </c>
      <c r="D1421">
        <v>30.9</v>
      </c>
      <c r="E1421">
        <v>43</v>
      </c>
      <c r="F1421">
        <v>16.399999999999999</v>
      </c>
      <c r="G1421">
        <v>19.100000000000001</v>
      </c>
      <c r="H1421">
        <v>2.4900000000000002</v>
      </c>
      <c r="I1421">
        <v>984</v>
      </c>
      <c r="J1421" s="9">
        <f t="shared" si="66"/>
        <v>891.50399999999991</v>
      </c>
      <c r="K1421">
        <v>90.6</v>
      </c>
      <c r="L1421" s="9">
        <f t="shared" si="67"/>
        <v>92.496000000000095</v>
      </c>
      <c r="M1421" s="29">
        <f t="shared" si="68"/>
        <v>10.375275938189857</v>
      </c>
      <c r="N1421" s="29"/>
    </row>
    <row r="1422" spans="1:14" x14ac:dyDescent="0.3">
      <c r="A1422" s="5" t="s">
        <v>1681</v>
      </c>
      <c r="B1422">
        <v>9684</v>
      </c>
      <c r="C1422">
        <v>23406</v>
      </c>
      <c r="D1422">
        <v>29.7</v>
      </c>
      <c r="E1422">
        <v>46.1</v>
      </c>
      <c r="F1422">
        <v>14.8</v>
      </c>
      <c r="G1422">
        <v>23.6</v>
      </c>
      <c r="H1422">
        <v>2.38</v>
      </c>
      <c r="I1422">
        <v>751</v>
      </c>
      <c r="J1422" s="9">
        <f t="shared" si="66"/>
        <v>692.42200000000003</v>
      </c>
      <c r="K1422">
        <v>92.2</v>
      </c>
      <c r="L1422" s="9">
        <f t="shared" si="67"/>
        <v>58.577999999999975</v>
      </c>
      <c r="M1422" s="29">
        <f t="shared" si="68"/>
        <v>8.4598698481561776</v>
      </c>
      <c r="N1422" s="29"/>
    </row>
    <row r="1423" spans="1:14" x14ac:dyDescent="0.3">
      <c r="A1423" s="5" t="s">
        <v>1682</v>
      </c>
      <c r="B1423">
        <v>19482</v>
      </c>
      <c r="C1423">
        <v>57035</v>
      </c>
      <c r="D1423">
        <v>25</v>
      </c>
      <c r="E1423">
        <v>45.7</v>
      </c>
      <c r="F1423">
        <v>16.600000000000001</v>
      </c>
      <c r="G1423">
        <v>27.7</v>
      </c>
      <c r="H1423">
        <v>2.92</v>
      </c>
      <c r="I1423" s="9">
        <v>1820</v>
      </c>
      <c r="J1423" s="9">
        <f t="shared" si="66"/>
        <v>1796.34</v>
      </c>
      <c r="K1423">
        <v>98.7</v>
      </c>
      <c r="L1423" s="9">
        <f t="shared" si="67"/>
        <v>23.660000000000082</v>
      </c>
      <c r="M1423" s="29">
        <f t="shared" si="68"/>
        <v>1.3171225937183431</v>
      </c>
      <c r="N1423" s="29"/>
    </row>
    <row r="1424" spans="1:14" x14ac:dyDescent="0.3">
      <c r="A1424" s="5" t="s">
        <v>1683</v>
      </c>
      <c r="B1424">
        <v>8451</v>
      </c>
      <c r="C1424">
        <v>19138</v>
      </c>
      <c r="D1424">
        <v>26.2</v>
      </c>
      <c r="E1424">
        <v>44.8</v>
      </c>
      <c r="F1424">
        <v>14.6</v>
      </c>
      <c r="G1424">
        <v>21.6</v>
      </c>
      <c r="H1424">
        <v>2.2400000000000002</v>
      </c>
      <c r="I1424">
        <v>823</v>
      </c>
      <c r="J1424" s="9">
        <f t="shared" si="66"/>
        <v>769.505</v>
      </c>
      <c r="K1424">
        <v>93.5</v>
      </c>
      <c r="L1424" s="9">
        <f t="shared" si="67"/>
        <v>53.495000000000005</v>
      </c>
      <c r="M1424" s="29">
        <f t="shared" si="68"/>
        <v>6.9518716577540109</v>
      </c>
      <c r="N1424" s="29"/>
    </row>
    <row r="1425" spans="1:14" x14ac:dyDescent="0.3">
      <c r="A1425" s="5" t="s">
        <v>1684</v>
      </c>
      <c r="B1425">
        <v>10015</v>
      </c>
      <c r="C1425">
        <v>24567</v>
      </c>
      <c r="D1425">
        <v>24</v>
      </c>
      <c r="E1425">
        <v>51.1</v>
      </c>
      <c r="F1425">
        <v>10.3</v>
      </c>
      <c r="G1425">
        <v>32.5</v>
      </c>
      <c r="H1425">
        <v>2.44</v>
      </c>
      <c r="I1425">
        <v>736</v>
      </c>
      <c r="J1425" s="9">
        <f t="shared" si="66"/>
        <v>716.86400000000003</v>
      </c>
      <c r="K1425">
        <v>97.4</v>
      </c>
      <c r="L1425" s="9">
        <f t="shared" si="67"/>
        <v>19.135999999999967</v>
      </c>
      <c r="M1425" s="29">
        <f t="shared" si="68"/>
        <v>2.6694045174537937</v>
      </c>
      <c r="N1425" s="29"/>
    </row>
    <row r="1426" spans="1:14" x14ac:dyDescent="0.3">
      <c r="A1426" s="5" t="s">
        <v>1685</v>
      </c>
      <c r="B1426">
        <v>10688</v>
      </c>
      <c r="C1426">
        <v>25585</v>
      </c>
      <c r="D1426">
        <v>27.3</v>
      </c>
      <c r="E1426">
        <v>48.8</v>
      </c>
      <c r="F1426">
        <v>12.4</v>
      </c>
      <c r="G1426">
        <v>30.8</v>
      </c>
      <c r="H1426">
        <v>2.38</v>
      </c>
      <c r="I1426" s="9">
        <v>1153</v>
      </c>
      <c r="J1426" s="9">
        <f t="shared" si="66"/>
        <v>1105.7270000000001</v>
      </c>
      <c r="K1426">
        <v>95.9</v>
      </c>
      <c r="L1426" s="9">
        <f t="shared" si="67"/>
        <v>47.272999999999911</v>
      </c>
      <c r="M1426" s="29">
        <f t="shared" si="68"/>
        <v>4.2752867570385735</v>
      </c>
      <c r="N1426" s="29"/>
    </row>
    <row r="1427" spans="1:14" x14ac:dyDescent="0.3">
      <c r="A1427" s="5" t="s">
        <v>1686</v>
      </c>
      <c r="B1427">
        <v>8543</v>
      </c>
      <c r="C1427">
        <v>22503</v>
      </c>
      <c r="D1427">
        <v>27.7</v>
      </c>
      <c r="E1427">
        <v>44.1</v>
      </c>
      <c r="F1427">
        <v>16</v>
      </c>
      <c r="G1427">
        <v>21.5</v>
      </c>
      <c r="H1427">
        <v>2.63</v>
      </c>
      <c r="I1427" s="9">
        <v>1053</v>
      </c>
      <c r="J1427" s="9">
        <f t="shared" si="66"/>
        <v>992.97899999999993</v>
      </c>
      <c r="K1427">
        <v>94.3</v>
      </c>
      <c r="L1427" s="9">
        <f t="shared" si="67"/>
        <v>60.021000000000072</v>
      </c>
      <c r="M1427" s="29">
        <f t="shared" si="68"/>
        <v>6.0445387062566347</v>
      </c>
      <c r="N1427" s="29"/>
    </row>
    <row r="1428" spans="1:14" x14ac:dyDescent="0.3">
      <c r="A1428" s="5" t="s">
        <v>1687</v>
      </c>
      <c r="B1428">
        <v>8873</v>
      </c>
      <c r="C1428">
        <v>20717</v>
      </c>
      <c r="D1428">
        <v>28.8</v>
      </c>
      <c r="E1428">
        <v>45.1</v>
      </c>
      <c r="F1428">
        <v>15.4</v>
      </c>
      <c r="G1428">
        <v>21.7</v>
      </c>
      <c r="H1428">
        <v>2.3199999999999998</v>
      </c>
      <c r="I1428" s="9">
        <v>1552</v>
      </c>
      <c r="J1428" s="9">
        <f t="shared" si="66"/>
        <v>1438.7040000000002</v>
      </c>
      <c r="K1428">
        <v>92.7</v>
      </c>
      <c r="L1428" s="9">
        <f t="shared" si="67"/>
        <v>113.29599999999982</v>
      </c>
      <c r="M1428" s="29">
        <f t="shared" si="68"/>
        <v>7.874865156418541</v>
      </c>
      <c r="N1428" s="29"/>
    </row>
    <row r="1429" spans="1:14" x14ac:dyDescent="0.3">
      <c r="A1429" s="5" t="s">
        <v>1688</v>
      </c>
      <c r="B1429">
        <v>10085</v>
      </c>
      <c r="C1429">
        <v>22408</v>
      </c>
      <c r="D1429">
        <v>30.2</v>
      </c>
      <c r="E1429">
        <v>46.3</v>
      </c>
      <c r="F1429">
        <v>12.5</v>
      </c>
      <c r="G1429">
        <v>21.8</v>
      </c>
      <c r="H1429">
        <v>2.2200000000000002</v>
      </c>
      <c r="I1429">
        <v>841</v>
      </c>
      <c r="J1429" s="9">
        <f t="shared" si="66"/>
        <v>786.33500000000004</v>
      </c>
      <c r="K1429">
        <v>93.5</v>
      </c>
      <c r="L1429" s="9">
        <f t="shared" si="67"/>
        <v>54.664999999999964</v>
      </c>
      <c r="M1429" s="29">
        <f t="shared" si="68"/>
        <v>6.9518716577540047</v>
      </c>
      <c r="N1429" s="29"/>
    </row>
    <row r="1430" spans="1:14" x14ac:dyDescent="0.3">
      <c r="A1430" s="5" t="s">
        <v>1689</v>
      </c>
      <c r="B1430">
        <v>9647</v>
      </c>
      <c r="C1430">
        <v>22813</v>
      </c>
      <c r="D1430">
        <v>30.4</v>
      </c>
      <c r="E1430">
        <v>44.1</v>
      </c>
      <c r="F1430">
        <v>15</v>
      </c>
      <c r="G1430">
        <v>19.600000000000001</v>
      </c>
      <c r="H1430">
        <v>2.36</v>
      </c>
      <c r="I1430" s="9">
        <v>1066</v>
      </c>
      <c r="J1430" s="9">
        <f t="shared" si="66"/>
        <v>988.18200000000002</v>
      </c>
      <c r="K1430">
        <v>92.7</v>
      </c>
      <c r="L1430" s="9">
        <f t="shared" si="67"/>
        <v>77.817999999999984</v>
      </c>
      <c r="M1430" s="29">
        <f t="shared" si="68"/>
        <v>7.8748651564185517</v>
      </c>
      <c r="N1430" s="29"/>
    </row>
    <row r="1431" spans="1:14" x14ac:dyDescent="0.3">
      <c r="A1431" s="5" t="s">
        <v>1690</v>
      </c>
      <c r="B1431">
        <v>9881</v>
      </c>
      <c r="C1431">
        <v>22029</v>
      </c>
      <c r="D1431">
        <v>34.1</v>
      </c>
      <c r="E1431">
        <v>46.4</v>
      </c>
      <c r="F1431">
        <v>10.6</v>
      </c>
      <c r="G1431">
        <v>22.5</v>
      </c>
      <c r="H1431">
        <v>2.2200000000000002</v>
      </c>
      <c r="I1431">
        <v>823</v>
      </c>
      <c r="J1431" s="9">
        <f t="shared" si="66"/>
        <v>734.93899999999996</v>
      </c>
      <c r="K1431">
        <v>89.3</v>
      </c>
      <c r="L1431" s="9">
        <f t="shared" si="67"/>
        <v>88.061000000000035</v>
      </c>
      <c r="M1431" s="29">
        <f t="shared" si="68"/>
        <v>11.982082866741326</v>
      </c>
      <c r="N1431" s="29"/>
    </row>
    <row r="1432" spans="1:14" x14ac:dyDescent="0.3">
      <c r="A1432" s="5" t="s">
        <v>1691</v>
      </c>
      <c r="B1432">
        <v>8605</v>
      </c>
      <c r="C1432">
        <v>21116</v>
      </c>
      <c r="D1432">
        <v>28.6</v>
      </c>
      <c r="E1432">
        <v>47.1</v>
      </c>
      <c r="F1432">
        <v>13.9</v>
      </c>
      <c r="G1432">
        <v>27.8</v>
      </c>
      <c r="H1432">
        <v>2.44</v>
      </c>
      <c r="I1432">
        <v>728</v>
      </c>
      <c r="J1432" s="9">
        <f t="shared" si="66"/>
        <v>687.23200000000008</v>
      </c>
      <c r="K1432">
        <v>94.4</v>
      </c>
      <c r="L1432" s="9">
        <f t="shared" si="67"/>
        <v>40.767999999999915</v>
      </c>
      <c r="M1432" s="29">
        <f t="shared" si="68"/>
        <v>5.9322033898304953</v>
      </c>
      <c r="N1432" s="29"/>
    </row>
    <row r="1433" spans="1:14" x14ac:dyDescent="0.3">
      <c r="A1433" s="5" t="s">
        <v>1692</v>
      </c>
      <c r="B1433">
        <v>9884</v>
      </c>
      <c r="C1433">
        <v>23673</v>
      </c>
      <c r="D1433">
        <v>32.9</v>
      </c>
      <c r="E1433">
        <v>44.6</v>
      </c>
      <c r="F1433">
        <v>14.5</v>
      </c>
      <c r="G1433">
        <v>20.9</v>
      </c>
      <c r="H1433">
        <v>2.37</v>
      </c>
      <c r="I1433" s="9">
        <v>1164</v>
      </c>
      <c r="J1433" s="9">
        <f t="shared" si="66"/>
        <v>1055.748</v>
      </c>
      <c r="K1433">
        <v>90.7</v>
      </c>
      <c r="L1433" s="9">
        <f t="shared" si="67"/>
        <v>108.25199999999995</v>
      </c>
      <c r="M1433" s="29">
        <f t="shared" si="68"/>
        <v>10.253583241455342</v>
      </c>
      <c r="N1433" s="29"/>
    </row>
    <row r="1434" spans="1:14" x14ac:dyDescent="0.3">
      <c r="A1434" s="5" t="s">
        <v>1693</v>
      </c>
      <c r="B1434">
        <v>8952</v>
      </c>
      <c r="C1434">
        <v>23371</v>
      </c>
      <c r="D1434">
        <v>34.200000000000003</v>
      </c>
      <c r="E1434">
        <v>43.6</v>
      </c>
      <c r="F1434">
        <v>17.8</v>
      </c>
      <c r="G1434">
        <v>20.8</v>
      </c>
      <c r="H1434">
        <v>2.58</v>
      </c>
      <c r="I1434" s="9">
        <v>1067</v>
      </c>
      <c r="J1434" s="9">
        <f t="shared" si="66"/>
        <v>963.50099999999998</v>
      </c>
      <c r="K1434">
        <v>90.3</v>
      </c>
      <c r="L1434" s="9">
        <f t="shared" si="67"/>
        <v>103.49900000000002</v>
      </c>
      <c r="M1434" s="29">
        <f t="shared" si="68"/>
        <v>10.74197120708749</v>
      </c>
      <c r="N1434" s="29"/>
    </row>
    <row r="1435" spans="1:14" x14ac:dyDescent="0.3">
      <c r="A1435" s="5" t="s">
        <v>1694</v>
      </c>
      <c r="B1435">
        <v>9044</v>
      </c>
      <c r="C1435">
        <v>21972</v>
      </c>
      <c r="D1435">
        <v>30.8</v>
      </c>
      <c r="E1435">
        <v>45.3</v>
      </c>
      <c r="F1435">
        <v>14.4</v>
      </c>
      <c r="G1435">
        <v>21.1</v>
      </c>
      <c r="H1435">
        <v>2.42</v>
      </c>
      <c r="I1435" s="9">
        <v>1354</v>
      </c>
      <c r="J1435" s="9">
        <f t="shared" si="66"/>
        <v>1238.9100000000001</v>
      </c>
      <c r="K1435">
        <v>91.5</v>
      </c>
      <c r="L1435" s="9">
        <f t="shared" si="67"/>
        <v>115.08999999999992</v>
      </c>
      <c r="M1435" s="29">
        <f t="shared" si="68"/>
        <v>9.2896174863387895</v>
      </c>
      <c r="N1435" s="29"/>
    </row>
    <row r="1436" spans="1:14" x14ac:dyDescent="0.3">
      <c r="A1436" s="5" t="s">
        <v>1695</v>
      </c>
      <c r="B1436" t="s">
        <v>337</v>
      </c>
      <c r="C1436" t="s">
        <v>337</v>
      </c>
      <c r="D1436" t="s">
        <v>337</v>
      </c>
      <c r="E1436" t="s">
        <v>337</v>
      </c>
      <c r="F1436" t="s">
        <v>337</v>
      </c>
      <c r="G1436" t="s">
        <v>337</v>
      </c>
      <c r="H1436" t="s">
        <v>337</v>
      </c>
      <c r="I1436" t="s">
        <v>337</v>
      </c>
      <c r="J1436" s="9" t="e">
        <f t="shared" si="66"/>
        <v>#VALUE!</v>
      </c>
      <c r="K1436" t="s">
        <v>337</v>
      </c>
      <c r="L1436" s="9" t="e">
        <f t="shared" si="67"/>
        <v>#VALUE!</v>
      </c>
      <c r="M1436" s="29" t="e">
        <f t="shared" si="68"/>
        <v>#VALUE!</v>
      </c>
      <c r="N1436" s="29"/>
    </row>
    <row r="1437" spans="1:14" x14ac:dyDescent="0.3">
      <c r="A1437" s="5" t="s">
        <v>1696</v>
      </c>
      <c r="B1437">
        <v>22628</v>
      </c>
      <c r="C1437">
        <v>68564</v>
      </c>
      <c r="D1437">
        <v>32</v>
      </c>
      <c r="E1437">
        <v>46.2</v>
      </c>
      <c r="F1437">
        <v>19.399999999999999</v>
      </c>
      <c r="G1437">
        <v>30.4</v>
      </c>
      <c r="H1437">
        <v>3.02</v>
      </c>
      <c r="I1437" s="9">
        <v>1014</v>
      </c>
      <c r="J1437" s="9">
        <f t="shared" si="66"/>
        <v>992.70600000000013</v>
      </c>
      <c r="K1437">
        <v>97.9</v>
      </c>
      <c r="L1437" s="9">
        <f t="shared" si="67"/>
        <v>21.293999999999869</v>
      </c>
      <c r="M1437" s="29">
        <f t="shared" si="68"/>
        <v>2.145045965270671</v>
      </c>
      <c r="N1437" s="29"/>
    </row>
    <row r="1438" spans="1:14" x14ac:dyDescent="0.3">
      <c r="A1438" s="5" t="s">
        <v>1697</v>
      </c>
      <c r="B1438">
        <v>11388</v>
      </c>
      <c r="C1438">
        <v>31856</v>
      </c>
      <c r="D1438">
        <v>30.6</v>
      </c>
      <c r="E1438">
        <v>40.1</v>
      </c>
      <c r="F1438">
        <v>19.8</v>
      </c>
      <c r="G1438">
        <v>13.9</v>
      </c>
      <c r="H1438">
        <v>2.78</v>
      </c>
      <c r="I1438" s="9">
        <v>103966</v>
      </c>
      <c r="J1438" s="9">
        <f t="shared" si="66"/>
        <v>100223.224</v>
      </c>
      <c r="K1438">
        <v>96.4</v>
      </c>
      <c r="L1438" s="9">
        <f t="shared" si="67"/>
        <v>3742.775999999998</v>
      </c>
      <c r="M1438" s="29">
        <f t="shared" si="68"/>
        <v>3.7344398340248941</v>
      </c>
      <c r="N1438" s="29"/>
    </row>
    <row r="1439" spans="1:14" x14ac:dyDescent="0.3">
      <c r="A1439" s="5" t="s">
        <v>1698</v>
      </c>
      <c r="B1439">
        <v>9789</v>
      </c>
      <c r="C1439">
        <v>26571</v>
      </c>
      <c r="D1439">
        <v>29.4</v>
      </c>
      <c r="E1439">
        <v>39.9</v>
      </c>
      <c r="F1439">
        <v>20</v>
      </c>
      <c r="G1439">
        <v>14.8</v>
      </c>
      <c r="H1439">
        <v>2.69</v>
      </c>
      <c r="I1439" s="9">
        <v>2040</v>
      </c>
      <c r="J1439" s="9">
        <f t="shared" si="66"/>
        <v>1962.4800000000002</v>
      </c>
      <c r="K1439">
        <v>96.2</v>
      </c>
      <c r="L1439" s="9">
        <f t="shared" si="67"/>
        <v>77.519999999999754</v>
      </c>
      <c r="M1439" s="29">
        <f t="shared" si="68"/>
        <v>3.9501039501039372</v>
      </c>
      <c r="N1439" s="29"/>
    </row>
    <row r="1440" spans="1:14" x14ac:dyDescent="0.3">
      <c r="A1440" s="5" t="s">
        <v>1699</v>
      </c>
      <c r="B1440">
        <v>10166</v>
      </c>
      <c r="C1440">
        <v>32609</v>
      </c>
      <c r="D1440">
        <v>31.9</v>
      </c>
      <c r="E1440">
        <v>37.4</v>
      </c>
      <c r="F1440">
        <v>24.5</v>
      </c>
      <c r="G1440">
        <v>10.7</v>
      </c>
      <c r="H1440">
        <v>3.17</v>
      </c>
      <c r="I1440" s="9">
        <v>1643</v>
      </c>
      <c r="J1440" s="9">
        <f t="shared" si="66"/>
        <v>1279.8969999999999</v>
      </c>
      <c r="K1440">
        <v>77.900000000000006</v>
      </c>
      <c r="L1440" s="9">
        <f t="shared" si="67"/>
        <v>363.10300000000007</v>
      </c>
      <c r="M1440" s="29">
        <f t="shared" si="68"/>
        <v>28.36970474967908</v>
      </c>
      <c r="N1440" s="29"/>
    </row>
    <row r="1441" spans="1:14" x14ac:dyDescent="0.3">
      <c r="A1441" s="5" t="s">
        <v>1700</v>
      </c>
      <c r="B1441">
        <v>13571</v>
      </c>
      <c r="C1441">
        <v>39651</v>
      </c>
      <c r="D1441">
        <v>25.6</v>
      </c>
      <c r="E1441">
        <v>43.7</v>
      </c>
      <c r="F1441">
        <v>15.1</v>
      </c>
      <c r="G1441">
        <v>17.100000000000001</v>
      </c>
      <c r="H1441">
        <v>2.92</v>
      </c>
      <c r="I1441" s="9">
        <v>2059</v>
      </c>
      <c r="J1441" s="9">
        <f t="shared" si="66"/>
        <v>2019.8789999999999</v>
      </c>
      <c r="K1441">
        <v>98.1</v>
      </c>
      <c r="L1441" s="9">
        <f t="shared" si="67"/>
        <v>39.121000000000095</v>
      </c>
      <c r="M1441" s="29">
        <f t="shared" si="68"/>
        <v>1.9367991845056114</v>
      </c>
      <c r="N1441" s="29"/>
    </row>
    <row r="1442" spans="1:14" x14ac:dyDescent="0.3">
      <c r="A1442" s="5" t="s">
        <v>1701</v>
      </c>
      <c r="B1442">
        <v>12028</v>
      </c>
      <c r="C1442">
        <v>33540</v>
      </c>
      <c r="D1442">
        <v>25.2</v>
      </c>
      <c r="E1442">
        <v>42.7</v>
      </c>
      <c r="F1442">
        <v>14.4</v>
      </c>
      <c r="G1442">
        <v>13.2</v>
      </c>
      <c r="H1442">
        <v>2.75</v>
      </c>
      <c r="I1442" s="9">
        <v>2034</v>
      </c>
      <c r="J1442" s="9">
        <f t="shared" si="66"/>
        <v>1981.1160000000002</v>
      </c>
      <c r="K1442">
        <v>97.4</v>
      </c>
      <c r="L1442" s="9">
        <f t="shared" si="67"/>
        <v>52.883999999999787</v>
      </c>
      <c r="M1442" s="29">
        <f t="shared" si="68"/>
        <v>2.6694045174537875</v>
      </c>
      <c r="N1442" s="29"/>
    </row>
    <row r="1443" spans="1:14" x14ac:dyDescent="0.3">
      <c r="A1443" s="5" t="s">
        <v>1702</v>
      </c>
      <c r="B1443">
        <v>15627</v>
      </c>
      <c r="C1443">
        <v>46232</v>
      </c>
      <c r="D1443">
        <v>24.8</v>
      </c>
      <c r="E1443">
        <v>41.6</v>
      </c>
      <c r="F1443">
        <v>15.4</v>
      </c>
      <c r="G1443">
        <v>10.199999999999999</v>
      </c>
      <c r="H1443">
        <v>2.94</v>
      </c>
      <c r="I1443" s="9">
        <v>1500</v>
      </c>
      <c r="J1443" s="9">
        <f t="shared" si="66"/>
        <v>1450.5000000000002</v>
      </c>
      <c r="K1443">
        <v>96.7</v>
      </c>
      <c r="L1443" s="9">
        <f t="shared" si="67"/>
        <v>49.499999999999773</v>
      </c>
      <c r="M1443" s="29">
        <f t="shared" si="68"/>
        <v>3.4126163391933653</v>
      </c>
      <c r="N1443" s="29"/>
    </row>
    <row r="1444" spans="1:14" x14ac:dyDescent="0.3">
      <c r="A1444" s="5" t="s">
        <v>1703</v>
      </c>
      <c r="B1444">
        <v>15067</v>
      </c>
      <c r="C1444">
        <v>45264</v>
      </c>
      <c r="D1444">
        <v>27.1</v>
      </c>
      <c r="E1444">
        <v>39.6</v>
      </c>
      <c r="F1444">
        <v>21.7</v>
      </c>
      <c r="G1444">
        <v>9.8000000000000007</v>
      </c>
      <c r="H1444">
        <v>2.95</v>
      </c>
      <c r="I1444" s="9">
        <v>1450</v>
      </c>
      <c r="J1444" s="9">
        <f t="shared" si="66"/>
        <v>1348.5</v>
      </c>
      <c r="K1444">
        <v>93</v>
      </c>
      <c r="L1444" s="9">
        <f t="shared" si="67"/>
        <v>101.5</v>
      </c>
      <c r="M1444" s="29">
        <f t="shared" si="68"/>
        <v>7.5268817204301079</v>
      </c>
      <c r="N1444" s="29"/>
    </row>
    <row r="1445" spans="1:14" x14ac:dyDescent="0.3">
      <c r="A1445" s="5" t="s">
        <v>1704</v>
      </c>
      <c r="B1445">
        <v>17816</v>
      </c>
      <c r="C1445">
        <v>54506</v>
      </c>
      <c r="D1445">
        <v>27.8</v>
      </c>
      <c r="E1445">
        <v>43.4</v>
      </c>
      <c r="F1445">
        <v>15.2</v>
      </c>
      <c r="G1445">
        <v>19.8</v>
      </c>
      <c r="H1445">
        <v>3.04</v>
      </c>
      <c r="I1445">
        <v>724</v>
      </c>
      <c r="J1445" s="9">
        <f t="shared" si="66"/>
        <v>685.62800000000004</v>
      </c>
      <c r="K1445">
        <v>94.7</v>
      </c>
      <c r="L1445" s="9">
        <f t="shared" si="67"/>
        <v>38.371999999999957</v>
      </c>
      <c r="M1445" s="29">
        <f t="shared" si="68"/>
        <v>5.5966209081309328</v>
      </c>
      <c r="N1445" s="29"/>
    </row>
    <row r="1446" spans="1:14" x14ac:dyDescent="0.3">
      <c r="A1446" s="5" t="s">
        <v>1705</v>
      </c>
      <c r="B1446">
        <v>16120</v>
      </c>
      <c r="C1446">
        <v>44941</v>
      </c>
      <c r="D1446">
        <v>25.1</v>
      </c>
      <c r="E1446">
        <v>47.6</v>
      </c>
      <c r="F1446">
        <v>15.3</v>
      </c>
      <c r="G1446">
        <v>32</v>
      </c>
      <c r="H1446">
        <v>2.8</v>
      </c>
      <c r="I1446" s="9">
        <v>1402</v>
      </c>
      <c r="J1446" s="9">
        <f t="shared" si="66"/>
        <v>1379.5680000000002</v>
      </c>
      <c r="K1446">
        <v>98.4</v>
      </c>
      <c r="L1446" s="9">
        <f t="shared" si="67"/>
        <v>22.431999999999789</v>
      </c>
      <c r="M1446" s="29">
        <f t="shared" si="68"/>
        <v>1.6260162601625863</v>
      </c>
      <c r="N1446" s="29"/>
    </row>
    <row r="1447" spans="1:14" x14ac:dyDescent="0.3">
      <c r="A1447" s="5" t="s">
        <v>1706</v>
      </c>
      <c r="B1447">
        <v>16221</v>
      </c>
      <c r="C1447">
        <v>43758</v>
      </c>
      <c r="D1447">
        <v>22.9</v>
      </c>
      <c r="E1447">
        <v>49.2</v>
      </c>
      <c r="F1447">
        <v>13.3</v>
      </c>
      <c r="G1447">
        <v>29.5</v>
      </c>
      <c r="H1447">
        <v>2.7</v>
      </c>
      <c r="I1447">
        <v>669</v>
      </c>
      <c r="J1447" s="9">
        <f t="shared" si="66"/>
        <v>652.27499999999998</v>
      </c>
      <c r="K1447">
        <v>97.5</v>
      </c>
      <c r="L1447" s="9">
        <f t="shared" si="67"/>
        <v>16.725000000000023</v>
      </c>
      <c r="M1447" s="29">
        <f t="shared" si="68"/>
        <v>2.5641025641025679</v>
      </c>
      <c r="N1447" s="29"/>
    </row>
    <row r="1448" spans="1:14" x14ac:dyDescent="0.3">
      <c r="A1448" s="5" t="s">
        <v>1707</v>
      </c>
      <c r="B1448">
        <v>18079</v>
      </c>
      <c r="C1448">
        <v>56654</v>
      </c>
      <c r="D1448">
        <v>28.4</v>
      </c>
      <c r="E1448">
        <v>45.7</v>
      </c>
      <c r="F1448">
        <v>14.3</v>
      </c>
      <c r="G1448">
        <v>23.9</v>
      </c>
      <c r="H1448">
        <v>3.12</v>
      </c>
      <c r="I1448" s="9">
        <v>1949</v>
      </c>
      <c r="J1448" s="9">
        <f t="shared" si="66"/>
        <v>1742.4059999999999</v>
      </c>
      <c r="K1448">
        <v>89.4</v>
      </c>
      <c r="L1448" s="9">
        <f t="shared" si="67"/>
        <v>206.59400000000005</v>
      </c>
      <c r="M1448" s="29">
        <f t="shared" si="68"/>
        <v>11.856823266219243</v>
      </c>
      <c r="N1448" s="29"/>
    </row>
    <row r="1449" spans="1:14" x14ac:dyDescent="0.3">
      <c r="A1449" s="5" t="s">
        <v>1708</v>
      </c>
      <c r="B1449">
        <v>15074</v>
      </c>
      <c r="C1449">
        <v>41904</v>
      </c>
      <c r="D1449">
        <v>26.5</v>
      </c>
      <c r="E1449">
        <v>45.7</v>
      </c>
      <c r="F1449">
        <v>13.7</v>
      </c>
      <c r="G1449">
        <v>21.4</v>
      </c>
      <c r="H1449">
        <v>2.77</v>
      </c>
      <c r="I1449" s="9">
        <v>1330</v>
      </c>
      <c r="J1449" s="9">
        <f t="shared" si="66"/>
        <v>1291.43</v>
      </c>
      <c r="K1449">
        <v>97.1</v>
      </c>
      <c r="L1449" s="9">
        <f t="shared" si="67"/>
        <v>38.569999999999936</v>
      </c>
      <c r="M1449" s="29">
        <f t="shared" si="68"/>
        <v>2.9866117404737333</v>
      </c>
      <c r="N1449" s="29"/>
    </row>
    <row r="1450" spans="1:14" x14ac:dyDescent="0.3">
      <c r="A1450" s="5" t="s">
        <v>1709</v>
      </c>
      <c r="B1450">
        <v>9227</v>
      </c>
      <c r="C1450">
        <v>23148</v>
      </c>
      <c r="D1450">
        <v>26.1</v>
      </c>
      <c r="E1450">
        <v>45.1</v>
      </c>
      <c r="F1450">
        <v>15.8</v>
      </c>
      <c r="G1450">
        <v>24.6</v>
      </c>
      <c r="H1450">
        <v>2.5</v>
      </c>
      <c r="I1450" s="9">
        <v>1612</v>
      </c>
      <c r="J1450" s="9">
        <f t="shared" si="66"/>
        <v>1558.8040000000001</v>
      </c>
      <c r="K1450">
        <v>96.7</v>
      </c>
      <c r="L1450" s="9">
        <f t="shared" si="67"/>
        <v>53.195999999999913</v>
      </c>
      <c r="M1450" s="29">
        <f t="shared" si="68"/>
        <v>3.4126163391933759</v>
      </c>
      <c r="N1450" s="29"/>
    </row>
    <row r="1451" spans="1:14" x14ac:dyDescent="0.3">
      <c r="A1451" s="5" t="s">
        <v>1710</v>
      </c>
      <c r="B1451">
        <v>9732</v>
      </c>
      <c r="C1451">
        <v>24271</v>
      </c>
      <c r="D1451">
        <v>24.8</v>
      </c>
      <c r="E1451">
        <v>45.3</v>
      </c>
      <c r="F1451">
        <v>17</v>
      </c>
      <c r="G1451">
        <v>25.5</v>
      </c>
      <c r="H1451">
        <v>2.4900000000000002</v>
      </c>
      <c r="I1451">
        <v>835</v>
      </c>
      <c r="J1451" s="9">
        <f t="shared" si="66"/>
        <v>809.94999999999993</v>
      </c>
      <c r="K1451">
        <v>97</v>
      </c>
      <c r="L1451" s="9">
        <f t="shared" si="67"/>
        <v>25.050000000000068</v>
      </c>
      <c r="M1451" s="29">
        <f t="shared" si="68"/>
        <v>3.0927835051546482</v>
      </c>
      <c r="N1451" s="29"/>
    </row>
    <row r="1452" spans="1:14" x14ac:dyDescent="0.3">
      <c r="A1452" s="5" t="s">
        <v>1711</v>
      </c>
      <c r="B1452">
        <v>10811</v>
      </c>
      <c r="C1452">
        <v>29671</v>
      </c>
      <c r="D1452">
        <v>25.2</v>
      </c>
      <c r="E1452">
        <v>33.299999999999997</v>
      </c>
      <c r="F1452">
        <v>30.7</v>
      </c>
      <c r="G1452">
        <v>6</v>
      </c>
      <c r="H1452">
        <v>2.74</v>
      </c>
      <c r="I1452" s="9">
        <v>1731</v>
      </c>
      <c r="J1452" s="9">
        <f t="shared" si="66"/>
        <v>1708.4970000000001</v>
      </c>
      <c r="K1452">
        <v>98.7</v>
      </c>
      <c r="L1452" s="9">
        <f t="shared" si="67"/>
        <v>22.502999999999929</v>
      </c>
      <c r="M1452" s="29">
        <f t="shared" si="68"/>
        <v>1.3171225937183342</v>
      </c>
      <c r="N1452" s="29"/>
    </row>
    <row r="1453" spans="1:14" x14ac:dyDescent="0.3">
      <c r="A1453" s="5" t="s">
        <v>1712</v>
      </c>
      <c r="B1453">
        <v>9027</v>
      </c>
      <c r="C1453">
        <v>27697</v>
      </c>
      <c r="D1453">
        <v>26.8</v>
      </c>
      <c r="E1453">
        <v>34.4</v>
      </c>
      <c r="F1453">
        <v>31.8</v>
      </c>
      <c r="G1453">
        <v>3.9</v>
      </c>
      <c r="H1453">
        <v>3.05</v>
      </c>
      <c r="I1453" s="9">
        <v>1652</v>
      </c>
      <c r="J1453" s="9">
        <f t="shared" si="66"/>
        <v>1622.2639999999999</v>
      </c>
      <c r="K1453">
        <v>98.2</v>
      </c>
      <c r="L1453" s="9">
        <f t="shared" si="67"/>
        <v>29.736000000000104</v>
      </c>
      <c r="M1453" s="29">
        <f t="shared" si="68"/>
        <v>1.8329938900203731</v>
      </c>
      <c r="N1453" s="29"/>
    </row>
    <row r="1454" spans="1:14" x14ac:dyDescent="0.3">
      <c r="A1454" s="5" t="s">
        <v>1713</v>
      </c>
      <c r="B1454">
        <v>9057</v>
      </c>
      <c r="C1454">
        <v>25997</v>
      </c>
      <c r="D1454">
        <v>25.5</v>
      </c>
      <c r="E1454">
        <v>36.5</v>
      </c>
      <c r="F1454">
        <v>23.1</v>
      </c>
      <c r="G1454">
        <v>5.9</v>
      </c>
      <c r="H1454">
        <v>2.87</v>
      </c>
      <c r="I1454" s="9">
        <v>1911</v>
      </c>
      <c r="J1454" s="9">
        <f t="shared" si="66"/>
        <v>1847.9370000000001</v>
      </c>
      <c r="K1454">
        <v>96.7</v>
      </c>
      <c r="L1454" s="9">
        <f t="shared" si="67"/>
        <v>63.062999999999874</v>
      </c>
      <c r="M1454" s="29">
        <f t="shared" si="68"/>
        <v>3.4126163391933741</v>
      </c>
      <c r="N1454" s="29"/>
    </row>
    <row r="1455" spans="1:14" x14ac:dyDescent="0.3">
      <c r="A1455" s="5" t="s">
        <v>1714</v>
      </c>
      <c r="B1455">
        <v>11617</v>
      </c>
      <c r="C1455">
        <v>27474</v>
      </c>
      <c r="D1455">
        <v>23.9</v>
      </c>
      <c r="E1455">
        <v>31</v>
      </c>
      <c r="F1455">
        <v>28.5</v>
      </c>
      <c r="G1455">
        <v>2.5</v>
      </c>
      <c r="H1455">
        <v>2.36</v>
      </c>
      <c r="I1455" s="9">
        <v>1921</v>
      </c>
      <c r="J1455" s="9">
        <f t="shared" si="66"/>
        <v>1878.7380000000001</v>
      </c>
      <c r="K1455">
        <v>97.8</v>
      </c>
      <c r="L1455" s="9">
        <f t="shared" si="67"/>
        <v>42.261999999999944</v>
      </c>
      <c r="M1455" s="29">
        <f t="shared" si="68"/>
        <v>2.2494887525562342</v>
      </c>
      <c r="N1455" s="29"/>
    </row>
    <row r="1456" spans="1:14" x14ac:dyDescent="0.3">
      <c r="A1456" s="5" t="s">
        <v>1715</v>
      </c>
      <c r="B1456">
        <v>8125</v>
      </c>
      <c r="C1456">
        <v>21954</v>
      </c>
      <c r="D1456">
        <v>27.7</v>
      </c>
      <c r="E1456">
        <v>45.2</v>
      </c>
      <c r="F1456">
        <v>15.3</v>
      </c>
      <c r="G1456">
        <v>24.6</v>
      </c>
      <c r="H1456">
        <v>2.68</v>
      </c>
      <c r="I1456" s="9">
        <v>1547</v>
      </c>
      <c r="J1456" s="9">
        <f t="shared" si="66"/>
        <v>1474.2909999999999</v>
      </c>
      <c r="K1456">
        <v>95.3</v>
      </c>
      <c r="L1456" s="9">
        <f t="shared" si="67"/>
        <v>72.70900000000006</v>
      </c>
      <c r="M1456" s="29">
        <f t="shared" si="68"/>
        <v>4.9317943336831105</v>
      </c>
      <c r="N1456" s="29"/>
    </row>
    <row r="1457" spans="1:14" x14ac:dyDescent="0.3">
      <c r="A1457" s="5" t="s">
        <v>1716</v>
      </c>
      <c r="B1457">
        <v>4687</v>
      </c>
      <c r="C1457">
        <v>14650</v>
      </c>
      <c r="D1457">
        <v>31.5</v>
      </c>
      <c r="E1457">
        <v>34.299999999999997</v>
      </c>
      <c r="F1457">
        <v>27.2</v>
      </c>
      <c r="G1457">
        <v>9.4</v>
      </c>
      <c r="H1457">
        <v>2.87</v>
      </c>
      <c r="I1457" s="9">
        <v>1530</v>
      </c>
      <c r="J1457" s="9">
        <f t="shared" si="66"/>
        <v>1497.8700000000001</v>
      </c>
      <c r="K1457">
        <v>97.9</v>
      </c>
      <c r="L1457" s="9">
        <f t="shared" si="67"/>
        <v>32.129999999999882</v>
      </c>
      <c r="M1457" s="29">
        <f t="shared" si="68"/>
        <v>2.1450459652706764</v>
      </c>
      <c r="N1457" s="29"/>
    </row>
    <row r="1458" spans="1:14" x14ac:dyDescent="0.3">
      <c r="A1458" s="5" t="s">
        <v>1717</v>
      </c>
      <c r="B1458">
        <v>5080</v>
      </c>
      <c r="C1458">
        <v>15240</v>
      </c>
      <c r="D1458">
        <v>33.299999999999997</v>
      </c>
      <c r="E1458">
        <v>34.799999999999997</v>
      </c>
      <c r="F1458">
        <v>28.5</v>
      </c>
      <c r="G1458">
        <v>8.8000000000000007</v>
      </c>
      <c r="H1458">
        <v>2.96</v>
      </c>
      <c r="I1458" s="9">
        <v>1006</v>
      </c>
      <c r="J1458" s="9">
        <f t="shared" si="66"/>
        <v>943.62799999999993</v>
      </c>
      <c r="K1458">
        <v>93.8</v>
      </c>
      <c r="L1458" s="9">
        <f t="shared" si="67"/>
        <v>62.372000000000071</v>
      </c>
      <c r="M1458" s="29">
        <f t="shared" si="68"/>
        <v>6.6098081023454238</v>
      </c>
      <c r="N1458" s="29"/>
    </row>
    <row r="1459" spans="1:14" x14ac:dyDescent="0.3">
      <c r="A1459" s="5" t="s">
        <v>1718</v>
      </c>
      <c r="B1459">
        <v>4687</v>
      </c>
      <c r="C1459">
        <v>14650</v>
      </c>
      <c r="D1459">
        <v>32.799999999999997</v>
      </c>
      <c r="E1459">
        <v>34.6</v>
      </c>
      <c r="F1459">
        <v>24.8</v>
      </c>
      <c r="G1459">
        <v>8.5</v>
      </c>
      <c r="H1459">
        <v>2.87</v>
      </c>
      <c r="I1459" s="9">
        <v>1212</v>
      </c>
      <c r="J1459" s="9">
        <f t="shared" si="66"/>
        <v>1039.896</v>
      </c>
      <c r="K1459">
        <v>85.8</v>
      </c>
      <c r="L1459" s="9">
        <f t="shared" si="67"/>
        <v>172.10400000000004</v>
      </c>
      <c r="M1459" s="29">
        <f t="shared" si="68"/>
        <v>16.550116550116556</v>
      </c>
      <c r="N1459" s="29"/>
    </row>
    <row r="1460" spans="1:14" x14ac:dyDescent="0.3">
      <c r="A1460" s="5" t="s">
        <v>1719</v>
      </c>
      <c r="B1460">
        <v>5805</v>
      </c>
      <c r="C1460">
        <v>16595</v>
      </c>
      <c r="D1460">
        <v>32.799999999999997</v>
      </c>
      <c r="E1460">
        <v>37.299999999999997</v>
      </c>
      <c r="F1460">
        <v>24</v>
      </c>
      <c r="G1460">
        <v>13.3</v>
      </c>
      <c r="H1460">
        <v>2.81</v>
      </c>
      <c r="I1460" s="9">
        <v>1897</v>
      </c>
      <c r="J1460" s="9">
        <f t="shared" si="66"/>
        <v>1724.373</v>
      </c>
      <c r="K1460">
        <v>90.9</v>
      </c>
      <c r="L1460" s="9">
        <f t="shared" si="67"/>
        <v>172.62699999999995</v>
      </c>
      <c r="M1460" s="29">
        <f t="shared" si="68"/>
        <v>10.011001100110008</v>
      </c>
      <c r="N1460" s="29"/>
    </row>
    <row r="1461" spans="1:14" x14ac:dyDescent="0.3">
      <c r="A1461" s="5" t="s">
        <v>1720</v>
      </c>
      <c r="B1461">
        <v>7616</v>
      </c>
      <c r="C1461">
        <v>20689</v>
      </c>
      <c r="D1461">
        <v>31.3</v>
      </c>
      <c r="E1461">
        <v>43</v>
      </c>
      <c r="F1461">
        <v>16.5</v>
      </c>
      <c r="G1461">
        <v>18.8</v>
      </c>
      <c r="H1461">
        <v>2.69</v>
      </c>
      <c r="I1461" s="9">
        <v>1409</v>
      </c>
      <c r="J1461" s="9">
        <f t="shared" si="66"/>
        <v>1332.914</v>
      </c>
      <c r="K1461">
        <v>94.6</v>
      </c>
      <c r="L1461" s="9">
        <f t="shared" si="67"/>
        <v>76.086000000000013</v>
      </c>
      <c r="M1461" s="29">
        <f t="shared" si="68"/>
        <v>5.7082452431289648</v>
      </c>
      <c r="N1461" s="29"/>
    </row>
    <row r="1462" spans="1:14" x14ac:dyDescent="0.3">
      <c r="A1462" s="5" t="s">
        <v>1721</v>
      </c>
      <c r="B1462">
        <v>8303</v>
      </c>
      <c r="C1462">
        <v>22105</v>
      </c>
      <c r="D1462">
        <v>27.1</v>
      </c>
      <c r="E1462">
        <v>43.8</v>
      </c>
      <c r="F1462">
        <v>16.899999999999999</v>
      </c>
      <c r="G1462">
        <v>19.8</v>
      </c>
      <c r="H1462">
        <v>2.65</v>
      </c>
      <c r="I1462" s="9">
        <v>1470</v>
      </c>
      <c r="J1462" s="9">
        <f t="shared" si="66"/>
        <v>1403.85</v>
      </c>
      <c r="K1462">
        <v>95.5</v>
      </c>
      <c r="L1462" s="9">
        <f t="shared" si="67"/>
        <v>66.150000000000091</v>
      </c>
      <c r="M1462" s="29">
        <f t="shared" si="68"/>
        <v>4.7120418848167613</v>
      </c>
      <c r="N1462" s="29"/>
    </row>
    <row r="1463" spans="1:14" x14ac:dyDescent="0.3">
      <c r="A1463" s="5" t="s">
        <v>1722</v>
      </c>
      <c r="B1463">
        <v>7647</v>
      </c>
      <c r="C1463">
        <v>21719</v>
      </c>
      <c r="D1463">
        <v>25.6</v>
      </c>
      <c r="E1463">
        <v>42.8</v>
      </c>
      <c r="F1463">
        <v>16.7</v>
      </c>
      <c r="G1463">
        <v>18.3</v>
      </c>
      <c r="H1463">
        <v>2.81</v>
      </c>
      <c r="I1463" s="9">
        <v>1877</v>
      </c>
      <c r="J1463" s="9">
        <f t="shared" si="66"/>
        <v>1837.5830000000001</v>
      </c>
      <c r="K1463">
        <v>97.9</v>
      </c>
      <c r="L1463" s="9">
        <f t="shared" si="67"/>
        <v>39.416999999999916</v>
      </c>
      <c r="M1463" s="29">
        <f t="shared" si="68"/>
        <v>2.1450459652706795</v>
      </c>
      <c r="N1463" s="29"/>
    </row>
    <row r="1464" spans="1:14" x14ac:dyDescent="0.3">
      <c r="A1464" s="5" t="s">
        <v>1723</v>
      </c>
      <c r="B1464">
        <v>7391</v>
      </c>
      <c r="C1464">
        <v>21389</v>
      </c>
      <c r="D1464">
        <v>29.5</v>
      </c>
      <c r="E1464">
        <v>42.4</v>
      </c>
      <c r="F1464">
        <v>17</v>
      </c>
      <c r="G1464">
        <v>18.3</v>
      </c>
      <c r="H1464">
        <v>2.83</v>
      </c>
      <c r="I1464" s="9">
        <v>1151</v>
      </c>
      <c r="J1464" s="9">
        <f t="shared" si="66"/>
        <v>1106.1109999999999</v>
      </c>
      <c r="K1464">
        <v>96.1</v>
      </c>
      <c r="L1464" s="9">
        <f t="shared" si="67"/>
        <v>44.889000000000124</v>
      </c>
      <c r="M1464" s="29">
        <f t="shared" si="68"/>
        <v>4.058272632674309</v>
      </c>
      <c r="N1464" s="29"/>
    </row>
    <row r="1465" spans="1:14" x14ac:dyDescent="0.3">
      <c r="A1465" s="5" t="s">
        <v>1724</v>
      </c>
      <c r="B1465">
        <v>6318</v>
      </c>
      <c r="C1465">
        <v>17576</v>
      </c>
      <c r="D1465">
        <v>29.1</v>
      </c>
      <c r="E1465">
        <v>38.1</v>
      </c>
      <c r="F1465">
        <v>22</v>
      </c>
      <c r="G1465">
        <v>13</v>
      </c>
      <c r="H1465">
        <v>2.75</v>
      </c>
      <c r="I1465" s="9">
        <v>1681</v>
      </c>
      <c r="J1465" s="9">
        <f t="shared" si="66"/>
        <v>1583.5020000000002</v>
      </c>
      <c r="K1465">
        <v>94.2</v>
      </c>
      <c r="L1465" s="9">
        <f t="shared" si="67"/>
        <v>97.49799999999982</v>
      </c>
      <c r="M1465" s="29">
        <f t="shared" si="68"/>
        <v>6.1571125265392661</v>
      </c>
      <c r="N1465" s="29"/>
    </row>
    <row r="1466" spans="1:14" x14ac:dyDescent="0.3">
      <c r="A1466" s="5" t="s">
        <v>1725</v>
      </c>
      <c r="B1466">
        <v>13394</v>
      </c>
      <c r="C1466">
        <v>41136</v>
      </c>
      <c r="D1466">
        <v>27.3</v>
      </c>
      <c r="E1466">
        <v>42.9</v>
      </c>
      <c r="F1466">
        <v>14.8</v>
      </c>
      <c r="G1466">
        <v>15.3</v>
      </c>
      <c r="H1466">
        <v>3.06</v>
      </c>
      <c r="I1466" s="9">
        <v>1861</v>
      </c>
      <c r="J1466" s="9">
        <f t="shared" si="66"/>
        <v>1833.085</v>
      </c>
      <c r="K1466">
        <v>98.5</v>
      </c>
      <c r="L1466" s="9">
        <f t="shared" si="67"/>
        <v>27.914999999999964</v>
      </c>
      <c r="M1466" s="29">
        <f t="shared" si="68"/>
        <v>1.5228426395939065</v>
      </c>
      <c r="N1466" s="29"/>
    </row>
    <row r="1467" spans="1:14" x14ac:dyDescent="0.3">
      <c r="A1467" s="5" t="s">
        <v>1726</v>
      </c>
      <c r="B1467">
        <v>13354</v>
      </c>
      <c r="C1467">
        <v>42193</v>
      </c>
      <c r="D1467">
        <v>28.4</v>
      </c>
      <c r="E1467">
        <v>40.5</v>
      </c>
      <c r="F1467">
        <v>16.399999999999999</v>
      </c>
      <c r="G1467">
        <v>9.8000000000000007</v>
      </c>
      <c r="H1467">
        <v>3.15</v>
      </c>
      <c r="I1467" s="9">
        <v>1189</v>
      </c>
      <c r="J1467" s="9">
        <f t="shared" si="66"/>
        <v>1168.787</v>
      </c>
      <c r="K1467">
        <v>98.3</v>
      </c>
      <c r="L1467" s="9">
        <f t="shared" si="67"/>
        <v>20.212999999999965</v>
      </c>
      <c r="M1467" s="29">
        <f t="shared" si="68"/>
        <v>1.7293997965411974</v>
      </c>
      <c r="N1467" s="29"/>
    </row>
    <row r="1468" spans="1:14" x14ac:dyDescent="0.3">
      <c r="A1468" s="5" t="s">
        <v>1727</v>
      </c>
      <c r="B1468">
        <v>15662</v>
      </c>
      <c r="C1468">
        <v>46986</v>
      </c>
      <c r="D1468">
        <v>26</v>
      </c>
      <c r="E1468">
        <v>37.9</v>
      </c>
      <c r="F1468">
        <v>19.399999999999999</v>
      </c>
      <c r="G1468">
        <v>7.6</v>
      </c>
      <c r="H1468">
        <v>3</v>
      </c>
      <c r="I1468" s="9">
        <v>1548</v>
      </c>
      <c r="J1468" s="9">
        <f t="shared" si="66"/>
        <v>1529.424</v>
      </c>
      <c r="K1468">
        <v>98.8</v>
      </c>
      <c r="L1468" s="9">
        <f t="shared" si="67"/>
        <v>18.576000000000022</v>
      </c>
      <c r="M1468" s="29">
        <f t="shared" si="68"/>
        <v>1.2145748987854266</v>
      </c>
      <c r="N1468" s="29"/>
    </row>
    <row r="1469" spans="1:14" x14ac:dyDescent="0.3">
      <c r="A1469" s="5" t="s">
        <v>1728</v>
      </c>
      <c r="B1469">
        <v>14784</v>
      </c>
      <c r="C1469">
        <v>40903</v>
      </c>
      <c r="D1469">
        <v>26.6</v>
      </c>
      <c r="E1469">
        <v>41.9</v>
      </c>
      <c r="F1469">
        <v>16</v>
      </c>
      <c r="G1469">
        <v>12.2</v>
      </c>
      <c r="H1469">
        <v>2.76</v>
      </c>
      <c r="I1469" s="9">
        <v>1653</v>
      </c>
      <c r="J1469" s="9">
        <f t="shared" si="66"/>
        <v>1614.981</v>
      </c>
      <c r="K1469">
        <v>97.7</v>
      </c>
      <c r="L1469" s="9">
        <f t="shared" si="67"/>
        <v>38.019000000000005</v>
      </c>
      <c r="M1469" s="29">
        <f t="shared" si="68"/>
        <v>2.3541453428863872</v>
      </c>
      <c r="N1469" s="29"/>
    </row>
    <row r="1470" spans="1:14" x14ac:dyDescent="0.3">
      <c r="A1470" s="5" t="s">
        <v>1729</v>
      </c>
      <c r="B1470">
        <v>14679</v>
      </c>
      <c r="C1470">
        <v>43320</v>
      </c>
      <c r="D1470">
        <v>25.4</v>
      </c>
      <c r="E1470">
        <v>46.9</v>
      </c>
      <c r="F1470">
        <v>12.6</v>
      </c>
      <c r="G1470">
        <v>26.6</v>
      </c>
      <c r="H1470">
        <v>2.95</v>
      </c>
      <c r="I1470" s="9">
        <v>1210</v>
      </c>
      <c r="J1470" s="9">
        <f t="shared" si="66"/>
        <v>1162.81</v>
      </c>
      <c r="K1470">
        <v>96.1</v>
      </c>
      <c r="L1470" s="9">
        <f t="shared" si="67"/>
        <v>47.190000000000055</v>
      </c>
      <c r="M1470" s="29">
        <f t="shared" si="68"/>
        <v>4.0582726326743028</v>
      </c>
      <c r="N1470" s="29"/>
    </row>
    <row r="1471" spans="1:14" x14ac:dyDescent="0.3">
      <c r="A1471" s="5" t="s">
        <v>1730</v>
      </c>
      <c r="B1471">
        <v>15069</v>
      </c>
      <c r="C1471">
        <v>41366</v>
      </c>
      <c r="D1471">
        <v>25.9</v>
      </c>
      <c r="E1471">
        <v>47.3</v>
      </c>
      <c r="F1471">
        <v>12.9</v>
      </c>
      <c r="G1471">
        <v>27.9</v>
      </c>
      <c r="H1471">
        <v>2.74</v>
      </c>
      <c r="I1471" s="9">
        <v>1844</v>
      </c>
      <c r="J1471" s="9">
        <f t="shared" si="66"/>
        <v>1821.8720000000001</v>
      </c>
      <c r="K1471">
        <v>98.8</v>
      </c>
      <c r="L1471" s="9">
        <f t="shared" si="67"/>
        <v>22.127999999999929</v>
      </c>
      <c r="M1471" s="29">
        <f t="shared" si="68"/>
        <v>1.214574898785421</v>
      </c>
      <c r="N1471" s="29"/>
    </row>
    <row r="1472" spans="1:14" x14ac:dyDescent="0.3">
      <c r="A1472" s="5" t="s">
        <v>1731</v>
      </c>
      <c r="B1472">
        <v>14770</v>
      </c>
      <c r="C1472">
        <v>45098</v>
      </c>
      <c r="D1472">
        <v>25.9</v>
      </c>
      <c r="E1472">
        <v>43.3</v>
      </c>
      <c r="F1472">
        <v>11.3</v>
      </c>
      <c r="G1472">
        <v>12.1</v>
      </c>
      <c r="H1472">
        <v>3.04</v>
      </c>
      <c r="I1472" s="9">
        <v>1820</v>
      </c>
      <c r="J1472" s="9">
        <f t="shared" si="66"/>
        <v>1787.24</v>
      </c>
      <c r="K1472">
        <v>98.2</v>
      </c>
      <c r="L1472" s="9">
        <f t="shared" si="67"/>
        <v>32.759999999999991</v>
      </c>
      <c r="M1472" s="29">
        <f t="shared" si="68"/>
        <v>1.8329938900203662</v>
      </c>
      <c r="N1472" s="29"/>
    </row>
    <row r="1473" spans="1:14" x14ac:dyDescent="0.3">
      <c r="A1473" s="5" t="s">
        <v>1732</v>
      </c>
      <c r="B1473">
        <v>13420</v>
      </c>
      <c r="C1473">
        <v>39172</v>
      </c>
      <c r="D1473">
        <v>26.1</v>
      </c>
      <c r="E1473">
        <v>44.5</v>
      </c>
      <c r="F1473">
        <v>12.9</v>
      </c>
      <c r="G1473">
        <v>15.6</v>
      </c>
      <c r="H1473">
        <v>2.92</v>
      </c>
      <c r="I1473">
        <v>943</v>
      </c>
      <c r="J1473" s="9">
        <f t="shared" si="66"/>
        <v>894.90700000000004</v>
      </c>
      <c r="K1473">
        <v>94.9</v>
      </c>
      <c r="L1473" s="9">
        <f t="shared" si="67"/>
        <v>48.092999999999961</v>
      </c>
      <c r="M1473" s="29">
        <f t="shared" si="68"/>
        <v>5.3740779768176985</v>
      </c>
      <c r="N1473" s="29"/>
    </row>
    <row r="1474" spans="1:14" x14ac:dyDescent="0.3">
      <c r="A1474" s="5" t="s">
        <v>1733</v>
      </c>
      <c r="B1474">
        <v>14406</v>
      </c>
      <c r="C1474">
        <v>43254</v>
      </c>
      <c r="D1474">
        <v>27.8</v>
      </c>
      <c r="E1474">
        <v>40.200000000000003</v>
      </c>
      <c r="F1474">
        <v>19.399999999999999</v>
      </c>
      <c r="G1474">
        <v>10.199999999999999</v>
      </c>
      <c r="H1474">
        <v>3</v>
      </c>
      <c r="I1474" s="9">
        <v>1252</v>
      </c>
      <c r="J1474" s="9">
        <f t="shared" si="66"/>
        <v>1161.856</v>
      </c>
      <c r="K1474">
        <v>92.8</v>
      </c>
      <c r="L1474" s="9">
        <f t="shared" si="67"/>
        <v>90.144000000000005</v>
      </c>
      <c r="M1474" s="29">
        <f t="shared" si="68"/>
        <v>7.7586206896551726</v>
      </c>
      <c r="N1474" s="29"/>
    </row>
    <row r="1475" spans="1:14" x14ac:dyDescent="0.3">
      <c r="A1475" s="5" t="s">
        <v>1734</v>
      </c>
      <c r="B1475">
        <v>13916</v>
      </c>
      <c r="C1475">
        <v>37718</v>
      </c>
      <c r="D1475">
        <v>29.4</v>
      </c>
      <c r="E1475">
        <v>40.4</v>
      </c>
      <c r="F1475">
        <v>19.5</v>
      </c>
      <c r="G1475">
        <v>12.4</v>
      </c>
      <c r="H1475">
        <v>2.69</v>
      </c>
      <c r="I1475" s="9">
        <v>2103</v>
      </c>
      <c r="J1475" s="9">
        <f t="shared" ref="J1475:J1538" si="69">I1475*(K1475/100)</f>
        <v>2012.5710000000001</v>
      </c>
      <c r="K1475">
        <v>95.7</v>
      </c>
      <c r="L1475" s="9">
        <f t="shared" ref="L1475:L1538" si="70">I1475-J1475</f>
        <v>90.42899999999986</v>
      </c>
      <c r="M1475" s="29">
        <f t="shared" ref="M1475:M1538" si="71">L1475/J1475*100</f>
        <v>4.4932079414837967</v>
      </c>
      <c r="N1475" s="29"/>
    </row>
    <row r="1476" spans="1:14" x14ac:dyDescent="0.3">
      <c r="A1476" s="5" t="s">
        <v>1735</v>
      </c>
      <c r="B1476" t="s">
        <v>337</v>
      </c>
      <c r="C1476" t="s">
        <v>337</v>
      </c>
      <c r="D1476" t="s">
        <v>337</v>
      </c>
      <c r="E1476" t="s">
        <v>337</v>
      </c>
      <c r="F1476" t="s">
        <v>337</v>
      </c>
      <c r="G1476" t="s">
        <v>337</v>
      </c>
      <c r="H1476" t="s">
        <v>337</v>
      </c>
      <c r="I1476" t="s">
        <v>337</v>
      </c>
      <c r="J1476" s="9" t="e">
        <f t="shared" si="69"/>
        <v>#VALUE!</v>
      </c>
      <c r="K1476" t="s">
        <v>337</v>
      </c>
      <c r="L1476" s="9" t="e">
        <f t="shared" si="70"/>
        <v>#VALUE!</v>
      </c>
      <c r="M1476" s="29" t="e">
        <f t="shared" si="71"/>
        <v>#VALUE!</v>
      </c>
      <c r="N1476" s="29"/>
    </row>
    <row r="1477" spans="1:14" x14ac:dyDescent="0.3">
      <c r="A1477" s="5" t="s">
        <v>1736</v>
      </c>
      <c r="B1477">
        <v>8617</v>
      </c>
      <c r="C1477">
        <v>22249</v>
      </c>
      <c r="D1477">
        <v>27.1</v>
      </c>
      <c r="E1477">
        <v>44.1</v>
      </c>
      <c r="F1477">
        <v>17.5</v>
      </c>
      <c r="G1477">
        <v>21.9</v>
      </c>
      <c r="H1477">
        <v>2.56</v>
      </c>
      <c r="I1477">
        <v>810</v>
      </c>
      <c r="J1477" s="9">
        <f t="shared" si="69"/>
        <v>763.82999999999993</v>
      </c>
      <c r="K1477">
        <v>94.3</v>
      </c>
      <c r="L1477" s="9">
        <f t="shared" si="70"/>
        <v>46.170000000000073</v>
      </c>
      <c r="M1477" s="29">
        <f t="shared" si="71"/>
        <v>6.0445387062566382</v>
      </c>
      <c r="N1477" s="29"/>
    </row>
    <row r="1478" spans="1:14" x14ac:dyDescent="0.3">
      <c r="A1478" s="5" t="s">
        <v>1737</v>
      </c>
      <c r="B1478">
        <v>8994</v>
      </c>
      <c r="C1478">
        <v>22657</v>
      </c>
      <c r="D1478">
        <v>26</v>
      </c>
      <c r="E1478">
        <v>44.8</v>
      </c>
      <c r="F1478">
        <v>18.100000000000001</v>
      </c>
      <c r="G1478">
        <v>26.3</v>
      </c>
      <c r="H1478">
        <v>2.5</v>
      </c>
      <c r="I1478">
        <v>934</v>
      </c>
      <c r="J1478" s="9">
        <f t="shared" si="69"/>
        <v>898.50800000000004</v>
      </c>
      <c r="K1478">
        <v>96.2</v>
      </c>
      <c r="L1478" s="9">
        <f t="shared" si="70"/>
        <v>35.491999999999962</v>
      </c>
      <c r="M1478" s="29">
        <f t="shared" si="71"/>
        <v>3.9501039501039457</v>
      </c>
      <c r="N1478" s="29"/>
    </row>
    <row r="1479" spans="1:14" x14ac:dyDescent="0.3">
      <c r="A1479" s="5" t="s">
        <v>1738</v>
      </c>
      <c r="B1479">
        <v>9806</v>
      </c>
      <c r="C1479">
        <v>25293</v>
      </c>
      <c r="D1479">
        <v>25.7</v>
      </c>
      <c r="E1479">
        <v>46</v>
      </c>
      <c r="F1479">
        <v>15.9</v>
      </c>
      <c r="G1479">
        <v>28.4</v>
      </c>
      <c r="H1479">
        <v>2.56</v>
      </c>
      <c r="I1479" s="9">
        <v>1615</v>
      </c>
      <c r="J1479" s="9">
        <f t="shared" si="69"/>
        <v>1548.7850000000001</v>
      </c>
      <c r="K1479">
        <v>95.9</v>
      </c>
      <c r="L1479" s="9">
        <f t="shared" si="70"/>
        <v>66.214999999999918</v>
      </c>
      <c r="M1479" s="29">
        <f t="shared" si="71"/>
        <v>4.2752867570385771</v>
      </c>
      <c r="N1479" s="29"/>
    </row>
    <row r="1480" spans="1:14" x14ac:dyDescent="0.3">
      <c r="A1480" s="5" t="s">
        <v>1739</v>
      </c>
      <c r="B1480">
        <v>9723</v>
      </c>
      <c r="C1480">
        <v>25463</v>
      </c>
      <c r="D1480">
        <v>27</v>
      </c>
      <c r="E1480">
        <v>46.4</v>
      </c>
      <c r="F1480">
        <v>14</v>
      </c>
      <c r="G1480">
        <v>29.5</v>
      </c>
      <c r="H1480">
        <v>2.6</v>
      </c>
      <c r="I1480" s="9">
        <v>1009</v>
      </c>
      <c r="J1480" s="9">
        <f t="shared" si="69"/>
        <v>978.73</v>
      </c>
      <c r="K1480">
        <v>97</v>
      </c>
      <c r="L1480" s="9">
        <f t="shared" si="70"/>
        <v>30.269999999999982</v>
      </c>
      <c r="M1480" s="29">
        <f t="shared" si="71"/>
        <v>3.0927835051546371</v>
      </c>
      <c r="N1480" s="29"/>
    </row>
    <row r="1481" spans="1:14" x14ac:dyDescent="0.3">
      <c r="A1481" s="5" t="s">
        <v>1740</v>
      </c>
      <c r="B1481">
        <v>10282</v>
      </c>
      <c r="C1481">
        <v>26409</v>
      </c>
      <c r="D1481">
        <v>27.7</v>
      </c>
      <c r="E1481">
        <v>45.1</v>
      </c>
      <c r="F1481">
        <v>14.5</v>
      </c>
      <c r="G1481">
        <v>23.5</v>
      </c>
      <c r="H1481">
        <v>2.5499999999999998</v>
      </c>
      <c r="I1481" s="9">
        <v>1189</v>
      </c>
      <c r="J1481" s="9">
        <f t="shared" si="69"/>
        <v>1149.7630000000001</v>
      </c>
      <c r="K1481">
        <v>96.7</v>
      </c>
      <c r="L1481" s="9">
        <f t="shared" si="70"/>
        <v>39.236999999999853</v>
      </c>
      <c r="M1481" s="29">
        <f t="shared" si="71"/>
        <v>3.4126163391933679</v>
      </c>
      <c r="N1481" s="29"/>
    </row>
    <row r="1482" spans="1:14" x14ac:dyDescent="0.3">
      <c r="A1482" s="5" t="s">
        <v>1741</v>
      </c>
      <c r="B1482">
        <v>8889</v>
      </c>
      <c r="C1482">
        <v>26142</v>
      </c>
      <c r="D1482">
        <v>29.1</v>
      </c>
      <c r="E1482">
        <v>35.9</v>
      </c>
      <c r="F1482">
        <v>24.8</v>
      </c>
      <c r="G1482">
        <v>6.4</v>
      </c>
      <c r="H1482">
        <v>2.92</v>
      </c>
      <c r="I1482" s="9">
        <v>1801</v>
      </c>
      <c r="J1482" s="9">
        <f t="shared" si="69"/>
        <v>1768.5819999999999</v>
      </c>
      <c r="K1482">
        <v>98.2</v>
      </c>
      <c r="L1482" s="9">
        <f t="shared" si="70"/>
        <v>32.41800000000012</v>
      </c>
      <c r="M1482" s="29">
        <f t="shared" si="71"/>
        <v>1.8329938900203735</v>
      </c>
      <c r="N1482" s="29"/>
    </row>
    <row r="1483" spans="1:14" x14ac:dyDescent="0.3">
      <c r="A1483" s="5" t="s">
        <v>1742</v>
      </c>
      <c r="B1483">
        <v>9690</v>
      </c>
      <c r="C1483">
        <v>27035</v>
      </c>
      <c r="D1483">
        <v>25.6</v>
      </c>
      <c r="E1483">
        <v>37.6</v>
      </c>
      <c r="F1483">
        <v>17.600000000000001</v>
      </c>
      <c r="G1483">
        <v>4.5999999999999996</v>
      </c>
      <c r="H1483">
        <v>2.78</v>
      </c>
      <c r="I1483" s="9">
        <v>1067</v>
      </c>
      <c r="J1483" s="9">
        <f t="shared" si="69"/>
        <v>1040.325</v>
      </c>
      <c r="K1483">
        <v>97.5</v>
      </c>
      <c r="L1483" s="9">
        <f t="shared" si="70"/>
        <v>26.674999999999955</v>
      </c>
      <c r="M1483" s="29">
        <f t="shared" si="71"/>
        <v>2.5641025641025594</v>
      </c>
      <c r="N1483" s="29"/>
    </row>
    <row r="1484" spans="1:14" x14ac:dyDescent="0.3">
      <c r="A1484" s="5" t="s">
        <v>1743</v>
      </c>
      <c r="B1484">
        <v>11788</v>
      </c>
      <c r="C1484">
        <v>32838</v>
      </c>
      <c r="D1484">
        <v>26.2</v>
      </c>
      <c r="E1484">
        <v>38.9</v>
      </c>
      <c r="F1484">
        <v>18.399999999999999</v>
      </c>
      <c r="G1484">
        <v>7.8</v>
      </c>
      <c r="H1484">
        <v>2.77</v>
      </c>
      <c r="I1484" s="9">
        <v>1649</v>
      </c>
      <c r="J1484" s="9">
        <f t="shared" si="69"/>
        <v>1599.53</v>
      </c>
      <c r="K1484">
        <v>97</v>
      </c>
      <c r="L1484" s="9">
        <f t="shared" si="70"/>
        <v>49.470000000000027</v>
      </c>
      <c r="M1484" s="29">
        <f t="shared" si="71"/>
        <v>3.0927835051546411</v>
      </c>
      <c r="N1484" s="29"/>
    </row>
    <row r="1485" spans="1:14" x14ac:dyDescent="0.3">
      <c r="A1485" s="5" t="s">
        <v>1744</v>
      </c>
      <c r="B1485">
        <v>10058</v>
      </c>
      <c r="C1485">
        <v>30115</v>
      </c>
      <c r="D1485">
        <v>26.6</v>
      </c>
      <c r="E1485">
        <v>36.299999999999997</v>
      </c>
      <c r="F1485">
        <v>20.8</v>
      </c>
      <c r="G1485">
        <v>3.9</v>
      </c>
      <c r="H1485">
        <v>2.97</v>
      </c>
      <c r="I1485">
        <v>992</v>
      </c>
      <c r="J1485" s="9">
        <f t="shared" si="69"/>
        <v>982.08</v>
      </c>
      <c r="K1485">
        <v>99</v>
      </c>
      <c r="L1485" s="9">
        <f t="shared" si="70"/>
        <v>9.9199999999999591</v>
      </c>
      <c r="M1485" s="29">
        <f t="shared" si="71"/>
        <v>1.0101010101010059</v>
      </c>
      <c r="N1485" s="29"/>
    </row>
    <row r="1486" spans="1:14" x14ac:dyDescent="0.3">
      <c r="A1486" s="5" t="s">
        <v>1745</v>
      </c>
      <c r="B1486">
        <v>11249</v>
      </c>
      <c r="C1486">
        <v>32952</v>
      </c>
      <c r="D1486">
        <v>26.3</v>
      </c>
      <c r="E1486">
        <v>37.299999999999997</v>
      </c>
      <c r="F1486">
        <v>21.2</v>
      </c>
      <c r="G1486">
        <v>6.2</v>
      </c>
      <c r="H1486">
        <v>2.91</v>
      </c>
      <c r="I1486" s="9">
        <v>1582</v>
      </c>
      <c r="J1486" s="9">
        <f t="shared" si="69"/>
        <v>1550.36</v>
      </c>
      <c r="K1486">
        <v>98</v>
      </c>
      <c r="L1486" s="9">
        <f t="shared" si="70"/>
        <v>31.6400000000001</v>
      </c>
      <c r="M1486" s="29">
        <f t="shared" si="71"/>
        <v>2.0408163265306185</v>
      </c>
      <c r="N1486" s="29"/>
    </row>
    <row r="1487" spans="1:14" x14ac:dyDescent="0.3">
      <c r="A1487" s="5" t="s">
        <v>1746</v>
      </c>
      <c r="B1487">
        <v>11719</v>
      </c>
      <c r="C1487">
        <v>34603</v>
      </c>
      <c r="D1487">
        <v>28.4</v>
      </c>
      <c r="E1487">
        <v>37</v>
      </c>
      <c r="F1487">
        <v>20.6</v>
      </c>
      <c r="G1487">
        <v>5.8</v>
      </c>
      <c r="H1487">
        <v>2.95</v>
      </c>
      <c r="I1487" s="9">
        <v>1436</v>
      </c>
      <c r="J1487" s="9">
        <f t="shared" si="69"/>
        <v>1415.896</v>
      </c>
      <c r="K1487">
        <v>98.6</v>
      </c>
      <c r="L1487" s="9">
        <f t="shared" si="70"/>
        <v>20.104000000000042</v>
      </c>
      <c r="M1487" s="29">
        <f t="shared" si="71"/>
        <v>1.4198782961460477</v>
      </c>
      <c r="N1487" s="29"/>
    </row>
    <row r="1488" spans="1:14" x14ac:dyDescent="0.3">
      <c r="A1488" s="5" t="s">
        <v>1747</v>
      </c>
      <c r="B1488">
        <v>10920</v>
      </c>
      <c r="C1488">
        <v>31554</v>
      </c>
      <c r="D1488">
        <v>25.7</v>
      </c>
      <c r="E1488">
        <v>34.9</v>
      </c>
      <c r="F1488">
        <v>30.7</v>
      </c>
      <c r="G1488">
        <v>4.8</v>
      </c>
      <c r="H1488">
        <v>2.87</v>
      </c>
      <c r="I1488" s="9">
        <v>1925</v>
      </c>
      <c r="J1488" s="9">
        <f t="shared" si="69"/>
        <v>1894.2000000000003</v>
      </c>
      <c r="K1488">
        <v>98.4</v>
      </c>
      <c r="L1488" s="9">
        <f t="shared" si="70"/>
        <v>30.799999999999727</v>
      </c>
      <c r="M1488" s="29">
        <f t="shared" si="71"/>
        <v>1.6260162601625869</v>
      </c>
      <c r="N1488" s="29"/>
    </row>
    <row r="1489" spans="1:14" x14ac:dyDescent="0.3">
      <c r="A1489" s="5" t="s">
        <v>1748</v>
      </c>
      <c r="B1489">
        <v>12251</v>
      </c>
      <c r="C1489">
        <v>37172</v>
      </c>
      <c r="D1489">
        <v>25.6</v>
      </c>
      <c r="E1489">
        <v>37.700000000000003</v>
      </c>
      <c r="F1489">
        <v>21.6</v>
      </c>
      <c r="G1489">
        <v>6.3</v>
      </c>
      <c r="H1489">
        <v>3.03</v>
      </c>
      <c r="I1489" s="9">
        <v>1950</v>
      </c>
      <c r="J1489" s="9">
        <f t="shared" si="69"/>
        <v>1916.85</v>
      </c>
      <c r="K1489">
        <v>98.3</v>
      </c>
      <c r="L1489" s="9">
        <f t="shared" si="70"/>
        <v>33.150000000000091</v>
      </c>
      <c r="M1489" s="29">
        <f t="shared" si="71"/>
        <v>1.7293997965412051</v>
      </c>
      <c r="N1489" s="29"/>
    </row>
    <row r="1490" spans="1:14" x14ac:dyDescent="0.3">
      <c r="A1490" s="5" t="s">
        <v>1749</v>
      </c>
      <c r="B1490">
        <v>14735</v>
      </c>
      <c r="C1490">
        <v>42694</v>
      </c>
      <c r="D1490">
        <v>25.9</v>
      </c>
      <c r="E1490">
        <v>42.9</v>
      </c>
      <c r="F1490">
        <v>12.8</v>
      </c>
      <c r="G1490">
        <v>14</v>
      </c>
      <c r="H1490">
        <v>2.89</v>
      </c>
      <c r="I1490" s="9">
        <v>1364</v>
      </c>
      <c r="J1490" s="9">
        <f t="shared" si="69"/>
        <v>1347.6320000000001</v>
      </c>
      <c r="K1490">
        <v>98.8</v>
      </c>
      <c r="L1490" s="9">
        <f t="shared" si="70"/>
        <v>16.367999999999938</v>
      </c>
      <c r="M1490" s="29">
        <f t="shared" si="71"/>
        <v>1.2145748987854204</v>
      </c>
      <c r="N1490" s="29"/>
    </row>
    <row r="1491" spans="1:14" x14ac:dyDescent="0.3">
      <c r="A1491" s="5" t="s">
        <v>1750</v>
      </c>
      <c r="B1491">
        <v>13934</v>
      </c>
      <c r="C1491">
        <v>41156</v>
      </c>
      <c r="D1491">
        <v>26.1</v>
      </c>
      <c r="E1491">
        <v>44.3</v>
      </c>
      <c r="F1491">
        <v>14.3</v>
      </c>
      <c r="G1491">
        <v>18.100000000000001</v>
      </c>
      <c r="H1491">
        <v>2.93</v>
      </c>
      <c r="I1491" s="9">
        <v>2161</v>
      </c>
      <c r="J1491" s="9">
        <f t="shared" si="69"/>
        <v>2128.585</v>
      </c>
      <c r="K1491">
        <v>98.5</v>
      </c>
      <c r="L1491" s="9">
        <f t="shared" si="70"/>
        <v>32.414999999999964</v>
      </c>
      <c r="M1491" s="29">
        <f t="shared" si="71"/>
        <v>1.522842639593907</v>
      </c>
      <c r="N1491" s="29"/>
    </row>
    <row r="1492" spans="1:14" x14ac:dyDescent="0.3">
      <c r="A1492" s="5" t="s">
        <v>1751</v>
      </c>
      <c r="B1492">
        <v>9835</v>
      </c>
      <c r="C1492">
        <v>25339</v>
      </c>
      <c r="D1492">
        <v>24.9</v>
      </c>
      <c r="E1492">
        <v>45.5</v>
      </c>
      <c r="F1492">
        <v>15</v>
      </c>
      <c r="G1492">
        <v>26.8</v>
      </c>
      <c r="H1492">
        <v>2.5499999999999998</v>
      </c>
      <c r="I1492" s="9">
        <v>1677</v>
      </c>
      <c r="J1492" s="9">
        <f t="shared" si="69"/>
        <v>1614.951</v>
      </c>
      <c r="K1492">
        <v>96.3</v>
      </c>
      <c r="L1492" s="9">
        <f t="shared" si="70"/>
        <v>62.048999999999978</v>
      </c>
      <c r="M1492" s="29">
        <f t="shared" si="71"/>
        <v>3.842159916926271</v>
      </c>
      <c r="N1492" s="29"/>
    </row>
    <row r="1493" spans="1:14" x14ac:dyDescent="0.3">
      <c r="A1493" s="5" t="s">
        <v>1752</v>
      </c>
      <c r="B1493">
        <v>8757</v>
      </c>
      <c r="C1493">
        <v>21840</v>
      </c>
      <c r="D1493">
        <v>26.2</v>
      </c>
      <c r="E1493">
        <v>44.5</v>
      </c>
      <c r="F1493">
        <v>17.399999999999999</v>
      </c>
      <c r="G1493">
        <v>24.2</v>
      </c>
      <c r="H1493">
        <v>2.4900000000000002</v>
      </c>
      <c r="I1493">
        <v>859</v>
      </c>
      <c r="J1493" s="9">
        <f t="shared" si="69"/>
        <v>834.08899999999994</v>
      </c>
      <c r="K1493">
        <v>97.1</v>
      </c>
      <c r="L1493" s="9">
        <f t="shared" si="70"/>
        <v>24.911000000000058</v>
      </c>
      <c r="M1493" s="29">
        <f t="shared" si="71"/>
        <v>2.9866117404737458</v>
      </c>
      <c r="N1493" s="29"/>
    </row>
    <row r="1494" spans="1:14" x14ac:dyDescent="0.3">
      <c r="A1494" s="5" t="s">
        <v>1753</v>
      </c>
      <c r="B1494">
        <v>9934</v>
      </c>
      <c r="C1494">
        <v>24942</v>
      </c>
      <c r="D1494">
        <v>26.3</v>
      </c>
      <c r="E1494">
        <v>47.1</v>
      </c>
      <c r="F1494">
        <v>16.3</v>
      </c>
      <c r="G1494">
        <v>30</v>
      </c>
      <c r="H1494">
        <v>2.5099999999999998</v>
      </c>
      <c r="I1494" s="9">
        <v>1273</v>
      </c>
      <c r="J1494" s="9">
        <f t="shared" si="69"/>
        <v>1205.5310000000002</v>
      </c>
      <c r="K1494">
        <v>94.7</v>
      </c>
      <c r="L1494" s="9">
        <f t="shared" si="70"/>
        <v>67.468999999999824</v>
      </c>
      <c r="M1494" s="29">
        <f t="shared" si="71"/>
        <v>5.5966209081309248</v>
      </c>
      <c r="N1494" s="29"/>
    </row>
    <row r="1495" spans="1:14" x14ac:dyDescent="0.3">
      <c r="A1495" s="5" t="s">
        <v>1754</v>
      </c>
      <c r="B1495">
        <v>10167</v>
      </c>
      <c r="C1495">
        <v>25066</v>
      </c>
      <c r="D1495">
        <v>26.1</v>
      </c>
      <c r="E1495">
        <v>48.4</v>
      </c>
      <c r="F1495">
        <v>13.8</v>
      </c>
      <c r="G1495">
        <v>32.700000000000003</v>
      </c>
      <c r="H1495">
        <v>2.46</v>
      </c>
      <c r="I1495">
        <v>892</v>
      </c>
      <c r="J1495" s="9">
        <f t="shared" si="69"/>
        <v>861.67200000000003</v>
      </c>
      <c r="K1495">
        <v>96.6</v>
      </c>
      <c r="L1495" s="9">
        <f t="shared" si="70"/>
        <v>30.327999999999975</v>
      </c>
      <c r="M1495" s="29">
        <f t="shared" si="71"/>
        <v>3.5196687370600381</v>
      </c>
      <c r="N1495" s="29"/>
    </row>
    <row r="1496" spans="1:14" x14ac:dyDescent="0.3">
      <c r="A1496" s="5" t="s">
        <v>1755</v>
      </c>
      <c r="B1496">
        <v>10912</v>
      </c>
      <c r="C1496">
        <v>26567</v>
      </c>
      <c r="D1496">
        <v>25.6</v>
      </c>
      <c r="E1496">
        <v>48.7</v>
      </c>
      <c r="F1496">
        <v>12.6</v>
      </c>
      <c r="G1496">
        <v>32.9</v>
      </c>
      <c r="H1496">
        <v>2.42</v>
      </c>
      <c r="I1496" s="9">
        <v>1382</v>
      </c>
      <c r="J1496" s="9">
        <f t="shared" si="69"/>
        <v>1319.81</v>
      </c>
      <c r="K1496">
        <v>95.5</v>
      </c>
      <c r="L1496" s="9">
        <f t="shared" si="70"/>
        <v>62.190000000000055</v>
      </c>
      <c r="M1496" s="29">
        <f t="shared" si="71"/>
        <v>4.7120418848167578</v>
      </c>
      <c r="N1496" s="29"/>
    </row>
    <row r="1497" spans="1:14" x14ac:dyDescent="0.3">
      <c r="A1497" s="5" t="s">
        <v>1756</v>
      </c>
      <c r="B1497">
        <v>12649</v>
      </c>
      <c r="C1497">
        <v>35600</v>
      </c>
      <c r="D1497">
        <v>26.8</v>
      </c>
      <c r="E1497">
        <v>38.200000000000003</v>
      </c>
      <c r="F1497">
        <v>23.6</v>
      </c>
      <c r="G1497">
        <v>11.1</v>
      </c>
      <c r="H1497">
        <v>2.81</v>
      </c>
      <c r="I1497" s="9">
        <v>2141</v>
      </c>
      <c r="J1497" s="9">
        <f t="shared" si="69"/>
        <v>2072.4879999999998</v>
      </c>
      <c r="K1497">
        <v>96.8</v>
      </c>
      <c r="L1497" s="9">
        <f t="shared" si="70"/>
        <v>68.512000000000171</v>
      </c>
      <c r="M1497" s="29">
        <f t="shared" si="71"/>
        <v>3.3057851239669507</v>
      </c>
      <c r="N1497" s="29"/>
    </row>
    <row r="1498" spans="1:14" x14ac:dyDescent="0.3">
      <c r="A1498" s="5" t="s">
        <v>1757</v>
      </c>
      <c r="B1498">
        <v>12098</v>
      </c>
      <c r="C1498">
        <v>34536</v>
      </c>
      <c r="D1498">
        <v>27.3</v>
      </c>
      <c r="E1498">
        <v>36.200000000000003</v>
      </c>
      <c r="F1498">
        <v>28.3</v>
      </c>
      <c r="G1498">
        <v>7.5</v>
      </c>
      <c r="H1498">
        <v>2.84</v>
      </c>
      <c r="I1498" s="9">
        <v>2084</v>
      </c>
      <c r="J1498" s="9">
        <f t="shared" si="69"/>
        <v>2027.732</v>
      </c>
      <c r="K1498">
        <v>97.3</v>
      </c>
      <c r="L1498" s="9">
        <f t="shared" si="70"/>
        <v>56.268000000000029</v>
      </c>
      <c r="M1498" s="29">
        <f t="shared" si="71"/>
        <v>2.7749229188078122</v>
      </c>
      <c r="N1498" s="29"/>
    </row>
    <row r="1499" spans="1:14" x14ac:dyDescent="0.3">
      <c r="A1499" s="5" t="s">
        <v>1758</v>
      </c>
      <c r="B1499">
        <v>14826</v>
      </c>
      <c r="C1499">
        <v>46631</v>
      </c>
      <c r="D1499">
        <v>25.4</v>
      </c>
      <c r="E1499">
        <v>42.8</v>
      </c>
      <c r="F1499">
        <v>15.1</v>
      </c>
      <c r="G1499">
        <v>14.8</v>
      </c>
      <c r="H1499">
        <v>3.14</v>
      </c>
      <c r="I1499" s="9">
        <v>1149</v>
      </c>
      <c r="J1499" s="9">
        <f t="shared" si="69"/>
        <v>1142.1060000000002</v>
      </c>
      <c r="K1499">
        <v>99.4</v>
      </c>
      <c r="L1499" s="9">
        <f t="shared" si="70"/>
        <v>6.8939999999997781</v>
      </c>
      <c r="M1499" s="29">
        <f t="shared" si="71"/>
        <v>0.60362173038227418</v>
      </c>
      <c r="N1499" s="29"/>
    </row>
    <row r="1500" spans="1:14" x14ac:dyDescent="0.3">
      <c r="A1500" s="5" t="s">
        <v>1759</v>
      </c>
      <c r="B1500">
        <v>9689</v>
      </c>
      <c r="C1500">
        <v>26438</v>
      </c>
      <c r="D1500">
        <v>24.7</v>
      </c>
      <c r="E1500">
        <v>43.2</v>
      </c>
      <c r="F1500">
        <v>15.4</v>
      </c>
      <c r="G1500">
        <v>20.9</v>
      </c>
      <c r="H1500">
        <v>2.73</v>
      </c>
      <c r="I1500" s="9">
        <v>1063</v>
      </c>
      <c r="J1500" s="9">
        <f t="shared" si="69"/>
        <v>1022.6060000000001</v>
      </c>
      <c r="K1500">
        <v>96.2</v>
      </c>
      <c r="L1500" s="9">
        <f t="shared" si="70"/>
        <v>40.393999999999892</v>
      </c>
      <c r="M1500" s="29">
        <f t="shared" si="71"/>
        <v>3.950103950103939</v>
      </c>
      <c r="N1500" s="29"/>
    </row>
    <row r="1501" spans="1:14" x14ac:dyDescent="0.3">
      <c r="A1501" s="5" t="s">
        <v>1760</v>
      </c>
      <c r="B1501">
        <v>9941</v>
      </c>
      <c r="C1501">
        <v>23543</v>
      </c>
      <c r="D1501">
        <v>29.1</v>
      </c>
      <c r="E1501">
        <v>32.299999999999997</v>
      </c>
      <c r="F1501">
        <v>26.1</v>
      </c>
      <c r="G1501">
        <v>5</v>
      </c>
      <c r="H1501">
        <v>2.37</v>
      </c>
      <c r="I1501" s="9">
        <v>1377</v>
      </c>
      <c r="J1501" s="9">
        <f t="shared" si="69"/>
        <v>1337.067</v>
      </c>
      <c r="K1501">
        <v>97.1</v>
      </c>
      <c r="L1501" s="9">
        <f t="shared" si="70"/>
        <v>39.932999999999993</v>
      </c>
      <c r="M1501" s="29">
        <f t="shared" si="71"/>
        <v>2.9866117404737382</v>
      </c>
      <c r="N1501" s="29"/>
    </row>
    <row r="1502" spans="1:14" x14ac:dyDescent="0.3">
      <c r="A1502" s="5" t="s">
        <v>1761</v>
      </c>
      <c r="B1502">
        <v>9386</v>
      </c>
      <c r="C1502">
        <v>27778</v>
      </c>
      <c r="D1502">
        <v>26</v>
      </c>
      <c r="E1502">
        <v>37.6</v>
      </c>
      <c r="F1502">
        <v>20.100000000000001</v>
      </c>
      <c r="G1502">
        <v>4.7</v>
      </c>
      <c r="H1502">
        <v>2.95</v>
      </c>
      <c r="I1502">
        <v>955</v>
      </c>
      <c r="J1502" s="9">
        <f t="shared" si="69"/>
        <v>929.21500000000003</v>
      </c>
      <c r="K1502">
        <v>97.3</v>
      </c>
      <c r="L1502" s="9">
        <f t="shared" si="70"/>
        <v>25.784999999999968</v>
      </c>
      <c r="M1502" s="29">
        <f t="shared" si="71"/>
        <v>2.7749229188078073</v>
      </c>
      <c r="N1502" s="29"/>
    </row>
    <row r="1503" spans="1:14" x14ac:dyDescent="0.3">
      <c r="A1503" s="5" t="s">
        <v>1762</v>
      </c>
      <c r="B1503">
        <v>12454</v>
      </c>
      <c r="C1503">
        <v>32478</v>
      </c>
      <c r="D1503">
        <v>22.6</v>
      </c>
      <c r="E1503">
        <v>29.1</v>
      </c>
      <c r="F1503">
        <v>33.4</v>
      </c>
      <c r="G1503">
        <v>2.1</v>
      </c>
      <c r="H1503">
        <v>2.6</v>
      </c>
      <c r="I1503" s="9">
        <v>1274</v>
      </c>
      <c r="J1503" s="9">
        <f t="shared" si="69"/>
        <v>1253.6160000000002</v>
      </c>
      <c r="K1503">
        <v>98.4</v>
      </c>
      <c r="L1503" s="9">
        <f t="shared" si="70"/>
        <v>20.383999999999787</v>
      </c>
      <c r="M1503" s="29">
        <f t="shared" si="71"/>
        <v>1.6260162601625845</v>
      </c>
      <c r="N1503" s="29"/>
    </row>
    <row r="1504" spans="1:14" x14ac:dyDescent="0.3">
      <c r="A1504" s="5" t="s">
        <v>1763</v>
      </c>
      <c r="B1504">
        <v>10898</v>
      </c>
      <c r="C1504">
        <v>28036</v>
      </c>
      <c r="D1504">
        <v>24.7</v>
      </c>
      <c r="E1504">
        <v>29.4</v>
      </c>
      <c r="F1504">
        <v>31.8</v>
      </c>
      <c r="G1504">
        <v>2.4</v>
      </c>
      <c r="H1504">
        <v>2.57</v>
      </c>
      <c r="I1504" s="9">
        <v>2607</v>
      </c>
      <c r="J1504" s="9">
        <f t="shared" si="69"/>
        <v>2549.6459999999997</v>
      </c>
      <c r="K1504">
        <v>97.8</v>
      </c>
      <c r="L1504" s="9">
        <f t="shared" si="70"/>
        <v>57.354000000000269</v>
      </c>
      <c r="M1504" s="29">
        <f t="shared" si="71"/>
        <v>2.2494887525562479</v>
      </c>
      <c r="N1504" s="29"/>
    </row>
    <row r="1505" spans="1:14" x14ac:dyDescent="0.3">
      <c r="A1505" s="5" t="s">
        <v>1764</v>
      </c>
      <c r="B1505">
        <v>15282</v>
      </c>
      <c r="C1505">
        <v>42997</v>
      </c>
      <c r="D1505">
        <v>27</v>
      </c>
      <c r="E1505">
        <v>41</v>
      </c>
      <c r="F1505">
        <v>15.1</v>
      </c>
      <c r="G1505">
        <v>11.6</v>
      </c>
      <c r="H1505">
        <v>2.79</v>
      </c>
      <c r="I1505" s="9">
        <v>1532</v>
      </c>
      <c r="J1505" s="9">
        <f t="shared" si="69"/>
        <v>1476.8480000000002</v>
      </c>
      <c r="K1505">
        <v>96.4</v>
      </c>
      <c r="L1505" s="9">
        <f t="shared" si="70"/>
        <v>55.151999999999816</v>
      </c>
      <c r="M1505" s="29">
        <f t="shared" si="71"/>
        <v>3.7344398340248839</v>
      </c>
      <c r="N1505" s="29"/>
    </row>
    <row r="1506" spans="1:14" x14ac:dyDescent="0.3">
      <c r="A1506" s="5" t="s">
        <v>1765</v>
      </c>
      <c r="B1506">
        <v>11676</v>
      </c>
      <c r="C1506">
        <v>32136</v>
      </c>
      <c r="D1506">
        <v>25.5</v>
      </c>
      <c r="E1506">
        <v>40.200000000000003</v>
      </c>
      <c r="F1506">
        <v>15.4</v>
      </c>
      <c r="G1506">
        <v>8.4</v>
      </c>
      <c r="H1506">
        <v>2.74</v>
      </c>
      <c r="I1506" s="9">
        <v>1238</v>
      </c>
      <c r="J1506" s="9">
        <f t="shared" si="69"/>
        <v>1223.144</v>
      </c>
      <c r="K1506">
        <v>98.8</v>
      </c>
      <c r="L1506" s="9">
        <f t="shared" si="70"/>
        <v>14.855999999999995</v>
      </c>
      <c r="M1506" s="29">
        <f t="shared" si="71"/>
        <v>1.2145748987854246</v>
      </c>
      <c r="N1506" s="29"/>
    </row>
    <row r="1507" spans="1:14" x14ac:dyDescent="0.3">
      <c r="A1507" s="5" t="s">
        <v>1766</v>
      </c>
      <c r="B1507">
        <v>6762</v>
      </c>
      <c r="C1507">
        <v>21192</v>
      </c>
      <c r="D1507">
        <v>30.4</v>
      </c>
      <c r="E1507">
        <v>35</v>
      </c>
      <c r="F1507">
        <v>24</v>
      </c>
      <c r="G1507">
        <v>5</v>
      </c>
      <c r="H1507">
        <v>3.09</v>
      </c>
      <c r="I1507" s="9">
        <v>1163</v>
      </c>
      <c r="J1507" s="9">
        <f t="shared" si="69"/>
        <v>1129.2729999999999</v>
      </c>
      <c r="K1507">
        <v>97.1</v>
      </c>
      <c r="L1507" s="9">
        <f t="shared" si="70"/>
        <v>33.727000000000089</v>
      </c>
      <c r="M1507" s="29">
        <f t="shared" si="71"/>
        <v>2.9866117404737467</v>
      </c>
      <c r="N1507" s="29"/>
    </row>
    <row r="1508" spans="1:14" x14ac:dyDescent="0.3">
      <c r="A1508" s="5" t="s">
        <v>1767</v>
      </c>
      <c r="B1508">
        <v>12259</v>
      </c>
      <c r="C1508">
        <v>31926</v>
      </c>
      <c r="D1508">
        <v>23.6</v>
      </c>
      <c r="E1508">
        <v>28.6</v>
      </c>
      <c r="F1508">
        <v>32.6</v>
      </c>
      <c r="G1508">
        <v>1.2</v>
      </c>
      <c r="H1508">
        <v>2.6</v>
      </c>
      <c r="I1508" s="9">
        <v>1829</v>
      </c>
      <c r="J1508" s="9">
        <f t="shared" si="69"/>
        <v>1803.394</v>
      </c>
      <c r="K1508">
        <v>98.6</v>
      </c>
      <c r="L1508" s="9">
        <f t="shared" si="70"/>
        <v>25.605999999999995</v>
      </c>
      <c r="M1508" s="29">
        <f t="shared" si="71"/>
        <v>1.4198782961460443</v>
      </c>
      <c r="N1508" s="29"/>
    </row>
    <row r="1509" spans="1:14" x14ac:dyDescent="0.3">
      <c r="A1509" s="5" t="s">
        <v>1768</v>
      </c>
      <c r="B1509" t="s">
        <v>337</v>
      </c>
      <c r="C1509" t="s">
        <v>337</v>
      </c>
      <c r="D1509" t="s">
        <v>337</v>
      </c>
      <c r="E1509" t="s">
        <v>337</v>
      </c>
      <c r="F1509" t="s">
        <v>337</v>
      </c>
      <c r="G1509" t="s">
        <v>337</v>
      </c>
      <c r="H1509" t="s">
        <v>337</v>
      </c>
      <c r="I1509" s="9">
        <v>1322</v>
      </c>
      <c r="J1509" s="9">
        <f t="shared" si="69"/>
        <v>1302.17</v>
      </c>
      <c r="K1509">
        <v>98.5</v>
      </c>
      <c r="L1509" s="9">
        <f t="shared" si="70"/>
        <v>19.829999999999927</v>
      </c>
      <c r="M1509" s="29">
        <f t="shared" si="71"/>
        <v>1.522842639593903</v>
      </c>
      <c r="N1509" s="29"/>
    </row>
    <row r="1510" spans="1:14" x14ac:dyDescent="0.3">
      <c r="A1510" s="5" t="s">
        <v>1769</v>
      </c>
      <c r="B1510">
        <v>14309</v>
      </c>
      <c r="C1510">
        <v>39820</v>
      </c>
      <c r="D1510">
        <v>31.9</v>
      </c>
      <c r="E1510">
        <v>40.299999999999997</v>
      </c>
      <c r="F1510">
        <v>21.6</v>
      </c>
      <c r="G1510">
        <v>15.3</v>
      </c>
      <c r="H1510">
        <v>2.76</v>
      </c>
      <c r="I1510" s="9">
        <v>40967</v>
      </c>
      <c r="J1510" s="9">
        <f t="shared" si="69"/>
        <v>39000.584000000003</v>
      </c>
      <c r="K1510">
        <v>95.2</v>
      </c>
      <c r="L1510" s="9">
        <f t="shared" si="70"/>
        <v>1966.4159999999974</v>
      </c>
      <c r="M1510" s="29">
        <f t="shared" si="71"/>
        <v>5.0420168067226818</v>
      </c>
      <c r="N1510" s="29"/>
    </row>
    <row r="1511" spans="1:14" x14ac:dyDescent="0.3">
      <c r="A1511" s="5" t="s">
        <v>1770</v>
      </c>
      <c r="B1511">
        <v>9452</v>
      </c>
      <c r="C1511">
        <v>26862</v>
      </c>
      <c r="D1511">
        <v>28.9</v>
      </c>
      <c r="E1511">
        <v>43</v>
      </c>
      <c r="F1511">
        <v>17.8</v>
      </c>
      <c r="G1511">
        <v>20.7</v>
      </c>
      <c r="H1511">
        <v>2.81</v>
      </c>
      <c r="I1511" s="9">
        <v>1744</v>
      </c>
      <c r="J1511" s="9">
        <f t="shared" si="69"/>
        <v>1620.1760000000002</v>
      </c>
      <c r="K1511">
        <v>92.9</v>
      </c>
      <c r="L1511" s="9">
        <f t="shared" si="70"/>
        <v>123.82399999999984</v>
      </c>
      <c r="M1511" s="29">
        <f t="shared" si="71"/>
        <v>7.6426264800861041</v>
      </c>
      <c r="N1511" s="29"/>
    </row>
    <row r="1512" spans="1:14" x14ac:dyDescent="0.3">
      <c r="A1512" s="5" t="s">
        <v>1771</v>
      </c>
      <c r="B1512">
        <v>10502</v>
      </c>
      <c r="C1512">
        <v>26974</v>
      </c>
      <c r="D1512">
        <v>29.6</v>
      </c>
      <c r="E1512">
        <v>43.8</v>
      </c>
      <c r="F1512">
        <v>14.2</v>
      </c>
      <c r="G1512">
        <v>17.5</v>
      </c>
      <c r="H1512">
        <v>2.54</v>
      </c>
      <c r="I1512" s="9">
        <v>1529</v>
      </c>
      <c r="J1512" s="9">
        <f t="shared" si="69"/>
        <v>1354.6939999999997</v>
      </c>
      <c r="K1512">
        <v>88.6</v>
      </c>
      <c r="L1512" s="9">
        <f t="shared" si="70"/>
        <v>174.30600000000027</v>
      </c>
      <c r="M1512" s="29">
        <f t="shared" si="71"/>
        <v>12.86681715575623</v>
      </c>
      <c r="N1512" s="29"/>
    </row>
    <row r="1513" spans="1:14" x14ac:dyDescent="0.3">
      <c r="A1513" s="5" t="s">
        <v>1772</v>
      </c>
      <c r="B1513">
        <v>11217</v>
      </c>
      <c r="C1513">
        <v>28063</v>
      </c>
      <c r="D1513">
        <v>29.3</v>
      </c>
      <c r="E1513">
        <v>44.4</v>
      </c>
      <c r="F1513">
        <v>16.5</v>
      </c>
      <c r="G1513">
        <v>21</v>
      </c>
      <c r="H1513">
        <v>2.48</v>
      </c>
      <c r="I1513" s="9">
        <v>1398</v>
      </c>
      <c r="J1513" s="9">
        <f t="shared" si="69"/>
        <v>1308.528</v>
      </c>
      <c r="K1513">
        <v>93.6</v>
      </c>
      <c r="L1513" s="9">
        <f t="shared" si="70"/>
        <v>89.47199999999998</v>
      </c>
      <c r="M1513" s="29">
        <f t="shared" si="71"/>
        <v>6.8376068376068355</v>
      </c>
      <c r="N1513" s="29"/>
    </row>
    <row r="1514" spans="1:14" x14ac:dyDescent="0.3">
      <c r="A1514" s="5" t="s">
        <v>1773</v>
      </c>
      <c r="B1514">
        <v>10054</v>
      </c>
      <c r="C1514">
        <v>25742</v>
      </c>
      <c r="D1514">
        <v>27.9</v>
      </c>
      <c r="E1514">
        <v>43.9</v>
      </c>
      <c r="F1514">
        <v>15.6</v>
      </c>
      <c r="G1514">
        <v>19.600000000000001</v>
      </c>
      <c r="H1514">
        <v>2.54</v>
      </c>
      <c r="I1514" s="9">
        <v>1283</v>
      </c>
      <c r="J1514" s="9">
        <f t="shared" si="69"/>
        <v>1185.492</v>
      </c>
      <c r="K1514">
        <v>92.4</v>
      </c>
      <c r="L1514" s="9">
        <f t="shared" si="70"/>
        <v>97.508000000000038</v>
      </c>
      <c r="M1514" s="29">
        <f t="shared" si="71"/>
        <v>8.2251082251082277</v>
      </c>
      <c r="N1514" s="29"/>
    </row>
    <row r="1515" spans="1:14" x14ac:dyDescent="0.3">
      <c r="A1515" s="5" t="s">
        <v>1774</v>
      </c>
      <c r="B1515">
        <v>9697</v>
      </c>
      <c r="C1515">
        <v>25213</v>
      </c>
      <c r="D1515">
        <v>29.9</v>
      </c>
      <c r="E1515">
        <v>46.2</v>
      </c>
      <c r="F1515">
        <v>13.5</v>
      </c>
      <c r="G1515">
        <v>24.2</v>
      </c>
      <c r="H1515">
        <v>2.54</v>
      </c>
      <c r="I1515" s="9">
        <v>1032</v>
      </c>
      <c r="J1515" s="9">
        <f t="shared" si="69"/>
        <v>931.89600000000007</v>
      </c>
      <c r="K1515">
        <v>90.3</v>
      </c>
      <c r="L1515" s="9">
        <f t="shared" si="70"/>
        <v>100.10399999999993</v>
      </c>
      <c r="M1515" s="29">
        <f t="shared" si="71"/>
        <v>10.741971207087477</v>
      </c>
      <c r="N1515" s="29"/>
    </row>
    <row r="1516" spans="1:14" x14ac:dyDescent="0.3">
      <c r="A1516" s="5" t="s">
        <v>1775</v>
      </c>
      <c r="B1516">
        <v>9932</v>
      </c>
      <c r="C1516">
        <v>25882</v>
      </c>
      <c r="D1516">
        <v>27.7</v>
      </c>
      <c r="E1516">
        <v>46.3</v>
      </c>
      <c r="F1516">
        <v>13</v>
      </c>
      <c r="G1516">
        <v>24</v>
      </c>
      <c r="H1516">
        <v>2.58</v>
      </c>
      <c r="I1516" s="9">
        <v>1052</v>
      </c>
      <c r="J1516" s="9">
        <f t="shared" si="69"/>
        <v>964.68400000000008</v>
      </c>
      <c r="K1516">
        <v>91.7</v>
      </c>
      <c r="L1516" s="9">
        <f t="shared" si="70"/>
        <v>87.315999999999917</v>
      </c>
      <c r="M1516" s="29">
        <f t="shared" si="71"/>
        <v>9.0512540894220184</v>
      </c>
      <c r="N1516" s="29"/>
    </row>
    <row r="1517" spans="1:14" x14ac:dyDescent="0.3">
      <c r="A1517" s="5" t="s">
        <v>1776</v>
      </c>
      <c r="B1517">
        <v>9760</v>
      </c>
      <c r="C1517">
        <v>26299</v>
      </c>
      <c r="D1517">
        <v>28.6</v>
      </c>
      <c r="E1517">
        <v>45.3</v>
      </c>
      <c r="F1517">
        <v>17.3</v>
      </c>
      <c r="G1517">
        <v>24</v>
      </c>
      <c r="H1517">
        <v>2.66</v>
      </c>
      <c r="I1517">
        <v>814</v>
      </c>
      <c r="J1517" s="9">
        <f t="shared" si="69"/>
        <v>752.13600000000008</v>
      </c>
      <c r="K1517">
        <v>92.4</v>
      </c>
      <c r="L1517" s="9">
        <f t="shared" si="70"/>
        <v>61.863999999999919</v>
      </c>
      <c r="M1517" s="29">
        <f t="shared" si="71"/>
        <v>8.2251082251082135</v>
      </c>
      <c r="N1517" s="29"/>
    </row>
    <row r="1518" spans="1:14" x14ac:dyDescent="0.3">
      <c r="A1518" s="5" t="s">
        <v>1777</v>
      </c>
      <c r="B1518">
        <v>9454</v>
      </c>
      <c r="C1518">
        <v>24690</v>
      </c>
      <c r="D1518">
        <v>27.1</v>
      </c>
      <c r="E1518">
        <v>43.6</v>
      </c>
      <c r="F1518">
        <v>17.399999999999999</v>
      </c>
      <c r="G1518">
        <v>19.7</v>
      </c>
      <c r="H1518">
        <v>2.59</v>
      </c>
      <c r="I1518" s="9">
        <v>1647</v>
      </c>
      <c r="J1518" s="9">
        <f t="shared" si="69"/>
        <v>1535.0040000000001</v>
      </c>
      <c r="K1518">
        <v>93.2</v>
      </c>
      <c r="L1518" s="9">
        <f t="shared" si="70"/>
        <v>111.99599999999987</v>
      </c>
      <c r="M1518" s="29">
        <f t="shared" si="71"/>
        <v>7.2961373390557842</v>
      </c>
      <c r="N1518" s="29"/>
    </row>
    <row r="1519" spans="1:14" x14ac:dyDescent="0.3">
      <c r="A1519" s="5" t="s">
        <v>1778</v>
      </c>
      <c r="B1519">
        <v>13760</v>
      </c>
      <c r="C1519">
        <v>39348</v>
      </c>
      <c r="D1519">
        <v>25.4</v>
      </c>
      <c r="E1519">
        <v>34.5</v>
      </c>
      <c r="F1519">
        <v>29.6</v>
      </c>
      <c r="G1519">
        <v>6.1</v>
      </c>
      <c r="H1519">
        <v>2.85</v>
      </c>
      <c r="I1519" s="9">
        <v>1942</v>
      </c>
      <c r="J1519" s="9">
        <f t="shared" si="69"/>
        <v>1899.2760000000001</v>
      </c>
      <c r="K1519">
        <v>97.8</v>
      </c>
      <c r="L1519" s="9">
        <f t="shared" si="70"/>
        <v>42.723999999999933</v>
      </c>
      <c r="M1519" s="29">
        <f t="shared" si="71"/>
        <v>2.2494887525562337</v>
      </c>
      <c r="N1519" s="29"/>
    </row>
    <row r="1520" spans="1:14" x14ac:dyDescent="0.3">
      <c r="A1520" s="5" t="s">
        <v>1779</v>
      </c>
      <c r="B1520">
        <v>16337</v>
      </c>
      <c r="C1520">
        <v>39626</v>
      </c>
      <c r="D1520">
        <v>32.799999999999997</v>
      </c>
      <c r="E1520">
        <v>45.5</v>
      </c>
      <c r="F1520">
        <v>14.8</v>
      </c>
      <c r="G1520">
        <v>25</v>
      </c>
      <c r="H1520">
        <v>2.4</v>
      </c>
      <c r="I1520" s="9">
        <v>1148</v>
      </c>
      <c r="J1520" s="9">
        <f t="shared" si="69"/>
        <v>1067.6400000000001</v>
      </c>
      <c r="K1520">
        <v>93</v>
      </c>
      <c r="L1520" s="9">
        <f t="shared" si="70"/>
        <v>80.3599999999999</v>
      </c>
      <c r="M1520" s="29">
        <f t="shared" si="71"/>
        <v>7.5268817204300982</v>
      </c>
      <c r="N1520" s="29"/>
    </row>
    <row r="1521" spans="1:14" x14ac:dyDescent="0.3">
      <c r="A1521" s="5" t="s">
        <v>1780</v>
      </c>
      <c r="B1521">
        <v>16144</v>
      </c>
      <c r="C1521">
        <v>38246</v>
      </c>
      <c r="D1521">
        <v>31</v>
      </c>
      <c r="E1521">
        <v>48.6</v>
      </c>
      <c r="F1521">
        <v>14.1</v>
      </c>
      <c r="G1521">
        <v>29.6</v>
      </c>
      <c r="H1521">
        <v>2.38</v>
      </c>
      <c r="I1521">
        <v>893</v>
      </c>
      <c r="J1521" s="9">
        <f t="shared" si="69"/>
        <v>801.91399999999999</v>
      </c>
      <c r="K1521">
        <v>89.8</v>
      </c>
      <c r="L1521" s="9">
        <f t="shared" si="70"/>
        <v>91.086000000000013</v>
      </c>
      <c r="M1521" s="29">
        <f t="shared" si="71"/>
        <v>11.358574610244991</v>
      </c>
      <c r="N1521" s="29"/>
    </row>
    <row r="1522" spans="1:14" x14ac:dyDescent="0.3">
      <c r="A1522" s="5" t="s">
        <v>1781</v>
      </c>
      <c r="B1522">
        <v>20066</v>
      </c>
      <c r="C1522">
        <v>58439</v>
      </c>
      <c r="D1522">
        <v>34.6</v>
      </c>
      <c r="E1522">
        <v>45.2</v>
      </c>
      <c r="F1522">
        <v>17.100000000000001</v>
      </c>
      <c r="G1522">
        <v>25.3</v>
      </c>
      <c r="H1522">
        <v>2.81</v>
      </c>
      <c r="I1522" s="9">
        <v>1024</v>
      </c>
      <c r="J1522" s="9">
        <f t="shared" si="69"/>
        <v>923.64800000000002</v>
      </c>
      <c r="K1522">
        <v>90.2</v>
      </c>
      <c r="L1522" s="9">
        <f t="shared" si="70"/>
        <v>100.35199999999998</v>
      </c>
      <c r="M1522" s="29">
        <f t="shared" si="71"/>
        <v>10.864745011086471</v>
      </c>
      <c r="N1522" s="29"/>
    </row>
    <row r="1523" spans="1:14" x14ac:dyDescent="0.3">
      <c r="A1523" s="5" t="s">
        <v>1782</v>
      </c>
      <c r="B1523">
        <v>17805</v>
      </c>
      <c r="C1523">
        <v>45050</v>
      </c>
      <c r="D1523">
        <v>28.1</v>
      </c>
      <c r="E1523">
        <v>49.6</v>
      </c>
      <c r="F1523">
        <v>15.6</v>
      </c>
      <c r="G1523">
        <v>34.4</v>
      </c>
      <c r="H1523">
        <v>2.4900000000000002</v>
      </c>
      <c r="I1523" s="9">
        <v>1145</v>
      </c>
      <c r="J1523" s="9">
        <f t="shared" si="69"/>
        <v>1099.2</v>
      </c>
      <c r="K1523">
        <v>96</v>
      </c>
      <c r="L1523" s="9">
        <f t="shared" si="70"/>
        <v>45.799999999999955</v>
      </c>
      <c r="M1523" s="29">
        <f t="shared" si="71"/>
        <v>4.1666666666666625</v>
      </c>
      <c r="N1523" s="29"/>
    </row>
    <row r="1524" spans="1:14" x14ac:dyDescent="0.3">
      <c r="A1524" s="5" t="s">
        <v>1783</v>
      </c>
      <c r="B1524" t="s">
        <v>337</v>
      </c>
      <c r="C1524" t="s">
        <v>337</v>
      </c>
      <c r="D1524" t="s">
        <v>337</v>
      </c>
      <c r="E1524" t="s">
        <v>337</v>
      </c>
      <c r="F1524" t="s">
        <v>337</v>
      </c>
      <c r="G1524" t="s">
        <v>337</v>
      </c>
      <c r="H1524" t="s">
        <v>337</v>
      </c>
      <c r="I1524" t="s">
        <v>337</v>
      </c>
      <c r="J1524" s="9" t="e">
        <f t="shared" si="69"/>
        <v>#VALUE!</v>
      </c>
      <c r="K1524" t="s">
        <v>337</v>
      </c>
      <c r="L1524" s="9" t="e">
        <f t="shared" si="70"/>
        <v>#VALUE!</v>
      </c>
      <c r="M1524" s="29" t="e">
        <f t="shared" si="71"/>
        <v>#VALUE!</v>
      </c>
      <c r="N1524" s="29"/>
    </row>
    <row r="1525" spans="1:14" x14ac:dyDescent="0.3">
      <c r="A1525" s="5" t="s">
        <v>1784</v>
      </c>
      <c r="B1525">
        <v>11967</v>
      </c>
      <c r="C1525">
        <v>31298</v>
      </c>
      <c r="D1525">
        <v>28</v>
      </c>
      <c r="E1525">
        <v>47.7</v>
      </c>
      <c r="F1525">
        <v>12.2</v>
      </c>
      <c r="G1525">
        <v>23.6</v>
      </c>
      <c r="H1525">
        <v>2.56</v>
      </c>
      <c r="I1525">
        <v>588</v>
      </c>
      <c r="J1525" s="9">
        <f t="shared" si="69"/>
        <v>576.24</v>
      </c>
      <c r="K1525">
        <v>98</v>
      </c>
      <c r="L1525" s="9">
        <f t="shared" si="70"/>
        <v>11.759999999999991</v>
      </c>
      <c r="M1525" s="29">
        <f t="shared" si="71"/>
        <v>2.0408163265306105</v>
      </c>
      <c r="N1525" s="29"/>
    </row>
    <row r="1526" spans="1:14" x14ac:dyDescent="0.3">
      <c r="A1526" s="5" t="s">
        <v>1785</v>
      </c>
      <c r="B1526">
        <v>21131</v>
      </c>
      <c r="C1526">
        <v>73898</v>
      </c>
      <c r="D1526">
        <v>30.4</v>
      </c>
      <c r="E1526">
        <v>42.4</v>
      </c>
      <c r="F1526">
        <v>20.3</v>
      </c>
      <c r="G1526">
        <v>20.3</v>
      </c>
      <c r="H1526">
        <v>3.42</v>
      </c>
      <c r="I1526" s="9">
        <v>1822</v>
      </c>
      <c r="J1526" s="9">
        <f t="shared" si="69"/>
        <v>1761.8740000000003</v>
      </c>
      <c r="K1526">
        <v>96.7</v>
      </c>
      <c r="L1526" s="9">
        <f t="shared" si="70"/>
        <v>60.125999999999749</v>
      </c>
      <c r="M1526" s="29">
        <f t="shared" si="71"/>
        <v>3.4126163391933666</v>
      </c>
      <c r="N1526" s="29"/>
    </row>
    <row r="1527" spans="1:14" x14ac:dyDescent="0.3">
      <c r="A1527" s="5" t="s">
        <v>1786</v>
      </c>
      <c r="B1527">
        <v>17716</v>
      </c>
      <c r="C1527">
        <v>62652</v>
      </c>
      <c r="D1527">
        <v>25.5</v>
      </c>
      <c r="E1527">
        <v>37.6</v>
      </c>
      <c r="F1527">
        <v>24.6</v>
      </c>
      <c r="G1527">
        <v>12.9</v>
      </c>
      <c r="H1527">
        <v>3.52</v>
      </c>
      <c r="I1527" s="9">
        <v>1507</v>
      </c>
      <c r="J1527" s="9">
        <f t="shared" si="69"/>
        <v>1478.367</v>
      </c>
      <c r="K1527">
        <v>98.1</v>
      </c>
      <c r="L1527" s="9">
        <f t="shared" si="70"/>
        <v>28.633000000000038</v>
      </c>
      <c r="M1527" s="29">
        <f t="shared" si="71"/>
        <v>1.9367991845056092</v>
      </c>
      <c r="N1527" s="29"/>
    </row>
    <row r="1528" spans="1:14" x14ac:dyDescent="0.3">
      <c r="A1528" s="5" t="s">
        <v>1787</v>
      </c>
      <c r="B1528">
        <v>14965</v>
      </c>
      <c r="C1528">
        <v>41220</v>
      </c>
      <c r="D1528">
        <v>32.9</v>
      </c>
      <c r="E1528">
        <v>37.799999999999997</v>
      </c>
      <c r="F1528">
        <v>25.8</v>
      </c>
      <c r="G1528">
        <v>13.8</v>
      </c>
      <c r="H1528">
        <v>2.71</v>
      </c>
      <c r="I1528" s="9">
        <v>2322</v>
      </c>
      <c r="J1528" s="9">
        <f t="shared" si="69"/>
        <v>2150.172</v>
      </c>
      <c r="K1528">
        <v>92.6</v>
      </c>
      <c r="L1528" s="9">
        <f t="shared" si="70"/>
        <v>171.82799999999997</v>
      </c>
      <c r="M1528" s="29">
        <f t="shared" si="71"/>
        <v>7.991360691144707</v>
      </c>
      <c r="N1528" s="29"/>
    </row>
    <row r="1529" spans="1:14" x14ac:dyDescent="0.3">
      <c r="A1529" s="5" t="s">
        <v>1788</v>
      </c>
      <c r="B1529">
        <v>13392</v>
      </c>
      <c r="C1529">
        <v>32491</v>
      </c>
      <c r="D1529">
        <v>24.7</v>
      </c>
      <c r="E1529">
        <v>48.9</v>
      </c>
      <c r="F1529">
        <v>13</v>
      </c>
      <c r="G1529">
        <v>28.8</v>
      </c>
      <c r="H1529">
        <v>2.41</v>
      </c>
      <c r="I1529">
        <v>857</v>
      </c>
      <c r="J1529" s="9">
        <f t="shared" si="69"/>
        <v>827.005</v>
      </c>
      <c r="K1529">
        <v>96.5</v>
      </c>
      <c r="L1529" s="9">
        <f t="shared" si="70"/>
        <v>29.995000000000005</v>
      </c>
      <c r="M1529" s="29">
        <f t="shared" si="71"/>
        <v>3.6269430051813476</v>
      </c>
      <c r="N1529" s="29"/>
    </row>
    <row r="1530" spans="1:14" x14ac:dyDescent="0.3">
      <c r="A1530" s="5" t="s">
        <v>1789</v>
      </c>
      <c r="B1530">
        <v>13142</v>
      </c>
      <c r="C1530">
        <v>38141</v>
      </c>
      <c r="D1530">
        <v>32</v>
      </c>
      <c r="E1530">
        <v>39.799999999999997</v>
      </c>
      <c r="F1530">
        <v>18.100000000000001</v>
      </c>
      <c r="G1530">
        <v>10.5</v>
      </c>
      <c r="H1530">
        <v>2.88</v>
      </c>
      <c r="I1530" s="9">
        <v>1795</v>
      </c>
      <c r="J1530" s="9">
        <f t="shared" si="69"/>
        <v>1762.69</v>
      </c>
      <c r="K1530">
        <v>98.2</v>
      </c>
      <c r="L1530" s="9">
        <f t="shared" si="70"/>
        <v>32.309999999999945</v>
      </c>
      <c r="M1530" s="29">
        <f t="shared" si="71"/>
        <v>1.8329938900203635</v>
      </c>
      <c r="N1530" s="29"/>
    </row>
    <row r="1531" spans="1:14" x14ac:dyDescent="0.3">
      <c r="A1531" s="5" t="s">
        <v>1790</v>
      </c>
      <c r="B1531">
        <v>15110</v>
      </c>
      <c r="C1531">
        <v>43327</v>
      </c>
      <c r="D1531">
        <v>24.8</v>
      </c>
      <c r="E1531">
        <v>39.799999999999997</v>
      </c>
      <c r="F1531">
        <v>18.899999999999999</v>
      </c>
      <c r="G1531">
        <v>10.199999999999999</v>
      </c>
      <c r="H1531">
        <v>2.85</v>
      </c>
      <c r="I1531" s="9">
        <v>1367</v>
      </c>
      <c r="J1531" s="9">
        <f t="shared" si="69"/>
        <v>1313.6869999999999</v>
      </c>
      <c r="K1531">
        <v>96.1</v>
      </c>
      <c r="L1531" s="9">
        <f t="shared" si="70"/>
        <v>53.313000000000102</v>
      </c>
      <c r="M1531" s="29">
        <f t="shared" si="71"/>
        <v>4.0582726326743055</v>
      </c>
      <c r="N1531" s="29"/>
    </row>
    <row r="1532" spans="1:14" x14ac:dyDescent="0.3">
      <c r="A1532" s="5" t="s">
        <v>1791</v>
      </c>
      <c r="B1532">
        <v>11818</v>
      </c>
      <c r="C1532">
        <v>29827</v>
      </c>
      <c r="D1532">
        <v>35.6</v>
      </c>
      <c r="E1532">
        <v>44.2</v>
      </c>
      <c r="F1532">
        <v>15.8</v>
      </c>
      <c r="G1532">
        <v>19.600000000000001</v>
      </c>
      <c r="H1532">
        <v>2.52</v>
      </c>
      <c r="I1532" s="9">
        <v>1446</v>
      </c>
      <c r="J1532" s="9">
        <f t="shared" si="69"/>
        <v>1350.5640000000001</v>
      </c>
      <c r="K1532">
        <v>93.4</v>
      </c>
      <c r="L1532" s="9">
        <f t="shared" si="70"/>
        <v>95.435999999999922</v>
      </c>
      <c r="M1532" s="29">
        <f t="shared" si="71"/>
        <v>7.0663811563169103</v>
      </c>
      <c r="N1532" s="29"/>
    </row>
    <row r="1533" spans="1:14" x14ac:dyDescent="0.3">
      <c r="A1533" s="5" t="s">
        <v>1792</v>
      </c>
      <c r="B1533">
        <v>18713</v>
      </c>
      <c r="C1533">
        <v>66066</v>
      </c>
      <c r="D1533">
        <v>32.299999999999997</v>
      </c>
      <c r="E1533">
        <v>40.200000000000003</v>
      </c>
      <c r="F1533">
        <v>14.3</v>
      </c>
      <c r="G1533">
        <v>12.5</v>
      </c>
      <c r="H1533">
        <v>3.44</v>
      </c>
      <c r="I1533">
        <v>966</v>
      </c>
      <c r="J1533" s="9">
        <f t="shared" si="69"/>
        <v>950.5440000000001</v>
      </c>
      <c r="K1533">
        <v>98.4</v>
      </c>
      <c r="L1533" s="9">
        <f t="shared" si="70"/>
        <v>15.455999999999904</v>
      </c>
      <c r="M1533" s="29">
        <f t="shared" si="71"/>
        <v>1.6260162601625914</v>
      </c>
      <c r="N1533" s="29"/>
    </row>
    <row r="1534" spans="1:14" x14ac:dyDescent="0.3">
      <c r="A1534" s="5" t="s">
        <v>1793</v>
      </c>
      <c r="B1534">
        <v>14820</v>
      </c>
      <c r="C1534">
        <v>43268</v>
      </c>
      <c r="D1534">
        <v>28.5</v>
      </c>
      <c r="E1534">
        <v>31.2</v>
      </c>
      <c r="F1534">
        <v>36.1</v>
      </c>
      <c r="G1534">
        <v>3.5</v>
      </c>
      <c r="H1534">
        <v>2.91</v>
      </c>
      <c r="I1534" s="9">
        <v>2915</v>
      </c>
      <c r="J1534" s="9">
        <f t="shared" si="69"/>
        <v>2856.7</v>
      </c>
      <c r="K1534">
        <v>98</v>
      </c>
      <c r="L1534" s="9">
        <f t="shared" si="70"/>
        <v>58.300000000000182</v>
      </c>
      <c r="M1534" s="29">
        <f t="shared" si="71"/>
        <v>2.0408163265306185</v>
      </c>
      <c r="N1534" s="29"/>
    </row>
    <row r="1535" spans="1:14" x14ac:dyDescent="0.3">
      <c r="A1535" s="5" t="s">
        <v>1794</v>
      </c>
      <c r="B1535">
        <v>13086</v>
      </c>
      <c r="C1535">
        <v>34039</v>
      </c>
      <c r="D1535">
        <v>27.7</v>
      </c>
      <c r="E1535">
        <v>33.9</v>
      </c>
      <c r="F1535">
        <v>29.9</v>
      </c>
      <c r="G1535">
        <v>4.9000000000000004</v>
      </c>
      <c r="H1535">
        <v>2.59</v>
      </c>
      <c r="I1535" s="9">
        <v>2632</v>
      </c>
      <c r="J1535" s="9">
        <f t="shared" si="69"/>
        <v>2597.7840000000001</v>
      </c>
      <c r="K1535">
        <v>98.7</v>
      </c>
      <c r="L1535" s="9">
        <f t="shared" si="70"/>
        <v>34.215999999999894</v>
      </c>
      <c r="M1535" s="29">
        <f t="shared" si="71"/>
        <v>1.3171225937183344</v>
      </c>
      <c r="N1535" s="29"/>
    </row>
    <row r="1536" spans="1:14" x14ac:dyDescent="0.3">
      <c r="A1536" s="5" t="s">
        <v>1795</v>
      </c>
      <c r="B1536">
        <v>15639</v>
      </c>
      <c r="C1536">
        <v>45823</v>
      </c>
      <c r="D1536">
        <v>27.3</v>
      </c>
      <c r="E1536">
        <v>33.4</v>
      </c>
      <c r="F1536">
        <v>33.299999999999997</v>
      </c>
      <c r="G1536">
        <v>6</v>
      </c>
      <c r="H1536">
        <v>2.92</v>
      </c>
      <c r="I1536" s="9">
        <v>1848</v>
      </c>
      <c r="J1536" s="9">
        <f t="shared" si="69"/>
        <v>1790.7120000000002</v>
      </c>
      <c r="K1536">
        <v>96.9</v>
      </c>
      <c r="L1536" s="9">
        <f t="shared" si="70"/>
        <v>57.287999999999784</v>
      </c>
      <c r="M1536" s="29">
        <f t="shared" si="71"/>
        <v>3.1991744066047345</v>
      </c>
      <c r="N1536" s="29"/>
    </row>
    <row r="1537" spans="1:14" x14ac:dyDescent="0.3">
      <c r="A1537" s="5" t="s">
        <v>1796</v>
      </c>
      <c r="B1537">
        <v>16446</v>
      </c>
      <c r="C1537">
        <v>44486</v>
      </c>
      <c r="D1537">
        <v>24.1</v>
      </c>
      <c r="E1537">
        <v>31.6</v>
      </c>
      <c r="F1537">
        <v>34.4</v>
      </c>
      <c r="G1537">
        <v>4.0999999999999996</v>
      </c>
      <c r="H1537">
        <v>2.7</v>
      </c>
      <c r="I1537" s="9">
        <v>1801</v>
      </c>
      <c r="J1537" s="9">
        <f t="shared" si="69"/>
        <v>1737.9649999999999</v>
      </c>
      <c r="K1537">
        <v>96.5</v>
      </c>
      <c r="L1537" s="9">
        <f t="shared" si="70"/>
        <v>63.035000000000082</v>
      </c>
      <c r="M1537" s="29">
        <f t="shared" si="71"/>
        <v>3.6269430051813516</v>
      </c>
      <c r="N1537" s="29"/>
    </row>
    <row r="1538" spans="1:14" x14ac:dyDescent="0.3">
      <c r="A1538" s="5" t="s">
        <v>1797</v>
      </c>
      <c r="B1538">
        <v>16494</v>
      </c>
      <c r="C1538">
        <v>49122</v>
      </c>
      <c r="D1538">
        <v>24.4</v>
      </c>
      <c r="E1538">
        <v>40.1</v>
      </c>
      <c r="F1538">
        <v>16.600000000000001</v>
      </c>
      <c r="G1538">
        <v>10.4</v>
      </c>
      <c r="H1538">
        <v>2.95</v>
      </c>
      <c r="I1538" s="9">
        <v>1237</v>
      </c>
      <c r="J1538" s="9">
        <f t="shared" si="69"/>
        <v>1211.0230000000001</v>
      </c>
      <c r="K1538">
        <v>97.9</v>
      </c>
      <c r="L1538" s="9">
        <f t="shared" si="70"/>
        <v>25.976999999999862</v>
      </c>
      <c r="M1538" s="29">
        <f t="shared" si="71"/>
        <v>2.1450459652706728</v>
      </c>
      <c r="N1538" s="29"/>
    </row>
    <row r="1539" spans="1:14" x14ac:dyDescent="0.3">
      <c r="A1539" s="5" t="s">
        <v>1798</v>
      </c>
      <c r="B1539">
        <v>20932</v>
      </c>
      <c r="C1539">
        <v>69947</v>
      </c>
      <c r="D1539">
        <v>27.8</v>
      </c>
      <c r="E1539">
        <v>40.9</v>
      </c>
      <c r="F1539">
        <v>18.100000000000001</v>
      </c>
      <c r="G1539">
        <v>16.899999999999999</v>
      </c>
      <c r="H1539">
        <v>3.34</v>
      </c>
      <c r="I1539" s="9">
        <v>1213</v>
      </c>
      <c r="J1539" s="9">
        <f t="shared" ref="J1539:J1602" si="72">I1539*(K1539/100)</f>
        <v>1193.5920000000001</v>
      </c>
      <c r="K1539">
        <v>98.4</v>
      </c>
      <c r="L1539" s="9">
        <f t="shared" ref="L1539:L1602" si="73">I1539-J1539</f>
        <v>19.407999999999902</v>
      </c>
      <c r="M1539" s="29">
        <f t="shared" ref="M1539:M1602" si="74">L1539/J1539*100</f>
        <v>1.6260162601625932</v>
      </c>
      <c r="N1539" s="29"/>
    </row>
    <row r="1540" spans="1:14" x14ac:dyDescent="0.3">
      <c r="A1540" s="5" t="s">
        <v>1799</v>
      </c>
      <c r="B1540">
        <v>18682</v>
      </c>
      <c r="C1540">
        <v>49483</v>
      </c>
      <c r="D1540">
        <v>31.3</v>
      </c>
      <c r="E1540">
        <v>44.7</v>
      </c>
      <c r="F1540">
        <v>18.3</v>
      </c>
      <c r="G1540">
        <v>23.8</v>
      </c>
      <c r="H1540">
        <v>2.63</v>
      </c>
      <c r="I1540" s="9">
        <v>24946</v>
      </c>
      <c r="J1540" s="9">
        <f t="shared" si="72"/>
        <v>24022.998</v>
      </c>
      <c r="K1540">
        <v>96.3</v>
      </c>
      <c r="L1540" s="9">
        <f t="shared" si="73"/>
        <v>923.00200000000041</v>
      </c>
      <c r="M1540" s="29">
        <f t="shared" si="74"/>
        <v>3.8421599169262737</v>
      </c>
      <c r="N1540" s="29"/>
    </row>
    <row r="1541" spans="1:14" x14ac:dyDescent="0.3">
      <c r="A1541" s="5" t="s">
        <v>1800</v>
      </c>
      <c r="B1541">
        <v>15780</v>
      </c>
      <c r="C1541">
        <v>41465</v>
      </c>
      <c r="D1541">
        <v>25</v>
      </c>
      <c r="E1541">
        <v>39.200000000000003</v>
      </c>
      <c r="F1541">
        <v>26.7</v>
      </c>
      <c r="G1541">
        <v>16.399999999999999</v>
      </c>
      <c r="H1541">
        <v>2.62</v>
      </c>
      <c r="I1541" s="9">
        <v>2054</v>
      </c>
      <c r="J1541" s="9">
        <f t="shared" si="72"/>
        <v>2002.6499999999999</v>
      </c>
      <c r="K1541">
        <v>97.5</v>
      </c>
      <c r="L1541" s="9">
        <f t="shared" si="73"/>
        <v>51.350000000000136</v>
      </c>
      <c r="M1541" s="29">
        <f t="shared" si="74"/>
        <v>2.564102564102571</v>
      </c>
      <c r="N1541" s="29"/>
    </row>
    <row r="1542" spans="1:14" x14ac:dyDescent="0.3">
      <c r="A1542" s="5" t="s">
        <v>1801</v>
      </c>
      <c r="B1542">
        <v>21283</v>
      </c>
      <c r="C1542">
        <v>55204</v>
      </c>
      <c r="D1542">
        <v>32.4</v>
      </c>
      <c r="E1542">
        <v>47</v>
      </c>
      <c r="F1542">
        <v>16.7</v>
      </c>
      <c r="G1542">
        <v>28.7</v>
      </c>
      <c r="H1542">
        <v>2.58</v>
      </c>
      <c r="I1542" s="9">
        <v>1262</v>
      </c>
      <c r="J1542" s="9">
        <f t="shared" si="72"/>
        <v>1222.8780000000002</v>
      </c>
      <c r="K1542">
        <v>96.9</v>
      </c>
      <c r="L1542" s="9">
        <f t="shared" si="73"/>
        <v>39.121999999999844</v>
      </c>
      <c r="M1542" s="29">
        <f t="shared" si="74"/>
        <v>3.1991744066047336</v>
      </c>
      <c r="N1542" s="29"/>
    </row>
    <row r="1543" spans="1:14" x14ac:dyDescent="0.3">
      <c r="A1543" s="5" t="s">
        <v>1802</v>
      </c>
      <c r="B1543">
        <v>8649</v>
      </c>
      <c r="C1543">
        <v>20138</v>
      </c>
      <c r="D1543">
        <v>35</v>
      </c>
      <c r="E1543">
        <v>42.8</v>
      </c>
      <c r="F1543">
        <v>13.3</v>
      </c>
      <c r="G1543">
        <v>18.100000000000001</v>
      </c>
      <c r="H1543">
        <v>2.2999999999999998</v>
      </c>
      <c r="I1543">
        <v>785</v>
      </c>
      <c r="J1543" s="9">
        <f t="shared" si="72"/>
        <v>606.80500000000006</v>
      </c>
      <c r="K1543">
        <v>77.3</v>
      </c>
      <c r="L1543" s="9">
        <f t="shared" si="73"/>
        <v>178.19499999999994</v>
      </c>
      <c r="M1543" s="29">
        <f t="shared" si="74"/>
        <v>29.366106080206972</v>
      </c>
      <c r="N1543" s="29"/>
    </row>
    <row r="1544" spans="1:14" x14ac:dyDescent="0.3">
      <c r="A1544" s="5" t="s">
        <v>1803</v>
      </c>
      <c r="B1544">
        <v>17387</v>
      </c>
      <c r="C1544">
        <v>43510</v>
      </c>
      <c r="D1544">
        <v>32.1</v>
      </c>
      <c r="E1544">
        <v>46</v>
      </c>
      <c r="F1544">
        <v>17.2</v>
      </c>
      <c r="G1544">
        <v>26.3</v>
      </c>
      <c r="H1544">
        <v>2.48</v>
      </c>
      <c r="I1544" s="9">
        <v>1020</v>
      </c>
      <c r="J1544" s="9">
        <f t="shared" si="72"/>
        <v>981.24000000000012</v>
      </c>
      <c r="K1544">
        <v>96.2</v>
      </c>
      <c r="L1544" s="9">
        <f t="shared" si="73"/>
        <v>38.759999999999877</v>
      </c>
      <c r="M1544" s="29">
        <f t="shared" si="74"/>
        <v>3.9501039501039372</v>
      </c>
      <c r="N1544" s="29"/>
    </row>
    <row r="1545" spans="1:14" x14ac:dyDescent="0.3">
      <c r="A1545" s="5" t="s">
        <v>1804</v>
      </c>
      <c r="B1545">
        <v>15797</v>
      </c>
      <c r="C1545">
        <v>40044</v>
      </c>
      <c r="D1545">
        <v>38</v>
      </c>
      <c r="E1545">
        <v>46.1</v>
      </c>
      <c r="F1545">
        <v>15.7</v>
      </c>
      <c r="G1545">
        <v>26.4</v>
      </c>
      <c r="H1545">
        <v>2.52</v>
      </c>
      <c r="I1545" s="9">
        <v>1059</v>
      </c>
      <c r="J1545" s="9">
        <f t="shared" si="72"/>
        <v>980.6339999999999</v>
      </c>
      <c r="K1545">
        <v>92.6</v>
      </c>
      <c r="L1545" s="9">
        <f t="shared" si="73"/>
        <v>78.366000000000099</v>
      </c>
      <c r="M1545" s="29">
        <f t="shared" si="74"/>
        <v>7.9913606911447195</v>
      </c>
      <c r="N1545" s="29"/>
    </row>
    <row r="1546" spans="1:14" x14ac:dyDescent="0.3">
      <c r="A1546" s="5" t="s">
        <v>1805</v>
      </c>
      <c r="B1546">
        <v>20588</v>
      </c>
      <c r="C1546">
        <v>56319</v>
      </c>
      <c r="D1546">
        <v>32.799999999999997</v>
      </c>
      <c r="E1546">
        <v>46.3</v>
      </c>
      <c r="F1546">
        <v>16.8</v>
      </c>
      <c r="G1546">
        <v>24.9</v>
      </c>
      <c r="H1546">
        <v>2.7</v>
      </c>
      <c r="I1546" s="9">
        <v>1799</v>
      </c>
      <c r="J1546" s="9">
        <f t="shared" si="72"/>
        <v>1743.2310000000002</v>
      </c>
      <c r="K1546">
        <v>96.9</v>
      </c>
      <c r="L1546" s="9">
        <f t="shared" si="73"/>
        <v>55.768999999999778</v>
      </c>
      <c r="M1546" s="29">
        <f t="shared" si="74"/>
        <v>3.1991744066047336</v>
      </c>
      <c r="N1546" s="29"/>
    </row>
    <row r="1547" spans="1:14" x14ac:dyDescent="0.3">
      <c r="A1547" s="5" t="s">
        <v>1806</v>
      </c>
      <c r="B1547">
        <v>20539</v>
      </c>
      <c r="C1547">
        <v>56725</v>
      </c>
      <c r="D1547">
        <v>31.2</v>
      </c>
      <c r="E1547">
        <v>44.7</v>
      </c>
      <c r="F1547">
        <v>19.100000000000001</v>
      </c>
      <c r="G1547">
        <v>24.2</v>
      </c>
      <c r="H1547">
        <v>2.74</v>
      </c>
      <c r="I1547" s="9">
        <v>1821</v>
      </c>
      <c r="J1547" s="9">
        <f t="shared" si="72"/>
        <v>1782.7590000000002</v>
      </c>
      <c r="K1547">
        <v>97.9</v>
      </c>
      <c r="L1547" s="9">
        <f t="shared" si="73"/>
        <v>38.240999999999758</v>
      </c>
      <c r="M1547" s="29">
        <f t="shared" si="74"/>
        <v>2.1450459652706706</v>
      </c>
      <c r="N1547" s="29"/>
    </row>
    <row r="1548" spans="1:14" x14ac:dyDescent="0.3">
      <c r="A1548" s="5" t="s">
        <v>1807</v>
      </c>
      <c r="B1548">
        <v>18431</v>
      </c>
      <c r="C1548">
        <v>49812</v>
      </c>
      <c r="D1548">
        <v>28.1</v>
      </c>
      <c r="E1548">
        <v>42.3</v>
      </c>
      <c r="F1548">
        <v>20.9</v>
      </c>
      <c r="G1548">
        <v>19.2</v>
      </c>
      <c r="H1548">
        <v>2.68</v>
      </c>
      <c r="I1548" s="9">
        <v>1366</v>
      </c>
      <c r="J1548" s="9">
        <f t="shared" si="72"/>
        <v>1334.5819999999999</v>
      </c>
      <c r="K1548">
        <v>97.7</v>
      </c>
      <c r="L1548" s="9">
        <f t="shared" si="73"/>
        <v>31.41800000000012</v>
      </c>
      <c r="M1548" s="29">
        <f t="shared" si="74"/>
        <v>2.3541453428863961</v>
      </c>
      <c r="N1548" s="29"/>
    </row>
    <row r="1549" spans="1:14" x14ac:dyDescent="0.3">
      <c r="A1549" s="5" t="s">
        <v>1808</v>
      </c>
      <c r="B1549">
        <v>24597</v>
      </c>
      <c r="C1549">
        <v>64251</v>
      </c>
      <c r="D1549">
        <v>34.799999999999997</v>
      </c>
      <c r="E1549">
        <v>47.9</v>
      </c>
      <c r="F1549">
        <v>17.3</v>
      </c>
      <c r="G1549">
        <v>30.9</v>
      </c>
      <c r="H1549">
        <v>2.61</v>
      </c>
      <c r="I1549">
        <v>738</v>
      </c>
      <c r="J1549" s="9">
        <f t="shared" si="72"/>
        <v>715.12200000000007</v>
      </c>
      <c r="K1549">
        <v>96.9</v>
      </c>
      <c r="L1549" s="9">
        <f t="shared" si="73"/>
        <v>22.877999999999929</v>
      </c>
      <c r="M1549" s="29">
        <f t="shared" si="74"/>
        <v>3.1991744066047372</v>
      </c>
      <c r="N1549" s="29"/>
    </row>
    <row r="1550" spans="1:14" x14ac:dyDescent="0.3">
      <c r="A1550" s="5" t="s">
        <v>1809</v>
      </c>
      <c r="B1550">
        <v>16677</v>
      </c>
      <c r="C1550">
        <v>41423</v>
      </c>
      <c r="D1550">
        <v>30.2</v>
      </c>
      <c r="E1550">
        <v>45.4</v>
      </c>
      <c r="F1550">
        <v>17</v>
      </c>
      <c r="G1550">
        <v>24.5</v>
      </c>
      <c r="H1550">
        <v>2.4700000000000002</v>
      </c>
      <c r="I1550" s="9">
        <v>1239</v>
      </c>
      <c r="J1550" s="9">
        <f t="shared" si="72"/>
        <v>1203.069</v>
      </c>
      <c r="K1550">
        <v>97.1</v>
      </c>
      <c r="L1550" s="9">
        <f t="shared" si="73"/>
        <v>35.93100000000004</v>
      </c>
      <c r="M1550" s="29">
        <f t="shared" si="74"/>
        <v>2.9866117404737418</v>
      </c>
      <c r="N1550" s="29"/>
    </row>
    <row r="1551" spans="1:14" x14ac:dyDescent="0.3">
      <c r="A1551" s="5" t="s">
        <v>1810</v>
      </c>
      <c r="B1551">
        <v>18352</v>
      </c>
      <c r="C1551">
        <v>49196</v>
      </c>
      <c r="D1551">
        <v>28.6</v>
      </c>
      <c r="E1551">
        <v>45.4</v>
      </c>
      <c r="F1551">
        <v>17</v>
      </c>
      <c r="G1551">
        <v>24.5</v>
      </c>
      <c r="H1551">
        <v>2.66</v>
      </c>
      <c r="I1551" s="9">
        <v>1150</v>
      </c>
      <c r="J1551" s="9">
        <f t="shared" si="72"/>
        <v>1122.3999999999999</v>
      </c>
      <c r="K1551">
        <v>97.6</v>
      </c>
      <c r="L1551" s="9">
        <f t="shared" si="73"/>
        <v>27.600000000000136</v>
      </c>
      <c r="M1551" s="29">
        <f t="shared" si="74"/>
        <v>2.4590163934426355</v>
      </c>
      <c r="N1551" s="29"/>
    </row>
    <row r="1552" spans="1:14" x14ac:dyDescent="0.3">
      <c r="A1552" s="5" t="s">
        <v>1811</v>
      </c>
      <c r="B1552">
        <v>21420</v>
      </c>
      <c r="C1552">
        <v>53923</v>
      </c>
      <c r="D1552">
        <v>30.5</v>
      </c>
      <c r="E1552">
        <v>45.2</v>
      </c>
      <c r="F1552">
        <v>16.8</v>
      </c>
      <c r="G1552">
        <v>23.8</v>
      </c>
      <c r="H1552">
        <v>2.5</v>
      </c>
      <c r="I1552" s="9">
        <v>2034</v>
      </c>
      <c r="J1552" s="9">
        <f t="shared" si="72"/>
        <v>1968.912</v>
      </c>
      <c r="K1552">
        <v>96.8</v>
      </c>
      <c r="L1552" s="9">
        <f t="shared" si="73"/>
        <v>65.087999999999965</v>
      </c>
      <c r="M1552" s="29">
        <f t="shared" si="74"/>
        <v>3.30578512396694</v>
      </c>
      <c r="N1552" s="29"/>
    </row>
    <row r="1553" spans="1:14" x14ac:dyDescent="0.3">
      <c r="A1553" s="5" t="s">
        <v>1812</v>
      </c>
      <c r="B1553">
        <v>18611</v>
      </c>
      <c r="C1553">
        <v>51601</v>
      </c>
      <c r="D1553">
        <v>30.5</v>
      </c>
      <c r="E1553">
        <v>45.4</v>
      </c>
      <c r="F1553">
        <v>16.8</v>
      </c>
      <c r="G1553">
        <v>23.9</v>
      </c>
      <c r="H1553">
        <v>2.74</v>
      </c>
      <c r="I1553" s="9">
        <v>1143</v>
      </c>
      <c r="J1553" s="9">
        <f t="shared" si="72"/>
        <v>1108.71</v>
      </c>
      <c r="K1553">
        <v>97</v>
      </c>
      <c r="L1553" s="9">
        <f t="shared" si="73"/>
        <v>34.289999999999964</v>
      </c>
      <c r="M1553" s="29">
        <f t="shared" si="74"/>
        <v>3.0927835051546357</v>
      </c>
      <c r="N1553" s="29"/>
    </row>
    <row r="1554" spans="1:14" x14ac:dyDescent="0.3">
      <c r="A1554" s="5" t="s">
        <v>1813</v>
      </c>
      <c r="B1554">
        <v>18586</v>
      </c>
      <c r="C1554">
        <v>50021</v>
      </c>
      <c r="D1554">
        <v>28.2</v>
      </c>
      <c r="E1554">
        <v>45.9</v>
      </c>
      <c r="F1554">
        <v>17.2</v>
      </c>
      <c r="G1554">
        <v>25.2</v>
      </c>
      <c r="H1554">
        <v>2.69</v>
      </c>
      <c r="I1554" s="9">
        <v>1246</v>
      </c>
      <c r="J1554" s="9">
        <f t="shared" si="72"/>
        <v>1219.8340000000001</v>
      </c>
      <c r="K1554">
        <v>97.9</v>
      </c>
      <c r="L1554" s="9">
        <f t="shared" si="73"/>
        <v>26.16599999999994</v>
      </c>
      <c r="M1554" s="29">
        <f t="shared" si="74"/>
        <v>2.1450459652706795</v>
      </c>
      <c r="N1554" s="29"/>
    </row>
    <row r="1555" spans="1:14" x14ac:dyDescent="0.3">
      <c r="A1555" s="5" t="s">
        <v>1814</v>
      </c>
      <c r="B1555">
        <v>22319</v>
      </c>
      <c r="C1555">
        <v>60666</v>
      </c>
      <c r="D1555">
        <v>27.7</v>
      </c>
      <c r="E1555">
        <v>47.3</v>
      </c>
      <c r="F1555">
        <v>15.6</v>
      </c>
      <c r="G1555">
        <v>30.7</v>
      </c>
      <c r="H1555">
        <v>2.71</v>
      </c>
      <c r="I1555" s="9">
        <v>1198</v>
      </c>
      <c r="J1555" s="9">
        <f t="shared" si="72"/>
        <v>1181.2280000000001</v>
      </c>
      <c r="K1555">
        <v>98.6</v>
      </c>
      <c r="L1555" s="9">
        <f t="shared" si="73"/>
        <v>16.771999999999935</v>
      </c>
      <c r="M1555" s="29">
        <f t="shared" si="74"/>
        <v>1.419878296146039</v>
      </c>
      <c r="N1555" s="29"/>
    </row>
    <row r="1556" spans="1:14" x14ac:dyDescent="0.3">
      <c r="A1556" s="5" t="s">
        <v>1815</v>
      </c>
      <c r="B1556">
        <v>17918</v>
      </c>
      <c r="C1556">
        <v>49984</v>
      </c>
      <c r="D1556">
        <v>30</v>
      </c>
      <c r="E1556">
        <v>44.6</v>
      </c>
      <c r="F1556">
        <v>18.7</v>
      </c>
      <c r="G1556">
        <v>23.8</v>
      </c>
      <c r="H1556">
        <v>2.79</v>
      </c>
      <c r="I1556" s="9">
        <v>1302</v>
      </c>
      <c r="J1556" s="9">
        <f t="shared" si="72"/>
        <v>1210.8600000000001</v>
      </c>
      <c r="K1556">
        <v>93</v>
      </c>
      <c r="L1556" s="9">
        <f t="shared" si="73"/>
        <v>91.139999999999873</v>
      </c>
      <c r="M1556" s="29">
        <f t="shared" si="74"/>
        <v>7.5268817204300964</v>
      </c>
      <c r="N1556" s="29"/>
    </row>
    <row r="1557" spans="1:14" x14ac:dyDescent="0.3">
      <c r="A1557" s="5" t="s">
        <v>1816</v>
      </c>
      <c r="B1557">
        <v>19094</v>
      </c>
      <c r="C1557">
        <v>51208</v>
      </c>
      <c r="D1557">
        <v>27.2</v>
      </c>
      <c r="E1557">
        <v>46.2</v>
      </c>
      <c r="F1557">
        <v>17.600000000000001</v>
      </c>
      <c r="G1557">
        <v>26.7</v>
      </c>
      <c r="H1557">
        <v>2.67</v>
      </c>
      <c r="I1557" s="9">
        <v>1003</v>
      </c>
      <c r="J1557" s="9">
        <f t="shared" si="72"/>
        <v>979.93099999999993</v>
      </c>
      <c r="K1557">
        <v>97.7</v>
      </c>
      <c r="L1557" s="9">
        <f t="shared" si="73"/>
        <v>23.069000000000074</v>
      </c>
      <c r="M1557" s="29">
        <f t="shared" si="74"/>
        <v>2.3541453428863943</v>
      </c>
      <c r="N1557" s="29"/>
    </row>
    <row r="1558" spans="1:14" x14ac:dyDescent="0.3">
      <c r="A1558" s="5" t="s">
        <v>1817</v>
      </c>
      <c r="B1558">
        <v>16792</v>
      </c>
      <c r="C1558">
        <v>46845</v>
      </c>
      <c r="D1558">
        <v>30.3</v>
      </c>
      <c r="E1558">
        <v>42.8</v>
      </c>
      <c r="F1558">
        <v>19.399999999999999</v>
      </c>
      <c r="G1558">
        <v>20.6</v>
      </c>
      <c r="H1558">
        <v>2.76</v>
      </c>
      <c r="I1558" s="9">
        <v>1260</v>
      </c>
      <c r="J1558" s="9">
        <f t="shared" si="72"/>
        <v>1222.2</v>
      </c>
      <c r="K1558">
        <v>97</v>
      </c>
      <c r="L1558" s="9">
        <f t="shared" si="73"/>
        <v>37.799999999999955</v>
      </c>
      <c r="M1558" s="29">
        <f t="shared" si="74"/>
        <v>3.0927835051546353</v>
      </c>
      <c r="N1558" s="29"/>
    </row>
    <row r="1559" spans="1:14" x14ac:dyDescent="0.3">
      <c r="A1559" s="5" t="s">
        <v>1818</v>
      </c>
      <c r="B1559">
        <v>18677</v>
      </c>
      <c r="C1559">
        <v>50824</v>
      </c>
      <c r="D1559">
        <v>29.7</v>
      </c>
      <c r="E1559">
        <v>43.5</v>
      </c>
      <c r="F1559">
        <v>20.399999999999999</v>
      </c>
      <c r="G1559">
        <v>21.4</v>
      </c>
      <c r="H1559">
        <v>2.72</v>
      </c>
      <c r="I1559" s="9">
        <v>1467</v>
      </c>
      <c r="J1559" s="9">
        <f t="shared" si="72"/>
        <v>1440.5940000000001</v>
      </c>
      <c r="K1559">
        <v>98.2</v>
      </c>
      <c r="L1559" s="9">
        <f t="shared" si="73"/>
        <v>26.405999999999949</v>
      </c>
      <c r="M1559" s="29">
        <f t="shared" si="74"/>
        <v>1.8329938900203631</v>
      </c>
      <c r="N1559" s="29"/>
    </row>
    <row r="1560" spans="1:14" x14ac:dyDescent="0.3">
      <c r="A1560" s="5" t="s">
        <v>1819</v>
      </c>
      <c r="B1560">
        <v>9326</v>
      </c>
      <c r="C1560">
        <v>24264</v>
      </c>
      <c r="D1560">
        <v>25.7</v>
      </c>
      <c r="E1560">
        <v>42.2</v>
      </c>
      <c r="F1560">
        <v>18.100000000000001</v>
      </c>
      <c r="G1560">
        <v>17.5</v>
      </c>
      <c r="H1560">
        <v>2.59</v>
      </c>
      <c r="I1560" s="9">
        <v>9458</v>
      </c>
      <c r="J1560" s="9">
        <f t="shared" si="72"/>
        <v>9240.4660000000003</v>
      </c>
      <c r="K1560">
        <v>97.7</v>
      </c>
      <c r="L1560" s="9">
        <f t="shared" si="73"/>
        <v>217.53399999999965</v>
      </c>
      <c r="M1560" s="29">
        <f t="shared" si="74"/>
        <v>2.3541453428863832</v>
      </c>
      <c r="N1560" s="29"/>
    </row>
    <row r="1561" spans="1:14" x14ac:dyDescent="0.3">
      <c r="A1561" s="5" t="s">
        <v>1820</v>
      </c>
      <c r="B1561">
        <v>9313</v>
      </c>
      <c r="C1561">
        <v>24105</v>
      </c>
      <c r="D1561">
        <v>26.2</v>
      </c>
      <c r="E1561">
        <v>42.4</v>
      </c>
      <c r="F1561">
        <v>17.2</v>
      </c>
      <c r="G1561">
        <v>17.600000000000001</v>
      </c>
      <c r="H1561">
        <v>2.57</v>
      </c>
      <c r="I1561" s="9">
        <v>4683</v>
      </c>
      <c r="J1561" s="9">
        <f t="shared" si="72"/>
        <v>4537.8270000000002</v>
      </c>
      <c r="K1561">
        <v>96.9</v>
      </c>
      <c r="L1561" s="9">
        <f t="shared" si="73"/>
        <v>145.17299999999977</v>
      </c>
      <c r="M1561" s="29">
        <f t="shared" si="74"/>
        <v>3.1991744066047421</v>
      </c>
      <c r="N1561" s="29"/>
    </row>
    <row r="1562" spans="1:14" x14ac:dyDescent="0.3">
      <c r="A1562" s="5" t="s">
        <v>1821</v>
      </c>
      <c r="B1562">
        <v>9070</v>
      </c>
      <c r="C1562">
        <v>22588</v>
      </c>
      <c r="D1562">
        <v>25.4</v>
      </c>
      <c r="E1562">
        <v>44.2</v>
      </c>
      <c r="F1562">
        <v>14.7</v>
      </c>
      <c r="G1562">
        <v>20.5</v>
      </c>
      <c r="H1562">
        <v>2.46</v>
      </c>
      <c r="I1562" s="9">
        <v>1301</v>
      </c>
      <c r="J1562" s="9">
        <f t="shared" si="72"/>
        <v>1254.1640000000002</v>
      </c>
      <c r="K1562">
        <v>96.4</v>
      </c>
      <c r="L1562" s="9">
        <f t="shared" si="73"/>
        <v>46.835999999999785</v>
      </c>
      <c r="M1562" s="29">
        <f t="shared" si="74"/>
        <v>3.734439834024879</v>
      </c>
      <c r="N1562" s="29"/>
    </row>
    <row r="1563" spans="1:14" x14ac:dyDescent="0.3">
      <c r="A1563" s="5" t="s">
        <v>1822</v>
      </c>
      <c r="B1563">
        <v>9619</v>
      </c>
      <c r="C1563">
        <v>25196</v>
      </c>
      <c r="D1563">
        <v>26</v>
      </c>
      <c r="E1563">
        <v>40.6</v>
      </c>
      <c r="F1563">
        <v>19.3</v>
      </c>
      <c r="G1563">
        <v>14.4</v>
      </c>
      <c r="H1563">
        <v>2.61</v>
      </c>
      <c r="I1563" s="9">
        <v>2003</v>
      </c>
      <c r="J1563" s="9">
        <f t="shared" si="72"/>
        <v>1948.9189999999999</v>
      </c>
      <c r="K1563">
        <v>97.3</v>
      </c>
      <c r="L1563" s="9">
        <f t="shared" si="73"/>
        <v>54.081000000000131</v>
      </c>
      <c r="M1563" s="29">
        <f t="shared" si="74"/>
        <v>2.7749229188078179</v>
      </c>
      <c r="N1563" s="29"/>
    </row>
    <row r="1564" spans="1:14" x14ac:dyDescent="0.3">
      <c r="A1564" s="5" t="s">
        <v>1823</v>
      </c>
      <c r="B1564">
        <v>9097</v>
      </c>
      <c r="C1564">
        <v>24028</v>
      </c>
      <c r="D1564">
        <v>27.4</v>
      </c>
      <c r="E1564">
        <v>43.4</v>
      </c>
      <c r="F1564">
        <v>16.5</v>
      </c>
      <c r="G1564">
        <v>19.5</v>
      </c>
      <c r="H1564">
        <v>2.63</v>
      </c>
      <c r="I1564" s="9">
        <v>1379</v>
      </c>
      <c r="J1564" s="9">
        <f t="shared" si="72"/>
        <v>1333.4930000000002</v>
      </c>
      <c r="K1564">
        <v>96.7</v>
      </c>
      <c r="L1564" s="9">
        <f t="shared" si="73"/>
        <v>45.506999999999834</v>
      </c>
      <c r="M1564" s="29">
        <f t="shared" si="74"/>
        <v>3.4126163391933688</v>
      </c>
      <c r="N1564" s="29"/>
    </row>
    <row r="1565" spans="1:14" x14ac:dyDescent="0.3">
      <c r="A1565" s="5" t="s">
        <v>1824</v>
      </c>
      <c r="B1565">
        <v>9339</v>
      </c>
      <c r="C1565">
        <v>24421</v>
      </c>
      <c r="D1565">
        <v>25.2</v>
      </c>
      <c r="E1565">
        <v>42</v>
      </c>
      <c r="F1565">
        <v>19.100000000000001</v>
      </c>
      <c r="G1565">
        <v>17.5</v>
      </c>
      <c r="H1565">
        <v>2.61</v>
      </c>
      <c r="I1565" s="9">
        <v>4775</v>
      </c>
      <c r="J1565" s="9">
        <f t="shared" si="72"/>
        <v>4708.1499999999996</v>
      </c>
      <c r="K1565">
        <v>98.6</v>
      </c>
      <c r="L1565" s="9">
        <f t="shared" si="73"/>
        <v>66.850000000000364</v>
      </c>
      <c r="M1565" s="29">
        <f t="shared" si="74"/>
        <v>1.4198782961460523</v>
      </c>
      <c r="N1565" s="29"/>
    </row>
    <row r="1566" spans="1:14" x14ac:dyDescent="0.3">
      <c r="A1566" s="5" t="s">
        <v>1825</v>
      </c>
      <c r="B1566">
        <v>8698</v>
      </c>
      <c r="C1566">
        <v>21797</v>
      </c>
      <c r="D1566">
        <v>25.6</v>
      </c>
      <c r="E1566">
        <v>42.8</v>
      </c>
      <c r="F1566">
        <v>17.2</v>
      </c>
      <c r="G1566">
        <v>17.100000000000001</v>
      </c>
      <c r="H1566">
        <v>2.5</v>
      </c>
      <c r="I1566" s="9">
        <v>1048</v>
      </c>
      <c r="J1566" s="9">
        <f t="shared" si="72"/>
        <v>1032.28</v>
      </c>
      <c r="K1566">
        <v>98.5</v>
      </c>
      <c r="L1566" s="9">
        <f t="shared" si="73"/>
        <v>15.720000000000027</v>
      </c>
      <c r="M1566" s="29">
        <f t="shared" si="74"/>
        <v>1.5228426395939112</v>
      </c>
      <c r="N1566" s="29"/>
    </row>
    <row r="1567" spans="1:14" x14ac:dyDescent="0.3">
      <c r="A1567" s="5" t="s">
        <v>1826</v>
      </c>
      <c r="B1567">
        <v>10277</v>
      </c>
      <c r="C1567">
        <v>25260</v>
      </c>
      <c r="D1567">
        <v>26.4</v>
      </c>
      <c r="E1567">
        <v>46.4</v>
      </c>
      <c r="F1567">
        <v>15.4</v>
      </c>
      <c r="G1567">
        <v>25</v>
      </c>
      <c r="H1567">
        <v>2.4500000000000002</v>
      </c>
      <c r="I1567" s="9">
        <v>1147</v>
      </c>
      <c r="J1567" s="9">
        <f t="shared" si="72"/>
        <v>1124.06</v>
      </c>
      <c r="K1567">
        <v>98</v>
      </c>
      <c r="L1567" s="9">
        <f t="shared" si="73"/>
        <v>22.940000000000055</v>
      </c>
      <c r="M1567" s="29">
        <f t="shared" si="74"/>
        <v>2.0408163265306172</v>
      </c>
      <c r="N1567" s="29"/>
    </row>
    <row r="1568" spans="1:14" x14ac:dyDescent="0.3">
      <c r="A1568" s="5" t="s">
        <v>1827</v>
      </c>
      <c r="B1568">
        <v>10174</v>
      </c>
      <c r="C1568">
        <v>27200</v>
      </c>
      <c r="D1568">
        <v>24.1</v>
      </c>
      <c r="E1568">
        <v>41</v>
      </c>
      <c r="F1568">
        <v>20.2</v>
      </c>
      <c r="G1568">
        <v>15.8</v>
      </c>
      <c r="H1568">
        <v>2.66</v>
      </c>
      <c r="I1568" s="9">
        <v>1193</v>
      </c>
      <c r="J1568" s="9">
        <f t="shared" si="72"/>
        <v>1179.8770000000002</v>
      </c>
      <c r="K1568">
        <v>98.9</v>
      </c>
      <c r="L1568" s="9">
        <f t="shared" si="73"/>
        <v>13.12299999999982</v>
      </c>
      <c r="M1568" s="29">
        <f t="shared" si="74"/>
        <v>1.1122345803842111</v>
      </c>
      <c r="N1568" s="29"/>
    </row>
    <row r="1569" spans="1:14" x14ac:dyDescent="0.3">
      <c r="A1569" s="5" t="s">
        <v>1828</v>
      </c>
      <c r="B1569">
        <v>8333</v>
      </c>
      <c r="C1569">
        <v>23347</v>
      </c>
      <c r="D1569">
        <v>23.7</v>
      </c>
      <c r="E1569">
        <v>38.700000000000003</v>
      </c>
      <c r="F1569">
        <v>22.5</v>
      </c>
      <c r="G1569">
        <v>13</v>
      </c>
      <c r="H1569">
        <v>2.8</v>
      </c>
      <c r="I1569" s="9">
        <v>1387</v>
      </c>
      <c r="J1569" s="9">
        <f t="shared" si="72"/>
        <v>1373.1299999999999</v>
      </c>
      <c r="K1569">
        <v>99</v>
      </c>
      <c r="L1569" s="9">
        <f t="shared" si="73"/>
        <v>13.870000000000118</v>
      </c>
      <c r="M1569" s="29">
        <f t="shared" si="74"/>
        <v>1.0101010101010188</v>
      </c>
      <c r="N1569" s="29"/>
    </row>
    <row r="1570" spans="1:14" x14ac:dyDescent="0.3">
      <c r="A1570" s="5" t="s">
        <v>1829</v>
      </c>
      <c r="B1570">
        <v>14906</v>
      </c>
      <c r="C1570">
        <v>42415</v>
      </c>
      <c r="D1570">
        <v>31.5</v>
      </c>
      <c r="E1570">
        <v>39.799999999999997</v>
      </c>
      <c r="F1570">
        <v>22.4</v>
      </c>
      <c r="G1570">
        <v>14.6</v>
      </c>
      <c r="H1570">
        <v>2.82</v>
      </c>
      <c r="I1570" s="9">
        <v>25323</v>
      </c>
      <c r="J1570" s="9">
        <f t="shared" si="72"/>
        <v>24639.278999999999</v>
      </c>
      <c r="K1570">
        <v>97.3</v>
      </c>
      <c r="L1570" s="9">
        <f t="shared" si="73"/>
        <v>683.72100000000137</v>
      </c>
      <c r="M1570" s="29">
        <f t="shared" si="74"/>
        <v>2.7749229188078166</v>
      </c>
      <c r="N1570" s="29"/>
    </row>
    <row r="1571" spans="1:14" x14ac:dyDescent="0.3">
      <c r="A1571" s="5" t="s">
        <v>1830</v>
      </c>
      <c r="B1571">
        <v>14906</v>
      </c>
      <c r="C1571">
        <v>42415</v>
      </c>
      <c r="D1571">
        <v>31.5</v>
      </c>
      <c r="E1571">
        <v>39.799999999999997</v>
      </c>
      <c r="F1571">
        <v>22.4</v>
      </c>
      <c r="G1571">
        <v>14.6</v>
      </c>
      <c r="H1571">
        <v>2.82</v>
      </c>
      <c r="I1571" s="9">
        <v>25323</v>
      </c>
      <c r="J1571" s="9">
        <f t="shared" si="72"/>
        <v>24639.278999999999</v>
      </c>
      <c r="K1571">
        <v>97.3</v>
      </c>
      <c r="L1571" s="9">
        <f t="shared" si="73"/>
        <v>683.72100000000137</v>
      </c>
      <c r="M1571" s="29">
        <f t="shared" si="74"/>
        <v>2.7749229188078166</v>
      </c>
      <c r="N1571" s="29"/>
    </row>
    <row r="1572" spans="1:14" x14ac:dyDescent="0.3">
      <c r="A1572" s="5" t="s">
        <v>1831</v>
      </c>
      <c r="B1572">
        <v>10260</v>
      </c>
      <c r="C1572">
        <v>26142</v>
      </c>
      <c r="D1572">
        <v>31.7</v>
      </c>
      <c r="E1572">
        <v>43.9</v>
      </c>
      <c r="F1572">
        <v>15.6</v>
      </c>
      <c r="G1572">
        <v>18.899999999999999</v>
      </c>
      <c r="H1572">
        <v>2.5099999999999998</v>
      </c>
      <c r="I1572" s="9">
        <v>1752</v>
      </c>
      <c r="J1572" s="9">
        <f t="shared" si="72"/>
        <v>1706.4480000000001</v>
      </c>
      <c r="K1572">
        <v>97.4</v>
      </c>
      <c r="L1572" s="9">
        <f t="shared" si="73"/>
        <v>45.551999999999907</v>
      </c>
      <c r="M1572" s="29">
        <f t="shared" si="74"/>
        <v>2.6694045174537933</v>
      </c>
      <c r="N1572" s="29"/>
    </row>
    <row r="1573" spans="1:14" x14ac:dyDescent="0.3">
      <c r="A1573" s="5" t="s">
        <v>1832</v>
      </c>
      <c r="B1573">
        <v>12569</v>
      </c>
      <c r="C1573">
        <v>30407</v>
      </c>
      <c r="D1573">
        <v>30.1</v>
      </c>
      <c r="E1573">
        <v>43.2</v>
      </c>
      <c r="F1573">
        <v>15.7</v>
      </c>
      <c r="G1573">
        <v>20.2</v>
      </c>
      <c r="H1573">
        <v>2.4</v>
      </c>
      <c r="I1573" s="9">
        <v>1538</v>
      </c>
      <c r="J1573" s="9">
        <f t="shared" si="72"/>
        <v>1464.1760000000002</v>
      </c>
      <c r="K1573">
        <v>95.2</v>
      </c>
      <c r="L1573" s="9">
        <f t="shared" si="73"/>
        <v>73.823999999999842</v>
      </c>
      <c r="M1573" s="29">
        <f t="shared" si="74"/>
        <v>5.0420168067226774</v>
      </c>
      <c r="N1573" s="29"/>
    </row>
    <row r="1574" spans="1:14" x14ac:dyDescent="0.3">
      <c r="A1574" s="5" t="s">
        <v>1833</v>
      </c>
      <c r="B1574">
        <v>12225</v>
      </c>
      <c r="C1574">
        <v>32342</v>
      </c>
      <c r="D1574">
        <v>34.6</v>
      </c>
      <c r="E1574">
        <v>41.5</v>
      </c>
      <c r="F1574">
        <v>17.899999999999999</v>
      </c>
      <c r="G1574">
        <v>14.9</v>
      </c>
      <c r="H1574">
        <v>2.63</v>
      </c>
      <c r="I1574" s="9">
        <v>1259</v>
      </c>
      <c r="J1574" s="9">
        <f t="shared" si="72"/>
        <v>1219.971</v>
      </c>
      <c r="K1574">
        <v>96.9</v>
      </c>
      <c r="L1574" s="9">
        <f t="shared" si="73"/>
        <v>39.028999999999996</v>
      </c>
      <c r="M1574" s="29">
        <f t="shared" si="74"/>
        <v>3.1991744066047469</v>
      </c>
      <c r="N1574" s="29"/>
    </row>
    <row r="1575" spans="1:14" x14ac:dyDescent="0.3">
      <c r="A1575" s="5" t="s">
        <v>1834</v>
      </c>
      <c r="B1575">
        <v>14576</v>
      </c>
      <c r="C1575">
        <v>39112</v>
      </c>
      <c r="D1575">
        <v>33.1</v>
      </c>
      <c r="E1575">
        <v>46.2</v>
      </c>
      <c r="F1575">
        <v>15.7</v>
      </c>
      <c r="G1575">
        <v>27.5</v>
      </c>
      <c r="H1575">
        <v>2.66</v>
      </c>
      <c r="I1575" s="9">
        <v>1776</v>
      </c>
      <c r="J1575" s="9">
        <f t="shared" si="72"/>
        <v>1728.048</v>
      </c>
      <c r="K1575">
        <v>97.3</v>
      </c>
      <c r="L1575" s="9">
        <f t="shared" si="73"/>
        <v>47.951999999999998</v>
      </c>
      <c r="M1575" s="29">
        <f t="shared" si="74"/>
        <v>2.7749229188078108</v>
      </c>
      <c r="N1575" s="29"/>
    </row>
    <row r="1576" spans="1:14" x14ac:dyDescent="0.3">
      <c r="A1576" s="5" t="s">
        <v>1835</v>
      </c>
      <c r="B1576">
        <v>17518</v>
      </c>
      <c r="C1576">
        <v>43140</v>
      </c>
      <c r="D1576">
        <v>26</v>
      </c>
      <c r="E1576">
        <v>47.3</v>
      </c>
      <c r="F1576">
        <v>17.2</v>
      </c>
      <c r="G1576">
        <v>31.2</v>
      </c>
      <c r="H1576">
        <v>2.41</v>
      </c>
      <c r="I1576" s="9">
        <v>1293</v>
      </c>
      <c r="J1576" s="9">
        <f t="shared" si="72"/>
        <v>1261.9680000000001</v>
      </c>
      <c r="K1576">
        <v>97.6</v>
      </c>
      <c r="L1576" s="9">
        <f t="shared" si="73"/>
        <v>31.031999999999925</v>
      </c>
      <c r="M1576" s="29">
        <f t="shared" si="74"/>
        <v>2.4590163934426168</v>
      </c>
      <c r="N1576" s="29"/>
    </row>
    <row r="1577" spans="1:14" x14ac:dyDescent="0.3">
      <c r="A1577" s="5" t="s">
        <v>1836</v>
      </c>
      <c r="B1577">
        <v>15511</v>
      </c>
      <c r="C1577">
        <v>46512</v>
      </c>
      <c r="D1577">
        <v>30.3</v>
      </c>
      <c r="E1577">
        <v>40.799999999999997</v>
      </c>
      <c r="F1577">
        <v>22</v>
      </c>
      <c r="G1577">
        <v>17</v>
      </c>
      <c r="H1577">
        <v>2.98</v>
      </c>
      <c r="I1577" s="9">
        <v>2253</v>
      </c>
      <c r="J1577" s="9">
        <f t="shared" si="72"/>
        <v>2196.6749999999997</v>
      </c>
      <c r="K1577">
        <v>97.5</v>
      </c>
      <c r="L1577" s="9">
        <f t="shared" si="73"/>
        <v>56.325000000000273</v>
      </c>
      <c r="M1577" s="29">
        <f t="shared" si="74"/>
        <v>2.5641025641025768</v>
      </c>
      <c r="N1577" s="29"/>
    </row>
    <row r="1578" spans="1:14" x14ac:dyDescent="0.3">
      <c r="A1578" s="5" t="s">
        <v>1837</v>
      </c>
      <c r="B1578">
        <v>15828</v>
      </c>
      <c r="C1578">
        <v>41777</v>
      </c>
      <c r="D1578">
        <v>29.2</v>
      </c>
      <c r="E1578">
        <v>44.2</v>
      </c>
      <c r="F1578">
        <v>17.399999999999999</v>
      </c>
      <c r="G1578">
        <v>22.8</v>
      </c>
      <c r="H1578">
        <v>2.6</v>
      </c>
      <c r="I1578" s="9">
        <v>1842</v>
      </c>
      <c r="J1578" s="9">
        <f t="shared" si="72"/>
        <v>1801.4759999999999</v>
      </c>
      <c r="K1578">
        <v>97.8</v>
      </c>
      <c r="L1578" s="9">
        <f t="shared" si="73"/>
        <v>40.524000000000115</v>
      </c>
      <c r="M1578" s="29">
        <f t="shared" si="74"/>
        <v>2.2494887525562439</v>
      </c>
      <c r="N1578" s="29"/>
    </row>
    <row r="1579" spans="1:14" x14ac:dyDescent="0.3">
      <c r="A1579" s="5" t="s">
        <v>1838</v>
      </c>
      <c r="B1579">
        <v>11768</v>
      </c>
      <c r="C1579">
        <v>32071</v>
      </c>
      <c r="D1579">
        <v>36.5</v>
      </c>
      <c r="E1579">
        <v>42.8</v>
      </c>
      <c r="F1579">
        <v>18.399999999999999</v>
      </c>
      <c r="G1579">
        <v>20.7</v>
      </c>
      <c r="H1579">
        <v>2.71</v>
      </c>
      <c r="I1579" s="9">
        <v>1219</v>
      </c>
      <c r="J1579" s="9">
        <f t="shared" si="72"/>
        <v>1166.5830000000001</v>
      </c>
      <c r="K1579">
        <v>95.7</v>
      </c>
      <c r="L1579" s="9">
        <f t="shared" si="73"/>
        <v>52.416999999999916</v>
      </c>
      <c r="M1579" s="29">
        <f t="shared" si="74"/>
        <v>4.4932079414837967</v>
      </c>
      <c r="N1579" s="29"/>
    </row>
    <row r="1580" spans="1:14" x14ac:dyDescent="0.3">
      <c r="A1580" s="5" t="s">
        <v>1839</v>
      </c>
      <c r="B1580">
        <v>18407</v>
      </c>
      <c r="C1580">
        <v>59162</v>
      </c>
      <c r="D1580">
        <v>27.6</v>
      </c>
      <c r="E1580">
        <v>39.200000000000003</v>
      </c>
      <c r="F1580">
        <v>20.7</v>
      </c>
      <c r="G1580">
        <v>11.9</v>
      </c>
      <c r="H1580">
        <v>3.2</v>
      </c>
      <c r="I1580" s="9">
        <v>1924</v>
      </c>
      <c r="J1580" s="9">
        <f t="shared" si="72"/>
        <v>1885.52</v>
      </c>
      <c r="K1580">
        <v>98</v>
      </c>
      <c r="L1580" s="9">
        <f t="shared" si="73"/>
        <v>38.480000000000018</v>
      </c>
      <c r="M1580" s="29">
        <f t="shared" si="74"/>
        <v>2.0408163265306132</v>
      </c>
      <c r="N1580" s="29"/>
    </row>
    <row r="1581" spans="1:14" x14ac:dyDescent="0.3">
      <c r="A1581" s="5" t="s">
        <v>1840</v>
      </c>
      <c r="B1581">
        <v>14861</v>
      </c>
      <c r="C1581">
        <v>44432</v>
      </c>
      <c r="D1581">
        <v>30.9</v>
      </c>
      <c r="E1581">
        <v>41.3</v>
      </c>
      <c r="F1581">
        <v>16.7</v>
      </c>
      <c r="G1581">
        <v>11.7</v>
      </c>
      <c r="H1581">
        <v>2.96</v>
      </c>
      <c r="I1581" s="9">
        <v>1767</v>
      </c>
      <c r="J1581" s="9">
        <f t="shared" si="72"/>
        <v>1740.4949999999999</v>
      </c>
      <c r="K1581">
        <v>98.5</v>
      </c>
      <c r="L1581" s="9">
        <f t="shared" si="73"/>
        <v>26.505000000000109</v>
      </c>
      <c r="M1581" s="29">
        <f t="shared" si="74"/>
        <v>1.522842639593915</v>
      </c>
      <c r="N1581" s="29"/>
    </row>
    <row r="1582" spans="1:14" x14ac:dyDescent="0.3">
      <c r="A1582" s="5" t="s">
        <v>1841</v>
      </c>
      <c r="B1582">
        <v>16260</v>
      </c>
      <c r="C1582">
        <v>43659</v>
      </c>
      <c r="D1582">
        <v>30.9</v>
      </c>
      <c r="E1582">
        <v>36.1</v>
      </c>
      <c r="F1582">
        <v>27.4</v>
      </c>
      <c r="G1582">
        <v>8.3000000000000007</v>
      </c>
      <c r="H1582">
        <v>2.67</v>
      </c>
      <c r="I1582" s="9">
        <v>1864</v>
      </c>
      <c r="J1582" s="9">
        <f t="shared" si="72"/>
        <v>1809.944</v>
      </c>
      <c r="K1582">
        <v>97.1</v>
      </c>
      <c r="L1582" s="9">
        <f t="shared" si="73"/>
        <v>54.05600000000004</v>
      </c>
      <c r="M1582" s="29">
        <f t="shared" si="74"/>
        <v>2.9866117404737409</v>
      </c>
      <c r="N1582" s="29"/>
    </row>
    <row r="1583" spans="1:14" x14ac:dyDescent="0.3">
      <c r="A1583" s="5" t="s">
        <v>1842</v>
      </c>
      <c r="B1583">
        <v>15547</v>
      </c>
      <c r="C1583">
        <v>50413</v>
      </c>
      <c r="D1583">
        <v>27.3</v>
      </c>
      <c r="E1583">
        <v>34.5</v>
      </c>
      <c r="F1583">
        <v>31</v>
      </c>
      <c r="G1583">
        <v>5.8</v>
      </c>
      <c r="H1583">
        <v>3.23</v>
      </c>
      <c r="I1583" s="9">
        <v>2726</v>
      </c>
      <c r="J1583" s="9">
        <f t="shared" si="72"/>
        <v>2666.0279999999998</v>
      </c>
      <c r="K1583">
        <v>97.8</v>
      </c>
      <c r="L1583" s="9">
        <f t="shared" si="73"/>
        <v>59.972000000000207</v>
      </c>
      <c r="M1583" s="29">
        <f t="shared" si="74"/>
        <v>2.2494887525562453</v>
      </c>
      <c r="N1583" s="29"/>
    </row>
    <row r="1584" spans="1:14" x14ac:dyDescent="0.3">
      <c r="A1584" s="5" t="s">
        <v>1843</v>
      </c>
      <c r="B1584">
        <v>17003</v>
      </c>
      <c r="C1584">
        <v>61498</v>
      </c>
      <c r="D1584">
        <v>31.5</v>
      </c>
      <c r="E1584">
        <v>32.700000000000003</v>
      </c>
      <c r="F1584">
        <v>33.799999999999997</v>
      </c>
      <c r="G1584">
        <v>3.5</v>
      </c>
      <c r="H1584">
        <v>3.57</v>
      </c>
      <c r="I1584" s="9">
        <v>2368</v>
      </c>
      <c r="J1584" s="9">
        <f t="shared" si="72"/>
        <v>2294.5920000000001</v>
      </c>
      <c r="K1584">
        <v>96.9</v>
      </c>
      <c r="L1584" s="9">
        <f t="shared" si="73"/>
        <v>73.407999999999902</v>
      </c>
      <c r="M1584" s="29">
        <f t="shared" si="74"/>
        <v>3.1991744066047425</v>
      </c>
      <c r="N1584" s="29"/>
    </row>
    <row r="1585" spans="1:14" x14ac:dyDescent="0.3">
      <c r="A1585" s="5" t="s">
        <v>1844</v>
      </c>
      <c r="B1585">
        <v>13197</v>
      </c>
      <c r="C1585">
        <v>35767</v>
      </c>
      <c r="D1585">
        <v>27.4</v>
      </c>
      <c r="E1585">
        <v>32.1</v>
      </c>
      <c r="F1585">
        <v>31.1</v>
      </c>
      <c r="G1585">
        <v>5.7</v>
      </c>
      <c r="H1585">
        <v>2.7</v>
      </c>
      <c r="I1585" s="9">
        <v>1742</v>
      </c>
      <c r="J1585" s="9">
        <f t="shared" si="72"/>
        <v>1707.16</v>
      </c>
      <c r="K1585">
        <v>98</v>
      </c>
      <c r="L1585" s="9">
        <f t="shared" si="73"/>
        <v>34.839999999999918</v>
      </c>
      <c r="M1585" s="29">
        <f t="shared" si="74"/>
        <v>2.0408163265306074</v>
      </c>
      <c r="N1585" s="29"/>
    </row>
    <row r="1586" spans="1:14" x14ac:dyDescent="0.3">
      <c r="A1586" s="5" t="s">
        <v>1845</v>
      </c>
      <c r="B1586">
        <v>9692</v>
      </c>
      <c r="C1586">
        <v>27865</v>
      </c>
      <c r="D1586">
        <v>29.4</v>
      </c>
      <c r="E1586">
        <v>38.299999999999997</v>
      </c>
      <c r="F1586">
        <v>24.1</v>
      </c>
      <c r="G1586">
        <v>12.7</v>
      </c>
      <c r="H1586">
        <v>2.86</v>
      </c>
      <c r="I1586" s="9">
        <v>9237</v>
      </c>
      <c r="J1586" s="9">
        <f t="shared" si="72"/>
        <v>8913.7049999999999</v>
      </c>
      <c r="K1586">
        <v>96.5</v>
      </c>
      <c r="L1586" s="9">
        <f t="shared" si="73"/>
        <v>323.29500000000007</v>
      </c>
      <c r="M1586" s="29">
        <f t="shared" si="74"/>
        <v>3.626943005181348</v>
      </c>
      <c r="N1586" s="29"/>
    </row>
    <row r="1587" spans="1:14" x14ac:dyDescent="0.3">
      <c r="A1587" s="5" t="s">
        <v>1846</v>
      </c>
      <c r="B1587">
        <v>9493</v>
      </c>
      <c r="C1587">
        <v>27826</v>
      </c>
      <c r="D1587">
        <v>29.8</v>
      </c>
      <c r="E1587">
        <v>36.1</v>
      </c>
      <c r="F1587">
        <v>27.6</v>
      </c>
      <c r="G1587">
        <v>10</v>
      </c>
      <c r="H1587">
        <v>2.92</v>
      </c>
      <c r="I1587" s="9">
        <v>5465</v>
      </c>
      <c r="J1587" s="9">
        <f t="shared" si="72"/>
        <v>5290.12</v>
      </c>
      <c r="K1587">
        <v>96.8</v>
      </c>
      <c r="L1587" s="9">
        <f t="shared" si="73"/>
        <v>174.88000000000011</v>
      </c>
      <c r="M1587" s="29">
        <f t="shared" si="74"/>
        <v>3.3057851239669445</v>
      </c>
      <c r="N1587" s="29"/>
    </row>
    <row r="1588" spans="1:14" x14ac:dyDescent="0.3">
      <c r="A1588" s="5" t="s">
        <v>1847</v>
      </c>
      <c r="B1588">
        <v>11035</v>
      </c>
      <c r="C1588">
        <v>32601</v>
      </c>
      <c r="D1588">
        <v>30.5</v>
      </c>
      <c r="E1588">
        <v>36.299999999999997</v>
      </c>
      <c r="F1588">
        <v>27.9</v>
      </c>
      <c r="G1588">
        <v>9.3000000000000007</v>
      </c>
      <c r="H1588">
        <v>2.95</v>
      </c>
      <c r="I1588" s="9">
        <v>2394</v>
      </c>
      <c r="J1588" s="9">
        <f t="shared" si="72"/>
        <v>2312.6039999999998</v>
      </c>
      <c r="K1588">
        <v>96.6</v>
      </c>
      <c r="L1588" s="9">
        <f t="shared" si="73"/>
        <v>81.396000000000186</v>
      </c>
      <c r="M1588" s="29">
        <f t="shared" si="74"/>
        <v>3.5196687370600497</v>
      </c>
      <c r="N1588" s="29"/>
    </row>
    <row r="1589" spans="1:14" x14ac:dyDescent="0.3">
      <c r="A1589" s="5" t="s">
        <v>1848</v>
      </c>
      <c r="B1589">
        <v>8028</v>
      </c>
      <c r="C1589">
        <v>23591</v>
      </c>
      <c r="D1589">
        <v>31.5</v>
      </c>
      <c r="E1589">
        <v>35.6</v>
      </c>
      <c r="F1589">
        <v>27.8</v>
      </c>
      <c r="G1589">
        <v>7.8</v>
      </c>
      <c r="H1589">
        <v>2.93</v>
      </c>
      <c r="I1589" s="9">
        <v>1441</v>
      </c>
      <c r="J1589" s="9">
        <f t="shared" si="72"/>
        <v>1412.18</v>
      </c>
      <c r="K1589">
        <v>98</v>
      </c>
      <c r="L1589" s="9">
        <f t="shared" si="73"/>
        <v>28.819999999999936</v>
      </c>
      <c r="M1589" s="29">
        <f t="shared" si="74"/>
        <v>2.0408163265306074</v>
      </c>
      <c r="N1589" s="29"/>
    </row>
    <row r="1590" spans="1:14" x14ac:dyDescent="0.3">
      <c r="A1590" s="5" t="s">
        <v>1849</v>
      </c>
      <c r="B1590">
        <v>8525</v>
      </c>
      <c r="C1590">
        <v>24654</v>
      </c>
      <c r="D1590">
        <v>25.4</v>
      </c>
      <c r="E1590">
        <v>36.299999999999997</v>
      </c>
      <c r="F1590">
        <v>27</v>
      </c>
      <c r="G1590">
        <v>12.8</v>
      </c>
      <c r="H1590">
        <v>2.86</v>
      </c>
      <c r="I1590" s="9">
        <v>1630</v>
      </c>
      <c r="J1590" s="9">
        <f t="shared" si="72"/>
        <v>1568.0600000000002</v>
      </c>
      <c r="K1590">
        <v>96.2</v>
      </c>
      <c r="L1590" s="9">
        <f t="shared" si="73"/>
        <v>61.939999999999827</v>
      </c>
      <c r="M1590" s="29">
        <f t="shared" si="74"/>
        <v>3.9501039501039386</v>
      </c>
      <c r="N1590" s="29"/>
    </row>
    <row r="1591" spans="1:14" x14ac:dyDescent="0.3">
      <c r="A1591" s="5" t="s">
        <v>1850</v>
      </c>
      <c r="B1591">
        <v>9981</v>
      </c>
      <c r="C1591">
        <v>27919</v>
      </c>
      <c r="D1591">
        <v>28.8</v>
      </c>
      <c r="E1591">
        <v>41.4</v>
      </c>
      <c r="F1591">
        <v>19.100000000000001</v>
      </c>
      <c r="G1591">
        <v>16.7</v>
      </c>
      <c r="H1591">
        <v>2.78</v>
      </c>
      <c r="I1591" s="9">
        <v>3772</v>
      </c>
      <c r="J1591" s="9">
        <f t="shared" si="72"/>
        <v>3617.3480000000004</v>
      </c>
      <c r="K1591">
        <v>95.9</v>
      </c>
      <c r="L1591" s="9">
        <f t="shared" si="73"/>
        <v>154.65199999999959</v>
      </c>
      <c r="M1591" s="29">
        <f t="shared" si="74"/>
        <v>4.27528675703857</v>
      </c>
      <c r="N1591" s="29"/>
    </row>
    <row r="1592" spans="1:14" x14ac:dyDescent="0.3">
      <c r="A1592" s="5" t="s">
        <v>1851</v>
      </c>
      <c r="B1592">
        <v>8979</v>
      </c>
      <c r="C1592">
        <v>24269</v>
      </c>
      <c r="D1592">
        <v>26.7</v>
      </c>
      <c r="E1592">
        <v>42.1</v>
      </c>
      <c r="F1592">
        <v>16.2</v>
      </c>
      <c r="G1592">
        <v>15</v>
      </c>
      <c r="H1592">
        <v>2.69</v>
      </c>
      <c r="I1592">
        <v>950</v>
      </c>
      <c r="J1592" s="9">
        <f t="shared" si="72"/>
        <v>913.90000000000009</v>
      </c>
      <c r="K1592">
        <v>96.2</v>
      </c>
      <c r="L1592" s="9">
        <f t="shared" si="73"/>
        <v>36.099999999999909</v>
      </c>
      <c r="M1592" s="29">
        <f t="shared" si="74"/>
        <v>3.9501039501039399</v>
      </c>
      <c r="N1592" s="29"/>
    </row>
    <row r="1593" spans="1:14" x14ac:dyDescent="0.3">
      <c r="A1593" s="5" t="s">
        <v>1852</v>
      </c>
      <c r="B1593">
        <v>9491</v>
      </c>
      <c r="C1593">
        <v>26911</v>
      </c>
      <c r="D1593">
        <v>29.9</v>
      </c>
      <c r="E1593">
        <v>40.1</v>
      </c>
      <c r="F1593">
        <v>20.9</v>
      </c>
      <c r="G1593">
        <v>14.5</v>
      </c>
      <c r="H1593">
        <v>2.81</v>
      </c>
      <c r="I1593" s="9">
        <v>1549</v>
      </c>
      <c r="J1593" s="9">
        <f t="shared" si="72"/>
        <v>1463.8049999999998</v>
      </c>
      <c r="K1593">
        <v>94.5</v>
      </c>
      <c r="L1593" s="9">
        <f t="shared" si="73"/>
        <v>85.195000000000164</v>
      </c>
      <c r="M1593" s="29">
        <f t="shared" si="74"/>
        <v>5.820105820105832</v>
      </c>
      <c r="N1593" s="29"/>
    </row>
    <row r="1594" spans="1:14" x14ac:dyDescent="0.3">
      <c r="A1594" s="5" t="s">
        <v>1853</v>
      </c>
      <c r="B1594">
        <v>11319</v>
      </c>
      <c r="C1594">
        <v>31970</v>
      </c>
      <c r="D1594">
        <v>28.2</v>
      </c>
      <c r="E1594">
        <v>42.6</v>
      </c>
      <c r="F1594">
        <v>19.100000000000001</v>
      </c>
      <c r="G1594">
        <v>20.7</v>
      </c>
      <c r="H1594">
        <v>2.82</v>
      </c>
      <c r="I1594" s="9">
        <v>1273</v>
      </c>
      <c r="J1594" s="9">
        <f t="shared" si="72"/>
        <v>1241.175</v>
      </c>
      <c r="K1594">
        <v>97.5</v>
      </c>
      <c r="L1594" s="9">
        <f t="shared" si="73"/>
        <v>31.825000000000045</v>
      </c>
      <c r="M1594" s="29">
        <f t="shared" si="74"/>
        <v>2.5641025641025679</v>
      </c>
      <c r="N1594" s="29"/>
    </row>
    <row r="1595" spans="1:14" x14ac:dyDescent="0.3">
      <c r="A1595" s="5" t="s">
        <v>1854</v>
      </c>
      <c r="B1595">
        <v>9871</v>
      </c>
      <c r="C1595">
        <v>26934</v>
      </c>
      <c r="D1595">
        <v>29.5</v>
      </c>
      <c r="E1595">
        <v>41.1</v>
      </c>
      <c r="F1595">
        <v>19.5</v>
      </c>
      <c r="G1595">
        <v>16.100000000000001</v>
      </c>
      <c r="H1595">
        <v>2.71</v>
      </c>
      <c r="I1595" s="9">
        <v>51279</v>
      </c>
      <c r="J1595" s="9">
        <f t="shared" si="72"/>
        <v>50202.141000000003</v>
      </c>
      <c r="K1595">
        <v>97.9</v>
      </c>
      <c r="L1595" s="9">
        <f t="shared" si="73"/>
        <v>1076.8589999999967</v>
      </c>
      <c r="M1595" s="29">
        <f t="shared" si="74"/>
        <v>2.1450459652706777</v>
      </c>
      <c r="N1595" s="29"/>
    </row>
    <row r="1596" spans="1:14" x14ac:dyDescent="0.3">
      <c r="A1596" s="5" t="s">
        <v>1855</v>
      </c>
      <c r="B1596">
        <v>10469</v>
      </c>
      <c r="C1596">
        <v>27220</v>
      </c>
      <c r="D1596">
        <v>28.1</v>
      </c>
      <c r="E1596">
        <v>46.1</v>
      </c>
      <c r="F1596">
        <v>14.7</v>
      </c>
      <c r="G1596">
        <v>24.2</v>
      </c>
      <c r="H1596">
        <v>2.59</v>
      </c>
      <c r="I1596" s="9">
        <v>12627</v>
      </c>
      <c r="J1596" s="9">
        <f t="shared" si="72"/>
        <v>12399.714</v>
      </c>
      <c r="K1596">
        <v>98.2</v>
      </c>
      <c r="L1596" s="9">
        <f t="shared" si="73"/>
        <v>227.28600000000006</v>
      </c>
      <c r="M1596" s="29">
        <f t="shared" si="74"/>
        <v>1.8329938900203673</v>
      </c>
      <c r="N1596" s="29"/>
    </row>
    <row r="1597" spans="1:14" x14ac:dyDescent="0.3">
      <c r="A1597" s="5" t="s">
        <v>1856</v>
      </c>
      <c r="B1597">
        <v>11871</v>
      </c>
      <c r="C1597">
        <v>31588</v>
      </c>
      <c r="D1597">
        <v>31.6</v>
      </c>
      <c r="E1597">
        <v>43.5</v>
      </c>
      <c r="F1597">
        <v>17.3</v>
      </c>
      <c r="G1597">
        <v>19.899999999999999</v>
      </c>
      <c r="H1597">
        <v>2.65</v>
      </c>
      <c r="I1597" s="9">
        <v>1096</v>
      </c>
      <c r="J1597" s="9">
        <f t="shared" si="72"/>
        <v>1052.1599999999999</v>
      </c>
      <c r="K1597">
        <v>96</v>
      </c>
      <c r="L1597" s="9">
        <f t="shared" si="73"/>
        <v>43.840000000000146</v>
      </c>
      <c r="M1597" s="29">
        <f t="shared" si="74"/>
        <v>4.1666666666666812</v>
      </c>
      <c r="N1597" s="29"/>
    </row>
    <row r="1598" spans="1:14" x14ac:dyDescent="0.3">
      <c r="A1598" s="5" t="s">
        <v>1857</v>
      </c>
      <c r="B1598">
        <v>12936</v>
      </c>
      <c r="C1598">
        <v>33134</v>
      </c>
      <c r="D1598">
        <v>31.6</v>
      </c>
      <c r="E1598">
        <v>45.1</v>
      </c>
      <c r="F1598">
        <v>13.9</v>
      </c>
      <c r="G1598">
        <v>20</v>
      </c>
      <c r="H1598">
        <v>2.5499999999999998</v>
      </c>
      <c r="I1598" s="9">
        <v>1407</v>
      </c>
      <c r="J1598" s="9">
        <f t="shared" si="72"/>
        <v>1363.383</v>
      </c>
      <c r="K1598">
        <v>96.9</v>
      </c>
      <c r="L1598" s="9">
        <f t="shared" si="73"/>
        <v>43.616999999999962</v>
      </c>
      <c r="M1598" s="29">
        <f t="shared" si="74"/>
        <v>3.1991744066047443</v>
      </c>
      <c r="N1598" s="29"/>
    </row>
    <row r="1599" spans="1:14" x14ac:dyDescent="0.3">
      <c r="A1599" s="5" t="s">
        <v>1858</v>
      </c>
      <c r="B1599">
        <v>11653</v>
      </c>
      <c r="C1599">
        <v>29708</v>
      </c>
      <c r="D1599">
        <v>29.6</v>
      </c>
      <c r="E1599">
        <v>46.3</v>
      </c>
      <c r="F1599">
        <v>15.5</v>
      </c>
      <c r="G1599">
        <v>24.9</v>
      </c>
      <c r="H1599">
        <v>2.54</v>
      </c>
      <c r="I1599" s="9">
        <v>1629</v>
      </c>
      <c r="J1599" s="9">
        <f t="shared" si="72"/>
        <v>1591.5329999999999</v>
      </c>
      <c r="K1599">
        <v>97.7</v>
      </c>
      <c r="L1599" s="9">
        <f t="shared" si="73"/>
        <v>37.467000000000098</v>
      </c>
      <c r="M1599" s="29">
        <f t="shared" si="74"/>
        <v>2.354145342886393</v>
      </c>
      <c r="N1599" s="29"/>
    </row>
    <row r="1600" spans="1:14" x14ac:dyDescent="0.3">
      <c r="A1600" s="5" t="s">
        <v>1859</v>
      </c>
      <c r="B1600">
        <v>9343</v>
      </c>
      <c r="C1600">
        <v>22978</v>
      </c>
      <c r="D1600">
        <v>25.1</v>
      </c>
      <c r="E1600">
        <v>48.1</v>
      </c>
      <c r="F1600">
        <v>13.2</v>
      </c>
      <c r="G1600">
        <v>26.8</v>
      </c>
      <c r="H1600">
        <v>2.4500000000000002</v>
      </c>
      <c r="I1600" s="9">
        <v>1435</v>
      </c>
      <c r="J1600" s="9">
        <f t="shared" si="72"/>
        <v>1420.65</v>
      </c>
      <c r="K1600">
        <v>99</v>
      </c>
      <c r="L1600" s="9">
        <f t="shared" si="73"/>
        <v>14.349999999999909</v>
      </c>
      <c r="M1600" s="29">
        <f t="shared" si="74"/>
        <v>1.0101010101010035</v>
      </c>
      <c r="N1600" s="29"/>
    </row>
    <row r="1601" spans="1:14" x14ac:dyDescent="0.3">
      <c r="A1601" s="5" t="s">
        <v>1860</v>
      </c>
      <c r="B1601">
        <v>8661</v>
      </c>
      <c r="C1601">
        <v>22901</v>
      </c>
      <c r="D1601">
        <v>24.1</v>
      </c>
      <c r="E1601">
        <v>46.8</v>
      </c>
      <c r="F1601">
        <v>13.3</v>
      </c>
      <c r="G1601">
        <v>26.2</v>
      </c>
      <c r="H1601">
        <v>2.63</v>
      </c>
      <c r="I1601" s="9">
        <v>1259</v>
      </c>
      <c r="J1601" s="9">
        <f t="shared" si="72"/>
        <v>1246.4100000000001</v>
      </c>
      <c r="K1601">
        <v>99</v>
      </c>
      <c r="L1601" s="9">
        <f t="shared" si="73"/>
        <v>12.589999999999918</v>
      </c>
      <c r="M1601" s="29">
        <f t="shared" si="74"/>
        <v>1.0101010101010035</v>
      </c>
      <c r="N1601" s="29"/>
    </row>
    <row r="1602" spans="1:14" x14ac:dyDescent="0.3">
      <c r="A1602" s="5" t="s">
        <v>1861</v>
      </c>
      <c r="B1602">
        <v>11834</v>
      </c>
      <c r="C1602">
        <v>30654</v>
      </c>
      <c r="D1602">
        <v>26.5</v>
      </c>
      <c r="E1602">
        <v>47</v>
      </c>
      <c r="F1602">
        <v>13.4</v>
      </c>
      <c r="G1602">
        <v>25.3</v>
      </c>
      <c r="H1602">
        <v>2.59</v>
      </c>
      <c r="I1602">
        <v>961</v>
      </c>
      <c r="J1602" s="9">
        <f t="shared" si="72"/>
        <v>946.58500000000004</v>
      </c>
      <c r="K1602">
        <v>98.5</v>
      </c>
      <c r="L1602" s="9">
        <f t="shared" si="73"/>
        <v>14.414999999999964</v>
      </c>
      <c r="M1602" s="29">
        <f t="shared" si="74"/>
        <v>1.5228426395939048</v>
      </c>
      <c r="N1602" s="29"/>
    </row>
    <row r="1603" spans="1:14" x14ac:dyDescent="0.3">
      <c r="A1603" s="5" t="s">
        <v>1862</v>
      </c>
      <c r="B1603">
        <v>9611</v>
      </c>
      <c r="C1603">
        <v>24663</v>
      </c>
      <c r="D1603">
        <v>23.8</v>
      </c>
      <c r="E1603">
        <v>47.9</v>
      </c>
      <c r="F1603">
        <v>13.3</v>
      </c>
      <c r="G1603">
        <v>30</v>
      </c>
      <c r="H1603">
        <v>2.56</v>
      </c>
      <c r="I1603" s="9">
        <v>1475</v>
      </c>
      <c r="J1603" s="9">
        <f t="shared" ref="J1603:J1666" si="75">I1603*(K1603/100)</f>
        <v>1449.925</v>
      </c>
      <c r="K1603">
        <v>98.3</v>
      </c>
      <c r="L1603" s="9">
        <f t="shared" ref="L1603:L1666" si="76">I1603-J1603</f>
        <v>25.075000000000045</v>
      </c>
      <c r="M1603" s="29">
        <f t="shared" ref="M1603:M1666" si="77">L1603/J1603*100</f>
        <v>1.7293997965412038</v>
      </c>
      <c r="N1603" s="29"/>
    </row>
    <row r="1604" spans="1:14" x14ac:dyDescent="0.3">
      <c r="A1604" s="5" t="s">
        <v>1863</v>
      </c>
      <c r="B1604">
        <v>9109</v>
      </c>
      <c r="C1604">
        <v>24088</v>
      </c>
      <c r="D1604">
        <v>24.3</v>
      </c>
      <c r="E1604">
        <v>46.7</v>
      </c>
      <c r="F1604">
        <v>14.8</v>
      </c>
      <c r="G1604">
        <v>26.6</v>
      </c>
      <c r="H1604">
        <v>2.63</v>
      </c>
      <c r="I1604" s="9">
        <v>1161</v>
      </c>
      <c r="J1604" s="9">
        <f t="shared" si="75"/>
        <v>1149.3900000000001</v>
      </c>
      <c r="K1604">
        <v>99</v>
      </c>
      <c r="L1604" s="9">
        <f t="shared" si="76"/>
        <v>11.6099999999999</v>
      </c>
      <c r="M1604" s="29">
        <f t="shared" si="77"/>
        <v>1.0101010101010013</v>
      </c>
      <c r="N1604" s="29"/>
    </row>
    <row r="1605" spans="1:14" x14ac:dyDescent="0.3">
      <c r="A1605" s="5" t="s">
        <v>1864</v>
      </c>
      <c r="B1605">
        <v>11323</v>
      </c>
      <c r="C1605">
        <v>28182</v>
      </c>
      <c r="D1605">
        <v>28.3</v>
      </c>
      <c r="E1605">
        <v>48.6</v>
      </c>
      <c r="F1605">
        <v>12.4</v>
      </c>
      <c r="G1605">
        <v>29.2</v>
      </c>
      <c r="H1605">
        <v>2.48</v>
      </c>
      <c r="I1605" s="9">
        <v>1006</v>
      </c>
      <c r="J1605" s="9">
        <f t="shared" si="75"/>
        <v>996.94600000000003</v>
      </c>
      <c r="K1605">
        <v>99.1</v>
      </c>
      <c r="L1605" s="9">
        <f t="shared" si="76"/>
        <v>9.0539999999999736</v>
      </c>
      <c r="M1605" s="29">
        <f t="shared" si="77"/>
        <v>0.90817356205852395</v>
      </c>
      <c r="N1605" s="29"/>
    </row>
    <row r="1606" spans="1:14" x14ac:dyDescent="0.3">
      <c r="A1606" s="5" t="s">
        <v>1865</v>
      </c>
      <c r="B1606">
        <v>8494</v>
      </c>
      <c r="C1606">
        <v>24960</v>
      </c>
      <c r="D1606">
        <v>22</v>
      </c>
      <c r="E1606">
        <v>40.200000000000003</v>
      </c>
      <c r="F1606">
        <v>20</v>
      </c>
      <c r="G1606">
        <v>12.4</v>
      </c>
      <c r="H1606">
        <v>2.93</v>
      </c>
      <c r="I1606" s="9">
        <v>1198</v>
      </c>
      <c r="J1606" s="9">
        <f t="shared" si="75"/>
        <v>1183.624</v>
      </c>
      <c r="K1606">
        <v>98.8</v>
      </c>
      <c r="L1606" s="9">
        <f t="shared" si="76"/>
        <v>14.375999999999976</v>
      </c>
      <c r="M1606" s="29">
        <f t="shared" si="77"/>
        <v>1.214574898785423</v>
      </c>
      <c r="N1606" s="29"/>
    </row>
    <row r="1607" spans="1:14" x14ac:dyDescent="0.3">
      <c r="A1607" s="5" t="s">
        <v>1866</v>
      </c>
      <c r="B1607">
        <v>10504</v>
      </c>
      <c r="C1607">
        <v>27992</v>
      </c>
      <c r="D1607">
        <v>30.7</v>
      </c>
      <c r="E1607">
        <v>41.8</v>
      </c>
      <c r="F1607">
        <v>19</v>
      </c>
      <c r="G1607">
        <v>17.100000000000001</v>
      </c>
      <c r="H1607">
        <v>2.65</v>
      </c>
      <c r="I1607" s="9">
        <v>7659</v>
      </c>
      <c r="J1607" s="9">
        <f t="shared" si="75"/>
        <v>7398.5940000000001</v>
      </c>
      <c r="K1607">
        <v>96.6</v>
      </c>
      <c r="L1607" s="9">
        <f t="shared" si="76"/>
        <v>260.40599999999995</v>
      </c>
      <c r="M1607" s="29">
        <f t="shared" si="77"/>
        <v>3.5196687370600408</v>
      </c>
      <c r="N1607" s="29"/>
    </row>
    <row r="1608" spans="1:14" x14ac:dyDescent="0.3">
      <c r="A1608" s="5" t="s">
        <v>1867</v>
      </c>
      <c r="B1608">
        <v>12911</v>
      </c>
      <c r="C1608">
        <v>33763</v>
      </c>
      <c r="D1608">
        <v>32.5</v>
      </c>
      <c r="E1608">
        <v>45.9</v>
      </c>
      <c r="F1608">
        <v>16.3</v>
      </c>
      <c r="G1608">
        <v>25</v>
      </c>
      <c r="H1608">
        <v>2.6</v>
      </c>
      <c r="I1608" s="9">
        <v>1358</v>
      </c>
      <c r="J1608" s="9">
        <f t="shared" si="75"/>
        <v>1306.3960000000002</v>
      </c>
      <c r="K1608">
        <v>96.2</v>
      </c>
      <c r="L1608" s="9">
        <f t="shared" si="76"/>
        <v>51.603999999999814</v>
      </c>
      <c r="M1608" s="29">
        <f t="shared" si="77"/>
        <v>3.950103950103935</v>
      </c>
      <c r="N1608" s="29"/>
    </row>
    <row r="1609" spans="1:14" x14ac:dyDescent="0.3">
      <c r="A1609" s="5" t="s">
        <v>1868</v>
      </c>
      <c r="B1609">
        <v>9439</v>
      </c>
      <c r="C1609">
        <v>23695</v>
      </c>
      <c r="D1609">
        <v>27.9</v>
      </c>
      <c r="E1609">
        <v>45.9</v>
      </c>
      <c r="F1609">
        <v>13</v>
      </c>
      <c r="G1609">
        <v>22.2</v>
      </c>
      <c r="H1609">
        <v>2.5099999999999998</v>
      </c>
      <c r="I1609" s="9">
        <v>1576</v>
      </c>
      <c r="J1609" s="9">
        <f t="shared" si="75"/>
        <v>1530.296</v>
      </c>
      <c r="K1609">
        <v>97.1</v>
      </c>
      <c r="L1609" s="9">
        <f t="shared" si="76"/>
        <v>45.703999999999951</v>
      </c>
      <c r="M1609" s="29">
        <f t="shared" si="77"/>
        <v>2.9866117404737351</v>
      </c>
      <c r="N1609" s="29"/>
    </row>
    <row r="1610" spans="1:14" x14ac:dyDescent="0.3">
      <c r="A1610" s="5" t="s">
        <v>1869</v>
      </c>
      <c r="B1610">
        <v>9957</v>
      </c>
      <c r="C1610">
        <v>27159</v>
      </c>
      <c r="D1610">
        <v>28</v>
      </c>
      <c r="E1610">
        <v>37.1</v>
      </c>
      <c r="F1610">
        <v>24.2</v>
      </c>
      <c r="G1610">
        <v>10.5</v>
      </c>
      <c r="H1610">
        <v>2.71</v>
      </c>
      <c r="I1610" s="9">
        <v>2442</v>
      </c>
      <c r="J1610" s="9">
        <f t="shared" si="75"/>
        <v>2398.0439999999999</v>
      </c>
      <c r="K1610">
        <v>98.2</v>
      </c>
      <c r="L1610" s="9">
        <f t="shared" si="76"/>
        <v>43.956000000000131</v>
      </c>
      <c r="M1610" s="29">
        <f t="shared" si="77"/>
        <v>1.8329938900203722</v>
      </c>
      <c r="N1610" s="29"/>
    </row>
    <row r="1611" spans="1:14" x14ac:dyDescent="0.3">
      <c r="A1611" s="5" t="s">
        <v>1870</v>
      </c>
      <c r="B1611">
        <v>6257</v>
      </c>
      <c r="C1611">
        <v>14867</v>
      </c>
      <c r="D1611">
        <v>29.5</v>
      </c>
      <c r="E1611">
        <v>41.7</v>
      </c>
      <c r="F1611">
        <v>16.5</v>
      </c>
      <c r="G1611">
        <v>16.5</v>
      </c>
      <c r="H1611">
        <v>2.34</v>
      </c>
      <c r="I1611">
        <v>879</v>
      </c>
      <c r="J1611" s="9">
        <f t="shared" si="75"/>
        <v>776.15700000000004</v>
      </c>
      <c r="K1611">
        <v>88.3</v>
      </c>
      <c r="L1611" s="9">
        <f t="shared" si="76"/>
        <v>102.84299999999996</v>
      </c>
      <c r="M1611" s="29">
        <f t="shared" si="77"/>
        <v>13.25028312570781</v>
      </c>
      <c r="N1611" s="29"/>
    </row>
    <row r="1612" spans="1:14" x14ac:dyDescent="0.3">
      <c r="A1612" s="5" t="s">
        <v>1871</v>
      </c>
      <c r="B1612">
        <v>12899</v>
      </c>
      <c r="C1612">
        <v>39084</v>
      </c>
      <c r="D1612">
        <v>26.9</v>
      </c>
      <c r="E1612">
        <v>41.6</v>
      </c>
      <c r="F1612">
        <v>20.6</v>
      </c>
      <c r="G1612">
        <v>15.3</v>
      </c>
      <c r="H1612">
        <v>2.99</v>
      </c>
      <c r="I1612" s="9">
        <v>1404</v>
      </c>
      <c r="J1612" s="9">
        <f t="shared" si="75"/>
        <v>1384.3440000000001</v>
      </c>
      <c r="K1612">
        <v>98.6</v>
      </c>
      <c r="L1612" s="9">
        <f t="shared" si="76"/>
        <v>19.655999999999949</v>
      </c>
      <c r="M1612" s="29">
        <f t="shared" si="77"/>
        <v>1.419878296146041</v>
      </c>
      <c r="N1612" s="29"/>
    </row>
    <row r="1613" spans="1:14" x14ac:dyDescent="0.3">
      <c r="A1613" s="5" t="s">
        <v>1872</v>
      </c>
      <c r="B1613">
        <v>9284</v>
      </c>
      <c r="C1613">
        <v>25391</v>
      </c>
      <c r="D1613">
        <v>27.8</v>
      </c>
      <c r="E1613">
        <v>40.5</v>
      </c>
      <c r="F1613">
        <v>20.3</v>
      </c>
      <c r="G1613">
        <v>15.4</v>
      </c>
      <c r="H1613">
        <v>2.72</v>
      </c>
      <c r="I1613" s="9">
        <v>9972</v>
      </c>
      <c r="J1613" s="9">
        <f t="shared" si="75"/>
        <v>9742.6440000000002</v>
      </c>
      <c r="K1613">
        <v>97.7</v>
      </c>
      <c r="L1613" s="9">
        <f t="shared" si="76"/>
        <v>229.35599999999977</v>
      </c>
      <c r="M1613" s="29">
        <f t="shared" si="77"/>
        <v>2.3541453428863846</v>
      </c>
      <c r="N1613" s="29"/>
    </row>
    <row r="1614" spans="1:14" x14ac:dyDescent="0.3">
      <c r="A1614" s="5" t="s">
        <v>1873</v>
      </c>
      <c r="B1614">
        <v>7124</v>
      </c>
      <c r="C1614">
        <v>19931</v>
      </c>
      <c r="D1614">
        <v>26.4</v>
      </c>
      <c r="E1614">
        <v>38.9</v>
      </c>
      <c r="F1614">
        <v>20.100000000000001</v>
      </c>
      <c r="G1614">
        <v>13.3</v>
      </c>
      <c r="H1614">
        <v>2.79</v>
      </c>
      <c r="I1614" s="9">
        <v>1477</v>
      </c>
      <c r="J1614" s="9">
        <f t="shared" si="75"/>
        <v>1429.7359999999999</v>
      </c>
      <c r="K1614">
        <v>96.8</v>
      </c>
      <c r="L1614" s="9">
        <f t="shared" si="76"/>
        <v>47.264000000000124</v>
      </c>
      <c r="M1614" s="29">
        <f t="shared" si="77"/>
        <v>3.3057851239669511</v>
      </c>
      <c r="N1614" s="29"/>
    </row>
    <row r="1615" spans="1:14" x14ac:dyDescent="0.3">
      <c r="A1615" s="5" t="s">
        <v>1874</v>
      </c>
      <c r="B1615">
        <v>10613</v>
      </c>
      <c r="C1615">
        <v>26554</v>
      </c>
      <c r="D1615">
        <v>28.7</v>
      </c>
      <c r="E1615">
        <v>42.4</v>
      </c>
      <c r="F1615">
        <v>18.2</v>
      </c>
      <c r="G1615">
        <v>17.600000000000001</v>
      </c>
      <c r="H1615">
        <v>2.5</v>
      </c>
      <c r="I1615" s="9">
        <v>1222</v>
      </c>
      <c r="J1615" s="9">
        <f t="shared" si="75"/>
        <v>1187.7839999999999</v>
      </c>
      <c r="K1615">
        <v>97.2</v>
      </c>
      <c r="L1615" s="9">
        <f t="shared" si="76"/>
        <v>34.216000000000122</v>
      </c>
      <c r="M1615" s="29">
        <f t="shared" si="77"/>
        <v>2.8806584362140022</v>
      </c>
      <c r="N1615" s="29"/>
    </row>
    <row r="1616" spans="1:14" x14ac:dyDescent="0.3">
      <c r="A1616" s="5" t="s">
        <v>1875</v>
      </c>
      <c r="B1616">
        <v>9520</v>
      </c>
      <c r="C1616">
        <v>25364</v>
      </c>
      <c r="D1616">
        <v>26.2</v>
      </c>
      <c r="E1616">
        <v>44.2</v>
      </c>
      <c r="F1616">
        <v>16.7</v>
      </c>
      <c r="G1616">
        <v>22.1</v>
      </c>
      <c r="H1616">
        <v>2.66</v>
      </c>
      <c r="I1616" s="9">
        <v>1433</v>
      </c>
      <c r="J1616" s="9">
        <f t="shared" si="75"/>
        <v>1411.5049999999999</v>
      </c>
      <c r="K1616">
        <v>98.5</v>
      </c>
      <c r="L1616" s="9">
        <f t="shared" si="76"/>
        <v>21.495000000000118</v>
      </c>
      <c r="M1616" s="29">
        <f t="shared" si="77"/>
        <v>1.5228426395939172</v>
      </c>
      <c r="N1616" s="29"/>
    </row>
    <row r="1617" spans="1:14" x14ac:dyDescent="0.3">
      <c r="A1617" s="5" t="s">
        <v>1876</v>
      </c>
      <c r="B1617">
        <v>11369</v>
      </c>
      <c r="C1617">
        <v>31126</v>
      </c>
      <c r="D1617">
        <v>28.7</v>
      </c>
      <c r="E1617">
        <v>41.3</v>
      </c>
      <c r="F1617">
        <v>20.100000000000001</v>
      </c>
      <c r="G1617">
        <v>15.7</v>
      </c>
      <c r="H1617">
        <v>2.73</v>
      </c>
      <c r="I1617" s="9">
        <v>1925</v>
      </c>
      <c r="J1617" s="9">
        <f t="shared" si="75"/>
        <v>1876.875</v>
      </c>
      <c r="K1617">
        <v>97.5</v>
      </c>
      <c r="L1617" s="9">
        <f t="shared" si="76"/>
        <v>48.125</v>
      </c>
      <c r="M1617" s="29">
        <f t="shared" si="77"/>
        <v>2.5641025641025639</v>
      </c>
      <c r="N1617" s="29"/>
    </row>
    <row r="1618" spans="1:14" x14ac:dyDescent="0.3">
      <c r="A1618" s="5" t="s">
        <v>1877</v>
      </c>
      <c r="B1618">
        <v>9155</v>
      </c>
      <c r="C1618">
        <v>25025</v>
      </c>
      <c r="D1618">
        <v>26.7</v>
      </c>
      <c r="E1618">
        <v>37.6</v>
      </c>
      <c r="F1618">
        <v>24.1</v>
      </c>
      <c r="G1618">
        <v>11.1</v>
      </c>
      <c r="H1618">
        <v>2.71</v>
      </c>
      <c r="I1618" s="9">
        <v>2373</v>
      </c>
      <c r="J1618" s="9">
        <f t="shared" si="75"/>
        <v>2299.4370000000004</v>
      </c>
      <c r="K1618">
        <v>96.9</v>
      </c>
      <c r="L1618" s="9">
        <f t="shared" si="76"/>
        <v>73.562999999999647</v>
      </c>
      <c r="M1618" s="29">
        <f t="shared" si="77"/>
        <v>3.1991744066047314</v>
      </c>
      <c r="N1618" s="29"/>
    </row>
    <row r="1619" spans="1:14" x14ac:dyDescent="0.3">
      <c r="A1619" s="5" t="s">
        <v>1878</v>
      </c>
      <c r="B1619">
        <v>7676</v>
      </c>
      <c r="C1619">
        <v>22704</v>
      </c>
      <c r="D1619">
        <v>23.6</v>
      </c>
      <c r="E1619">
        <v>40.799999999999997</v>
      </c>
      <c r="F1619">
        <v>19.7</v>
      </c>
      <c r="G1619">
        <v>15.4</v>
      </c>
      <c r="H1619">
        <v>2.95</v>
      </c>
      <c r="I1619" s="9">
        <v>1542</v>
      </c>
      <c r="J1619" s="9">
        <f t="shared" si="75"/>
        <v>1535.8320000000001</v>
      </c>
      <c r="K1619">
        <v>99.6</v>
      </c>
      <c r="L1619" s="9">
        <f t="shared" si="76"/>
        <v>6.1679999999998927</v>
      </c>
      <c r="M1619" s="29">
        <f t="shared" si="77"/>
        <v>0.40160642570280425</v>
      </c>
      <c r="N1619" s="29"/>
    </row>
    <row r="1620" spans="1:14" x14ac:dyDescent="0.3">
      <c r="A1620" s="5" t="s">
        <v>1879</v>
      </c>
      <c r="B1620">
        <v>10388</v>
      </c>
      <c r="C1620">
        <v>28570</v>
      </c>
      <c r="D1620">
        <v>31.4</v>
      </c>
      <c r="E1620">
        <v>39.799999999999997</v>
      </c>
      <c r="F1620">
        <v>21.3</v>
      </c>
      <c r="G1620">
        <v>13.9</v>
      </c>
      <c r="H1620">
        <v>2.72</v>
      </c>
      <c r="I1620" s="9">
        <v>3558</v>
      </c>
      <c r="J1620" s="9">
        <f t="shared" si="75"/>
        <v>3483.2820000000002</v>
      </c>
      <c r="K1620">
        <v>97.9</v>
      </c>
      <c r="L1620" s="9">
        <f t="shared" si="76"/>
        <v>74.717999999999847</v>
      </c>
      <c r="M1620" s="29">
        <f t="shared" si="77"/>
        <v>2.1450459652706799</v>
      </c>
      <c r="N1620" s="29"/>
    </row>
    <row r="1621" spans="1:14" x14ac:dyDescent="0.3">
      <c r="A1621" s="5" t="s">
        <v>1880</v>
      </c>
      <c r="B1621">
        <v>12066</v>
      </c>
      <c r="C1621">
        <v>33660</v>
      </c>
      <c r="D1621">
        <v>33.200000000000003</v>
      </c>
      <c r="E1621">
        <v>42.4</v>
      </c>
      <c r="F1621">
        <v>20.399999999999999</v>
      </c>
      <c r="G1621">
        <v>17.8</v>
      </c>
      <c r="H1621">
        <v>2.71</v>
      </c>
      <c r="I1621">
        <v>647</v>
      </c>
      <c r="J1621" s="9">
        <f t="shared" si="75"/>
        <v>625.00199999999995</v>
      </c>
      <c r="K1621">
        <v>96.6</v>
      </c>
      <c r="L1621" s="9">
        <f t="shared" si="76"/>
        <v>21.998000000000047</v>
      </c>
      <c r="M1621" s="29">
        <f t="shared" si="77"/>
        <v>3.5196687370600492</v>
      </c>
      <c r="N1621" s="29"/>
    </row>
    <row r="1622" spans="1:14" x14ac:dyDescent="0.3">
      <c r="A1622" s="5" t="s">
        <v>1881</v>
      </c>
      <c r="B1622">
        <v>10171</v>
      </c>
      <c r="C1622">
        <v>28170</v>
      </c>
      <c r="D1622">
        <v>30.6</v>
      </c>
      <c r="E1622">
        <v>38.4</v>
      </c>
      <c r="F1622">
        <v>22.9</v>
      </c>
      <c r="G1622">
        <v>12.6</v>
      </c>
      <c r="H1622">
        <v>2.76</v>
      </c>
      <c r="I1622" s="9">
        <v>2136</v>
      </c>
      <c r="J1622" s="9">
        <f t="shared" si="75"/>
        <v>2099.6880000000001</v>
      </c>
      <c r="K1622">
        <v>98.3</v>
      </c>
      <c r="L1622" s="9">
        <f t="shared" si="76"/>
        <v>36.311999999999898</v>
      </c>
      <c r="M1622" s="29">
        <f t="shared" si="77"/>
        <v>1.7293997965411954</v>
      </c>
      <c r="N1622" s="29"/>
    </row>
    <row r="1623" spans="1:14" x14ac:dyDescent="0.3">
      <c r="A1623" s="5" t="s">
        <v>1882</v>
      </c>
      <c r="B1623">
        <v>9579</v>
      </c>
      <c r="C1623">
        <v>25556</v>
      </c>
      <c r="D1623">
        <v>30.6</v>
      </c>
      <c r="E1623">
        <v>41.4</v>
      </c>
      <c r="F1623">
        <v>17.7</v>
      </c>
      <c r="G1623">
        <v>14.3</v>
      </c>
      <c r="H1623">
        <v>2.63</v>
      </c>
      <c r="I1623">
        <v>775</v>
      </c>
      <c r="J1623" s="9">
        <f t="shared" si="75"/>
        <v>756.4</v>
      </c>
      <c r="K1623">
        <v>97.6</v>
      </c>
      <c r="L1623" s="9">
        <f t="shared" si="76"/>
        <v>18.600000000000023</v>
      </c>
      <c r="M1623" s="29">
        <f t="shared" si="77"/>
        <v>2.4590163934426261</v>
      </c>
      <c r="N1623" s="29"/>
    </row>
    <row r="1624" spans="1:14" x14ac:dyDescent="0.3">
      <c r="A1624" s="5" t="s">
        <v>1883</v>
      </c>
      <c r="B1624">
        <v>9391</v>
      </c>
      <c r="C1624">
        <v>26784</v>
      </c>
      <c r="D1624">
        <v>30</v>
      </c>
      <c r="E1624">
        <v>37.6</v>
      </c>
      <c r="F1624">
        <v>22.3</v>
      </c>
      <c r="G1624">
        <v>10.7</v>
      </c>
      <c r="H1624">
        <v>2.83</v>
      </c>
      <c r="I1624" s="9">
        <v>17463</v>
      </c>
      <c r="J1624" s="9">
        <f t="shared" si="75"/>
        <v>17201.055</v>
      </c>
      <c r="K1624">
        <v>98.5</v>
      </c>
      <c r="L1624" s="9">
        <f t="shared" si="76"/>
        <v>261.94499999999971</v>
      </c>
      <c r="M1624" s="29">
        <f t="shared" si="77"/>
        <v>1.522842639593907</v>
      </c>
      <c r="N1624" s="29"/>
    </row>
    <row r="1625" spans="1:14" x14ac:dyDescent="0.3">
      <c r="A1625" s="5" t="s">
        <v>1884</v>
      </c>
      <c r="B1625">
        <v>9213</v>
      </c>
      <c r="C1625">
        <v>22271</v>
      </c>
      <c r="D1625">
        <v>31.1</v>
      </c>
      <c r="E1625">
        <v>41.5</v>
      </c>
      <c r="F1625">
        <v>17.600000000000001</v>
      </c>
      <c r="G1625">
        <v>15.3</v>
      </c>
      <c r="H1625">
        <v>2.38</v>
      </c>
      <c r="I1625" s="9">
        <v>1419</v>
      </c>
      <c r="J1625" s="9">
        <f t="shared" si="75"/>
        <v>1366.4969999999998</v>
      </c>
      <c r="K1625">
        <v>96.3</v>
      </c>
      <c r="L1625" s="9">
        <f t="shared" si="76"/>
        <v>52.503000000000156</v>
      </c>
      <c r="M1625" s="29">
        <f t="shared" si="77"/>
        <v>3.8421599169262839</v>
      </c>
      <c r="N1625" s="29"/>
    </row>
    <row r="1626" spans="1:14" x14ac:dyDescent="0.3">
      <c r="A1626" s="5" t="s">
        <v>1885</v>
      </c>
      <c r="B1626" t="s">
        <v>337</v>
      </c>
      <c r="C1626" t="s">
        <v>337</v>
      </c>
      <c r="D1626" t="s">
        <v>337</v>
      </c>
      <c r="E1626" t="s">
        <v>337</v>
      </c>
      <c r="F1626" t="s">
        <v>337</v>
      </c>
      <c r="G1626" t="s">
        <v>337</v>
      </c>
      <c r="H1626" t="s">
        <v>337</v>
      </c>
      <c r="I1626" t="s">
        <v>337</v>
      </c>
      <c r="J1626" s="9" t="e">
        <f t="shared" si="75"/>
        <v>#VALUE!</v>
      </c>
      <c r="K1626" t="s">
        <v>337</v>
      </c>
      <c r="L1626" s="9" t="e">
        <f t="shared" si="76"/>
        <v>#VALUE!</v>
      </c>
      <c r="M1626" s="29" t="e">
        <f t="shared" si="77"/>
        <v>#VALUE!</v>
      </c>
      <c r="N1626" s="29"/>
    </row>
    <row r="1627" spans="1:14" x14ac:dyDescent="0.3">
      <c r="A1627" s="5" t="s">
        <v>1886</v>
      </c>
      <c r="B1627">
        <v>8526</v>
      </c>
      <c r="C1627">
        <v>23626</v>
      </c>
      <c r="D1627">
        <v>24.5</v>
      </c>
      <c r="E1627">
        <v>42.1</v>
      </c>
      <c r="F1627">
        <v>17.5</v>
      </c>
      <c r="G1627">
        <v>16.899999999999999</v>
      </c>
      <c r="H1627">
        <v>2.75</v>
      </c>
      <c r="I1627" s="9">
        <v>1780</v>
      </c>
      <c r="J1627" s="9">
        <f t="shared" si="75"/>
        <v>1765.76</v>
      </c>
      <c r="K1627">
        <v>99.2</v>
      </c>
      <c r="L1627" s="9">
        <f t="shared" si="76"/>
        <v>14.240000000000009</v>
      </c>
      <c r="M1627" s="29">
        <f t="shared" si="77"/>
        <v>0.80645161290322631</v>
      </c>
      <c r="N1627" s="29"/>
    </row>
    <row r="1628" spans="1:14" x14ac:dyDescent="0.3">
      <c r="A1628" s="5" t="s">
        <v>1887</v>
      </c>
      <c r="B1628">
        <v>6241</v>
      </c>
      <c r="C1628">
        <v>18227</v>
      </c>
      <c r="D1628">
        <v>28.4</v>
      </c>
      <c r="E1628">
        <v>43.6</v>
      </c>
      <c r="F1628">
        <v>16.600000000000001</v>
      </c>
      <c r="G1628">
        <v>20</v>
      </c>
      <c r="H1628">
        <v>2.83</v>
      </c>
      <c r="I1628" s="9">
        <v>1015</v>
      </c>
      <c r="J1628" s="9">
        <f t="shared" si="75"/>
        <v>1010.9399999999999</v>
      </c>
      <c r="K1628">
        <v>99.6</v>
      </c>
      <c r="L1628" s="9">
        <f t="shared" si="76"/>
        <v>4.0600000000000591</v>
      </c>
      <c r="M1628" s="29">
        <f t="shared" si="77"/>
        <v>0.40160642570281713</v>
      </c>
      <c r="N1628" s="29"/>
    </row>
    <row r="1629" spans="1:14" x14ac:dyDescent="0.3">
      <c r="A1629" s="5" t="s">
        <v>1888</v>
      </c>
      <c r="B1629">
        <v>8857</v>
      </c>
      <c r="C1629">
        <v>24455</v>
      </c>
      <c r="D1629">
        <v>26.9</v>
      </c>
      <c r="E1629">
        <v>33.200000000000003</v>
      </c>
      <c r="F1629">
        <v>26.8</v>
      </c>
      <c r="G1629">
        <v>4.8</v>
      </c>
      <c r="H1629">
        <v>2.74</v>
      </c>
      <c r="I1629" s="9">
        <v>1428</v>
      </c>
      <c r="J1629" s="9">
        <f t="shared" si="75"/>
        <v>1408.008</v>
      </c>
      <c r="K1629">
        <v>98.6</v>
      </c>
      <c r="L1629" s="9">
        <f t="shared" si="76"/>
        <v>19.991999999999962</v>
      </c>
      <c r="M1629" s="29">
        <f t="shared" si="77"/>
        <v>1.4198782961460419</v>
      </c>
      <c r="N1629" s="29"/>
    </row>
    <row r="1630" spans="1:14" x14ac:dyDescent="0.3">
      <c r="A1630" s="5" t="s">
        <v>1889</v>
      </c>
      <c r="B1630">
        <v>13463</v>
      </c>
      <c r="C1630">
        <v>38155</v>
      </c>
      <c r="D1630">
        <v>26.4</v>
      </c>
      <c r="E1630">
        <v>43.6</v>
      </c>
      <c r="F1630">
        <v>14.8</v>
      </c>
      <c r="G1630">
        <v>15.9</v>
      </c>
      <c r="H1630">
        <v>2.81</v>
      </c>
      <c r="I1630" s="9">
        <v>1375</v>
      </c>
      <c r="J1630" s="9">
        <f t="shared" si="75"/>
        <v>1354.375</v>
      </c>
      <c r="K1630">
        <v>98.5</v>
      </c>
      <c r="L1630" s="9">
        <f t="shared" si="76"/>
        <v>20.625</v>
      </c>
      <c r="M1630" s="29">
        <f t="shared" si="77"/>
        <v>1.5228426395939088</v>
      </c>
      <c r="N1630" s="29"/>
    </row>
    <row r="1631" spans="1:14" x14ac:dyDescent="0.3">
      <c r="A1631" s="5" t="s">
        <v>1890</v>
      </c>
      <c r="B1631">
        <v>7459</v>
      </c>
      <c r="C1631">
        <v>20322</v>
      </c>
      <c r="D1631">
        <v>24.7</v>
      </c>
      <c r="E1631">
        <v>41</v>
      </c>
      <c r="F1631">
        <v>19.600000000000001</v>
      </c>
      <c r="G1631">
        <v>16.100000000000001</v>
      </c>
      <c r="H1631">
        <v>2.7</v>
      </c>
      <c r="I1631" s="9">
        <v>1271</v>
      </c>
      <c r="J1631" s="9">
        <f t="shared" si="75"/>
        <v>1259.5609999999999</v>
      </c>
      <c r="K1631">
        <v>99.1</v>
      </c>
      <c r="L1631" s="9">
        <f t="shared" si="76"/>
        <v>11.439000000000078</v>
      </c>
      <c r="M1631" s="29">
        <f t="shared" si="77"/>
        <v>0.90817356205853306</v>
      </c>
      <c r="N1631" s="29"/>
    </row>
    <row r="1632" spans="1:14" x14ac:dyDescent="0.3">
      <c r="A1632" s="5" t="s">
        <v>1891</v>
      </c>
      <c r="B1632">
        <v>11210</v>
      </c>
      <c r="C1632">
        <v>33797</v>
      </c>
      <c r="D1632">
        <v>29.5</v>
      </c>
      <c r="E1632">
        <v>34.299999999999997</v>
      </c>
      <c r="F1632">
        <v>27.7</v>
      </c>
      <c r="G1632">
        <v>6.3</v>
      </c>
      <c r="H1632">
        <v>3</v>
      </c>
      <c r="I1632" s="9">
        <v>2020</v>
      </c>
      <c r="J1632" s="9">
        <f t="shared" si="75"/>
        <v>1997.7800000000002</v>
      </c>
      <c r="K1632">
        <v>98.9</v>
      </c>
      <c r="L1632" s="9">
        <f t="shared" si="76"/>
        <v>22.2199999999998</v>
      </c>
      <c r="M1632" s="29">
        <f t="shared" si="77"/>
        <v>1.1122345803842164</v>
      </c>
      <c r="N1632" s="29"/>
    </row>
    <row r="1633" spans="1:14" x14ac:dyDescent="0.3">
      <c r="A1633" s="5" t="s">
        <v>1892</v>
      </c>
      <c r="B1633">
        <v>9019</v>
      </c>
      <c r="C1633">
        <v>29197</v>
      </c>
      <c r="D1633">
        <v>26.9</v>
      </c>
      <c r="E1633">
        <v>33.4</v>
      </c>
      <c r="F1633">
        <v>29.6</v>
      </c>
      <c r="G1633">
        <v>4.9000000000000004</v>
      </c>
      <c r="H1633">
        <v>3.24</v>
      </c>
      <c r="I1633" s="9">
        <v>1418</v>
      </c>
      <c r="J1633" s="9">
        <f t="shared" si="75"/>
        <v>1406.6559999999999</v>
      </c>
      <c r="K1633">
        <v>99.2</v>
      </c>
      <c r="L1633" s="9">
        <f t="shared" si="76"/>
        <v>11.344000000000051</v>
      </c>
      <c r="M1633" s="29">
        <f t="shared" si="77"/>
        <v>0.80645161290322942</v>
      </c>
      <c r="N1633" s="29"/>
    </row>
    <row r="1634" spans="1:14" x14ac:dyDescent="0.3">
      <c r="A1634" s="5" t="s">
        <v>1893</v>
      </c>
      <c r="B1634">
        <v>11289</v>
      </c>
      <c r="C1634">
        <v>33523</v>
      </c>
      <c r="D1634">
        <v>27.3</v>
      </c>
      <c r="E1634">
        <v>41.1</v>
      </c>
      <c r="F1634">
        <v>16.600000000000001</v>
      </c>
      <c r="G1634">
        <v>13</v>
      </c>
      <c r="H1634">
        <v>2.95</v>
      </c>
      <c r="I1634" s="9">
        <v>1365</v>
      </c>
      <c r="J1634" s="9">
        <f t="shared" si="75"/>
        <v>1355.4449999999999</v>
      </c>
      <c r="K1634">
        <v>99.3</v>
      </c>
      <c r="L1634" s="9">
        <f t="shared" si="76"/>
        <v>9.5550000000000637</v>
      </c>
      <c r="M1634" s="29">
        <f t="shared" si="77"/>
        <v>0.70493454179255255</v>
      </c>
      <c r="N1634" s="29"/>
    </row>
    <row r="1635" spans="1:14" x14ac:dyDescent="0.3">
      <c r="A1635" s="5" t="s">
        <v>1894</v>
      </c>
      <c r="B1635">
        <v>5694</v>
      </c>
      <c r="C1635">
        <v>18140</v>
      </c>
      <c r="D1635">
        <v>28.2</v>
      </c>
      <c r="E1635">
        <v>33</v>
      </c>
      <c r="F1635">
        <v>25.7</v>
      </c>
      <c r="G1635">
        <v>4.5</v>
      </c>
      <c r="H1635">
        <v>3.17</v>
      </c>
      <c r="I1635" s="9">
        <v>1362</v>
      </c>
      <c r="J1635" s="9">
        <f t="shared" si="75"/>
        <v>1338.846</v>
      </c>
      <c r="K1635">
        <v>98.3</v>
      </c>
      <c r="L1635" s="9">
        <f t="shared" si="76"/>
        <v>23.153999999999996</v>
      </c>
      <c r="M1635" s="29">
        <f t="shared" si="77"/>
        <v>1.7293997965412002</v>
      </c>
      <c r="N1635" s="29"/>
    </row>
    <row r="1636" spans="1:14" x14ac:dyDescent="0.3">
      <c r="A1636" s="5" t="s">
        <v>1895</v>
      </c>
      <c r="B1636">
        <v>10618</v>
      </c>
      <c r="C1636">
        <v>30970</v>
      </c>
      <c r="D1636">
        <v>25.3</v>
      </c>
      <c r="E1636">
        <v>29.3</v>
      </c>
      <c r="F1636">
        <v>30.6</v>
      </c>
      <c r="G1636">
        <v>2.2000000000000002</v>
      </c>
      <c r="H1636">
        <v>2.92</v>
      </c>
      <c r="I1636" s="9">
        <v>1858</v>
      </c>
      <c r="J1636" s="9">
        <f t="shared" si="75"/>
        <v>1828.2720000000002</v>
      </c>
      <c r="K1636">
        <v>98.4</v>
      </c>
      <c r="L1636" s="9">
        <f t="shared" si="76"/>
        <v>29.727999999999838</v>
      </c>
      <c r="M1636" s="29">
        <f t="shared" si="77"/>
        <v>1.6260162601625927</v>
      </c>
      <c r="N1636" s="29"/>
    </row>
    <row r="1637" spans="1:14" x14ac:dyDescent="0.3">
      <c r="A1637" s="5" t="s">
        <v>1896</v>
      </c>
      <c r="B1637" t="s">
        <v>337</v>
      </c>
      <c r="C1637" t="s">
        <v>337</v>
      </c>
      <c r="D1637" t="s">
        <v>337</v>
      </c>
      <c r="E1637" t="s">
        <v>337</v>
      </c>
      <c r="F1637" t="s">
        <v>337</v>
      </c>
      <c r="G1637" t="s">
        <v>337</v>
      </c>
      <c r="H1637" t="s">
        <v>337</v>
      </c>
      <c r="I1637" s="9">
        <v>1152</v>
      </c>
      <c r="J1637" s="9">
        <f t="shared" si="75"/>
        <v>1101.3119999999999</v>
      </c>
      <c r="K1637">
        <v>95.6</v>
      </c>
      <c r="L1637" s="9">
        <f t="shared" si="76"/>
        <v>50.688000000000102</v>
      </c>
      <c r="M1637" s="29">
        <f t="shared" si="77"/>
        <v>4.6025104602510556</v>
      </c>
      <c r="N1637" s="29"/>
    </row>
    <row r="1638" spans="1:14" x14ac:dyDescent="0.3">
      <c r="A1638" s="5" t="s">
        <v>1897</v>
      </c>
      <c r="B1638">
        <v>12872</v>
      </c>
      <c r="C1638">
        <v>36575</v>
      </c>
      <c r="D1638">
        <v>33.200000000000003</v>
      </c>
      <c r="E1638">
        <v>42.6</v>
      </c>
      <c r="F1638">
        <v>18</v>
      </c>
      <c r="G1638">
        <v>17.2</v>
      </c>
      <c r="H1638">
        <v>2.83</v>
      </c>
      <c r="I1638" s="9">
        <v>7974</v>
      </c>
      <c r="J1638" s="9">
        <f t="shared" si="75"/>
        <v>7726.8060000000005</v>
      </c>
      <c r="K1638">
        <v>96.9</v>
      </c>
      <c r="L1638" s="9">
        <f t="shared" si="76"/>
        <v>247.19399999999951</v>
      </c>
      <c r="M1638" s="29">
        <f t="shared" si="77"/>
        <v>3.1991744066047407</v>
      </c>
      <c r="N1638" s="29"/>
    </row>
    <row r="1639" spans="1:14" ht="28.8" x14ac:dyDescent="0.3">
      <c r="A1639" s="5" t="s">
        <v>1898</v>
      </c>
      <c r="B1639">
        <v>12872</v>
      </c>
      <c r="C1639">
        <v>36575</v>
      </c>
      <c r="D1639">
        <v>33.200000000000003</v>
      </c>
      <c r="E1639">
        <v>42.6</v>
      </c>
      <c r="F1639">
        <v>18</v>
      </c>
      <c r="G1639">
        <v>17.2</v>
      </c>
      <c r="H1639">
        <v>2.83</v>
      </c>
      <c r="I1639" s="9">
        <v>7974</v>
      </c>
      <c r="J1639" s="9">
        <f t="shared" si="75"/>
        <v>7726.8060000000005</v>
      </c>
      <c r="K1639">
        <v>96.9</v>
      </c>
      <c r="L1639" s="9">
        <f t="shared" si="76"/>
        <v>247.19399999999951</v>
      </c>
      <c r="M1639" s="29">
        <f t="shared" si="77"/>
        <v>3.1991744066047407</v>
      </c>
      <c r="N1639" s="29"/>
    </row>
    <row r="1640" spans="1:14" ht="28.8" x14ac:dyDescent="0.3">
      <c r="A1640" s="5" t="s">
        <v>1899</v>
      </c>
      <c r="B1640">
        <v>11260</v>
      </c>
      <c r="C1640">
        <v>32192</v>
      </c>
      <c r="D1640">
        <v>30.6</v>
      </c>
      <c r="E1640">
        <v>42.7</v>
      </c>
      <c r="F1640">
        <v>18.899999999999999</v>
      </c>
      <c r="G1640">
        <v>18.3</v>
      </c>
      <c r="H1640">
        <v>2.85</v>
      </c>
      <c r="I1640" s="9">
        <v>1849</v>
      </c>
      <c r="J1640" s="9">
        <f t="shared" si="75"/>
        <v>1800.9260000000002</v>
      </c>
      <c r="K1640">
        <v>97.4</v>
      </c>
      <c r="L1640" s="9">
        <f t="shared" si="76"/>
        <v>48.073999999999842</v>
      </c>
      <c r="M1640" s="29">
        <f t="shared" si="77"/>
        <v>2.6694045174537897</v>
      </c>
      <c r="N1640" s="29"/>
    </row>
    <row r="1641" spans="1:14" ht="28.8" x14ac:dyDescent="0.3">
      <c r="A1641" s="5" t="s">
        <v>1900</v>
      </c>
      <c r="B1641">
        <v>12813</v>
      </c>
      <c r="C1641">
        <v>36968</v>
      </c>
      <c r="D1641">
        <v>33.299999999999997</v>
      </c>
      <c r="E1641">
        <v>42.6</v>
      </c>
      <c r="F1641">
        <v>16.8</v>
      </c>
      <c r="G1641">
        <v>16.5</v>
      </c>
      <c r="H1641">
        <v>2.85</v>
      </c>
      <c r="I1641" s="9">
        <v>1915</v>
      </c>
      <c r="J1641" s="9">
        <f t="shared" si="75"/>
        <v>1849.8899999999999</v>
      </c>
      <c r="K1641">
        <v>96.6</v>
      </c>
      <c r="L1641" s="9">
        <f t="shared" si="76"/>
        <v>65.110000000000127</v>
      </c>
      <c r="M1641" s="29">
        <f t="shared" si="77"/>
        <v>3.5196687370600483</v>
      </c>
      <c r="N1641" s="29"/>
    </row>
    <row r="1642" spans="1:14" ht="28.8" x14ac:dyDescent="0.3">
      <c r="A1642" s="5" t="s">
        <v>1901</v>
      </c>
      <c r="B1642">
        <v>14012</v>
      </c>
      <c r="C1642">
        <v>40725</v>
      </c>
      <c r="D1642">
        <v>32.700000000000003</v>
      </c>
      <c r="E1642">
        <v>41.7</v>
      </c>
      <c r="F1642">
        <v>20</v>
      </c>
      <c r="G1642">
        <v>16.399999999999999</v>
      </c>
      <c r="H1642">
        <v>2.9</v>
      </c>
      <c r="I1642" s="9">
        <v>1873</v>
      </c>
      <c r="J1642" s="9">
        <f t="shared" si="75"/>
        <v>1822.4289999999999</v>
      </c>
      <c r="K1642">
        <v>97.3</v>
      </c>
      <c r="L1642" s="9">
        <f t="shared" si="76"/>
        <v>50.57100000000014</v>
      </c>
      <c r="M1642" s="29">
        <f t="shared" si="77"/>
        <v>2.7749229188078188</v>
      </c>
      <c r="N1642" s="29"/>
    </row>
    <row r="1643" spans="1:14" ht="28.8" x14ac:dyDescent="0.3">
      <c r="A1643" s="5" t="s">
        <v>1902</v>
      </c>
      <c r="B1643">
        <v>15718</v>
      </c>
      <c r="C1643">
        <v>41715</v>
      </c>
      <c r="D1643">
        <v>33.5</v>
      </c>
      <c r="E1643">
        <v>45.5</v>
      </c>
      <c r="F1643">
        <v>15.3</v>
      </c>
      <c r="G1643">
        <v>23.2</v>
      </c>
      <c r="H1643">
        <v>2.65</v>
      </c>
      <c r="I1643" s="9">
        <v>1252</v>
      </c>
      <c r="J1643" s="9">
        <f t="shared" si="75"/>
        <v>1179.384</v>
      </c>
      <c r="K1643">
        <v>94.2</v>
      </c>
      <c r="L1643" s="9">
        <f t="shared" si="76"/>
        <v>72.615999999999985</v>
      </c>
      <c r="M1643" s="29">
        <f t="shared" si="77"/>
        <v>6.1571125265392768</v>
      </c>
      <c r="N1643" s="29"/>
    </row>
    <row r="1644" spans="1:14" ht="28.8" x14ac:dyDescent="0.3">
      <c r="A1644" s="5" t="s">
        <v>1903</v>
      </c>
      <c r="B1644">
        <v>10474</v>
      </c>
      <c r="C1644">
        <v>29930</v>
      </c>
      <c r="D1644">
        <v>30</v>
      </c>
      <c r="E1644">
        <v>41</v>
      </c>
      <c r="F1644">
        <v>17.899999999999999</v>
      </c>
      <c r="G1644">
        <v>11</v>
      </c>
      <c r="H1644">
        <v>2.85</v>
      </c>
      <c r="I1644" s="9">
        <v>1085</v>
      </c>
      <c r="J1644" s="9">
        <f t="shared" si="75"/>
        <v>1077.405</v>
      </c>
      <c r="K1644">
        <v>99.3</v>
      </c>
      <c r="L1644" s="9">
        <f t="shared" si="76"/>
        <v>7.5950000000000273</v>
      </c>
      <c r="M1644" s="29">
        <f t="shared" si="77"/>
        <v>0.70493454179255033</v>
      </c>
      <c r="N1644" s="29"/>
    </row>
    <row r="1645" spans="1:14" x14ac:dyDescent="0.3">
      <c r="A1645" s="5" t="s">
        <v>1904</v>
      </c>
      <c r="B1645">
        <v>8525</v>
      </c>
      <c r="C1645">
        <v>22633</v>
      </c>
      <c r="D1645">
        <v>26.1</v>
      </c>
      <c r="E1645">
        <v>40.6</v>
      </c>
      <c r="F1645">
        <v>20.7</v>
      </c>
      <c r="G1645">
        <v>16.3</v>
      </c>
      <c r="H1645">
        <v>2.64</v>
      </c>
      <c r="I1645" s="9">
        <v>4565</v>
      </c>
      <c r="J1645" s="9">
        <f t="shared" si="75"/>
        <v>3976.1149999999998</v>
      </c>
      <c r="K1645">
        <v>87.1</v>
      </c>
      <c r="L1645" s="9">
        <f t="shared" si="76"/>
        <v>588.88500000000022</v>
      </c>
      <c r="M1645" s="29">
        <f t="shared" si="77"/>
        <v>14.810562571756607</v>
      </c>
      <c r="N1645" s="29"/>
    </row>
    <row r="1646" spans="1:14" ht="28.8" x14ac:dyDescent="0.3">
      <c r="A1646" s="5" t="s">
        <v>1905</v>
      </c>
      <c r="B1646">
        <v>8774</v>
      </c>
      <c r="C1646">
        <v>23567</v>
      </c>
      <c r="D1646">
        <v>26.7</v>
      </c>
      <c r="E1646">
        <v>39.700000000000003</v>
      </c>
      <c r="F1646">
        <v>22.4</v>
      </c>
      <c r="G1646">
        <v>16</v>
      </c>
      <c r="H1646">
        <v>2.68</v>
      </c>
      <c r="I1646" s="9">
        <v>2282</v>
      </c>
      <c r="J1646" s="9">
        <f t="shared" si="75"/>
        <v>1971.6480000000001</v>
      </c>
      <c r="K1646">
        <v>86.4</v>
      </c>
      <c r="L1646" s="9">
        <f t="shared" si="76"/>
        <v>310.35199999999986</v>
      </c>
      <c r="M1646" s="29">
        <f t="shared" si="77"/>
        <v>15.740740740740733</v>
      </c>
      <c r="N1646" s="29"/>
    </row>
    <row r="1647" spans="1:14" ht="28.8" x14ac:dyDescent="0.3">
      <c r="A1647" s="5" t="s">
        <v>1906</v>
      </c>
      <c r="B1647">
        <v>8774</v>
      </c>
      <c r="C1647">
        <v>23567</v>
      </c>
      <c r="D1647">
        <v>26.7</v>
      </c>
      <c r="E1647">
        <v>39.700000000000003</v>
      </c>
      <c r="F1647">
        <v>22.4</v>
      </c>
      <c r="G1647">
        <v>16</v>
      </c>
      <c r="H1647">
        <v>2.68</v>
      </c>
      <c r="I1647" s="9">
        <v>2282</v>
      </c>
      <c r="J1647" s="9">
        <f t="shared" si="75"/>
        <v>1971.6480000000001</v>
      </c>
      <c r="K1647">
        <v>86.4</v>
      </c>
      <c r="L1647" s="9">
        <f t="shared" si="76"/>
        <v>310.35199999999986</v>
      </c>
      <c r="M1647" s="29">
        <f t="shared" si="77"/>
        <v>15.740740740740733</v>
      </c>
      <c r="N1647" s="29"/>
    </row>
    <row r="1648" spans="1:14" ht="28.8" x14ac:dyDescent="0.3">
      <c r="A1648" s="5" t="s">
        <v>1907</v>
      </c>
      <c r="B1648">
        <v>8278</v>
      </c>
      <c r="C1648">
        <v>21729</v>
      </c>
      <c r="D1648">
        <v>25</v>
      </c>
      <c r="E1648">
        <v>41.5</v>
      </c>
      <c r="F1648">
        <v>19</v>
      </c>
      <c r="G1648">
        <v>16.600000000000001</v>
      </c>
      <c r="H1648">
        <v>2.61</v>
      </c>
      <c r="I1648" s="9">
        <v>2283</v>
      </c>
      <c r="J1648" s="9">
        <f t="shared" si="75"/>
        <v>2006.7570000000001</v>
      </c>
      <c r="K1648">
        <v>87.9</v>
      </c>
      <c r="L1648" s="9">
        <f t="shared" si="76"/>
        <v>276.24299999999994</v>
      </c>
      <c r="M1648" s="29">
        <f t="shared" si="77"/>
        <v>13.76564277588168</v>
      </c>
      <c r="N1648" s="29"/>
    </row>
    <row r="1649" spans="1:14" ht="28.8" x14ac:dyDescent="0.3">
      <c r="A1649" s="5" t="s">
        <v>1908</v>
      </c>
      <c r="B1649">
        <v>8278</v>
      </c>
      <c r="C1649">
        <v>21729</v>
      </c>
      <c r="D1649">
        <v>25</v>
      </c>
      <c r="E1649">
        <v>41.5</v>
      </c>
      <c r="F1649">
        <v>19</v>
      </c>
      <c r="G1649">
        <v>16.600000000000001</v>
      </c>
      <c r="H1649">
        <v>2.61</v>
      </c>
      <c r="I1649" s="9">
        <v>2283</v>
      </c>
      <c r="J1649" s="9">
        <f t="shared" si="75"/>
        <v>2006.7570000000001</v>
      </c>
      <c r="K1649">
        <v>87.9</v>
      </c>
      <c r="L1649" s="9">
        <f t="shared" si="76"/>
        <v>276.24299999999994</v>
      </c>
      <c r="M1649" s="29">
        <f t="shared" si="77"/>
        <v>13.76564277588168</v>
      </c>
      <c r="N1649" s="29"/>
    </row>
    <row r="1650" spans="1:14" x14ac:dyDescent="0.3">
      <c r="A1650" s="5" t="s">
        <v>1909</v>
      </c>
      <c r="B1650">
        <v>9624</v>
      </c>
      <c r="C1650">
        <v>27152</v>
      </c>
      <c r="D1650">
        <v>29.5</v>
      </c>
      <c r="E1650">
        <v>41</v>
      </c>
      <c r="F1650">
        <v>19.600000000000001</v>
      </c>
      <c r="G1650">
        <v>15.4</v>
      </c>
      <c r="H1650">
        <v>2.8</v>
      </c>
      <c r="I1650" s="9">
        <v>6696</v>
      </c>
      <c r="J1650" s="9">
        <f t="shared" si="75"/>
        <v>6562.08</v>
      </c>
      <c r="K1650">
        <v>98</v>
      </c>
      <c r="L1650" s="9">
        <f t="shared" si="76"/>
        <v>133.92000000000007</v>
      </c>
      <c r="M1650" s="29">
        <f t="shared" si="77"/>
        <v>2.0408163265306136</v>
      </c>
      <c r="N1650" s="29"/>
    </row>
    <row r="1651" spans="1:14" x14ac:dyDescent="0.3">
      <c r="A1651" s="5" t="s">
        <v>1910</v>
      </c>
      <c r="B1651">
        <v>9624</v>
      </c>
      <c r="C1651">
        <v>27152</v>
      </c>
      <c r="D1651">
        <v>29.5</v>
      </c>
      <c r="E1651">
        <v>41</v>
      </c>
      <c r="F1651">
        <v>19.600000000000001</v>
      </c>
      <c r="G1651">
        <v>15.4</v>
      </c>
      <c r="H1651">
        <v>2.8</v>
      </c>
      <c r="I1651" s="9">
        <v>6696</v>
      </c>
      <c r="J1651" s="9">
        <f t="shared" si="75"/>
        <v>6562.08</v>
      </c>
      <c r="K1651">
        <v>98</v>
      </c>
      <c r="L1651" s="9">
        <f t="shared" si="76"/>
        <v>133.92000000000007</v>
      </c>
      <c r="M1651" s="29">
        <f t="shared" si="77"/>
        <v>2.0408163265306136</v>
      </c>
      <c r="N1651" s="29"/>
    </row>
    <row r="1652" spans="1:14" ht="28.8" x14ac:dyDescent="0.3">
      <c r="A1652" s="5" t="s">
        <v>1911</v>
      </c>
      <c r="B1652">
        <v>9677</v>
      </c>
      <c r="C1652">
        <v>27311</v>
      </c>
      <c r="D1652">
        <v>29.5</v>
      </c>
      <c r="E1652">
        <v>42.8</v>
      </c>
      <c r="F1652">
        <v>17.2</v>
      </c>
      <c r="G1652">
        <v>17.399999999999999</v>
      </c>
      <c r="H1652">
        <v>2.8</v>
      </c>
      <c r="I1652" s="9">
        <v>1629</v>
      </c>
      <c r="J1652" s="9">
        <f t="shared" si="75"/>
        <v>1588.2749999999999</v>
      </c>
      <c r="K1652">
        <v>97.5</v>
      </c>
      <c r="L1652" s="9">
        <f t="shared" si="76"/>
        <v>40.725000000000136</v>
      </c>
      <c r="M1652" s="29">
        <f t="shared" si="77"/>
        <v>2.5641025641025732</v>
      </c>
      <c r="N1652" s="29"/>
    </row>
    <row r="1653" spans="1:14" ht="28.8" x14ac:dyDescent="0.3">
      <c r="A1653" s="5" t="s">
        <v>1912</v>
      </c>
      <c r="B1653">
        <v>9717</v>
      </c>
      <c r="C1653">
        <v>26352</v>
      </c>
      <c r="D1653">
        <v>29.3</v>
      </c>
      <c r="E1653">
        <v>43.4</v>
      </c>
      <c r="F1653">
        <v>16.899999999999999</v>
      </c>
      <c r="G1653">
        <v>19</v>
      </c>
      <c r="H1653">
        <v>2.68</v>
      </c>
      <c r="I1653" s="9">
        <v>1565</v>
      </c>
      <c r="J1653" s="9">
        <f t="shared" si="75"/>
        <v>1530.57</v>
      </c>
      <c r="K1653">
        <v>97.8</v>
      </c>
      <c r="L1653" s="9">
        <f t="shared" si="76"/>
        <v>34.430000000000064</v>
      </c>
      <c r="M1653" s="29">
        <f t="shared" si="77"/>
        <v>2.2494887525562413</v>
      </c>
      <c r="N1653" s="29"/>
    </row>
    <row r="1654" spans="1:14" ht="28.8" x14ac:dyDescent="0.3">
      <c r="A1654" s="5" t="s">
        <v>1913</v>
      </c>
      <c r="B1654">
        <v>8862</v>
      </c>
      <c r="C1654">
        <v>25419</v>
      </c>
      <c r="D1654">
        <v>29.2</v>
      </c>
      <c r="E1654">
        <v>39.1</v>
      </c>
      <c r="F1654">
        <v>21.3</v>
      </c>
      <c r="G1654">
        <v>13.6</v>
      </c>
      <c r="H1654">
        <v>2.86</v>
      </c>
      <c r="I1654" s="9">
        <v>1683</v>
      </c>
      <c r="J1654" s="9">
        <f t="shared" si="75"/>
        <v>1644.2909999999999</v>
      </c>
      <c r="K1654">
        <v>97.7</v>
      </c>
      <c r="L1654" s="9">
        <f t="shared" si="76"/>
        <v>38.70900000000006</v>
      </c>
      <c r="M1654" s="29">
        <f t="shared" si="77"/>
        <v>2.3541453428863908</v>
      </c>
      <c r="N1654" s="29"/>
    </row>
    <row r="1655" spans="1:14" ht="28.8" x14ac:dyDescent="0.3">
      <c r="A1655" s="5" t="s">
        <v>1914</v>
      </c>
      <c r="B1655">
        <v>10204</v>
      </c>
      <c r="C1655">
        <v>29347</v>
      </c>
      <c r="D1655">
        <v>29.8</v>
      </c>
      <c r="E1655">
        <v>39.1</v>
      </c>
      <c r="F1655">
        <v>22.4</v>
      </c>
      <c r="G1655">
        <v>12.3</v>
      </c>
      <c r="H1655">
        <v>2.85</v>
      </c>
      <c r="I1655" s="9">
        <v>1819</v>
      </c>
      <c r="J1655" s="9">
        <f t="shared" si="75"/>
        <v>1798.9910000000002</v>
      </c>
      <c r="K1655">
        <v>98.9</v>
      </c>
      <c r="L1655" s="9">
        <f t="shared" si="76"/>
        <v>20.008999999999787</v>
      </c>
      <c r="M1655" s="29">
        <f t="shared" si="77"/>
        <v>1.1122345803842146</v>
      </c>
      <c r="N1655" s="29"/>
    </row>
    <row r="1656" spans="1:14" x14ac:dyDescent="0.3">
      <c r="A1656" s="5" t="s">
        <v>1915</v>
      </c>
      <c r="B1656">
        <v>8805</v>
      </c>
      <c r="C1656">
        <v>21672</v>
      </c>
      <c r="D1656">
        <v>28.5</v>
      </c>
      <c r="E1656">
        <v>43.7</v>
      </c>
      <c r="F1656">
        <v>17.3</v>
      </c>
      <c r="G1656">
        <v>21</v>
      </c>
      <c r="H1656">
        <v>2.4500000000000002</v>
      </c>
      <c r="I1656" s="9">
        <v>4921</v>
      </c>
      <c r="J1656" s="9">
        <f t="shared" si="75"/>
        <v>4793.0540000000001</v>
      </c>
      <c r="K1656">
        <v>97.4</v>
      </c>
      <c r="L1656" s="9">
        <f t="shared" si="76"/>
        <v>127.94599999999991</v>
      </c>
      <c r="M1656" s="29">
        <f t="shared" si="77"/>
        <v>2.6694045174537973</v>
      </c>
      <c r="N1656" s="29"/>
    </row>
    <row r="1657" spans="1:14" ht="28.8" x14ac:dyDescent="0.3">
      <c r="A1657" s="5" t="s">
        <v>1916</v>
      </c>
      <c r="B1657">
        <v>8714</v>
      </c>
      <c r="C1657">
        <v>21564</v>
      </c>
      <c r="D1657">
        <v>28</v>
      </c>
      <c r="E1657">
        <v>42.4</v>
      </c>
      <c r="F1657">
        <v>19.3</v>
      </c>
      <c r="G1657">
        <v>19.899999999999999</v>
      </c>
      <c r="H1657">
        <v>2.48</v>
      </c>
      <c r="I1657" s="9">
        <v>1622</v>
      </c>
      <c r="J1657" s="9">
        <f t="shared" si="75"/>
        <v>1592.8040000000001</v>
      </c>
      <c r="K1657">
        <v>98.2</v>
      </c>
      <c r="L1657" s="9">
        <f t="shared" si="76"/>
        <v>29.195999999999913</v>
      </c>
      <c r="M1657" s="29">
        <f t="shared" si="77"/>
        <v>1.8329938900203611</v>
      </c>
      <c r="N1657" s="29"/>
    </row>
    <row r="1658" spans="1:14" ht="28.8" x14ac:dyDescent="0.3">
      <c r="A1658" s="5" t="s">
        <v>1917</v>
      </c>
      <c r="B1658">
        <v>8714</v>
      </c>
      <c r="C1658">
        <v>21564</v>
      </c>
      <c r="D1658">
        <v>28</v>
      </c>
      <c r="E1658">
        <v>42.4</v>
      </c>
      <c r="F1658">
        <v>19.3</v>
      </c>
      <c r="G1658">
        <v>19.899999999999999</v>
      </c>
      <c r="H1658">
        <v>2.48</v>
      </c>
      <c r="I1658" s="9">
        <v>1622</v>
      </c>
      <c r="J1658" s="9">
        <f t="shared" si="75"/>
        <v>1592.8040000000001</v>
      </c>
      <c r="K1658">
        <v>98.2</v>
      </c>
      <c r="L1658" s="9">
        <f t="shared" si="76"/>
        <v>29.195999999999913</v>
      </c>
      <c r="M1658" s="29">
        <f t="shared" si="77"/>
        <v>1.8329938900203611</v>
      </c>
      <c r="N1658" s="29"/>
    </row>
    <row r="1659" spans="1:14" ht="28.8" x14ac:dyDescent="0.3">
      <c r="A1659" s="5" t="s">
        <v>1918</v>
      </c>
      <c r="B1659">
        <v>8338</v>
      </c>
      <c r="C1659">
        <v>20441</v>
      </c>
      <c r="D1659">
        <v>27.7</v>
      </c>
      <c r="E1659">
        <v>45</v>
      </c>
      <c r="F1659">
        <v>14.7</v>
      </c>
      <c r="G1659">
        <v>21.8</v>
      </c>
      <c r="H1659">
        <v>2.4300000000000002</v>
      </c>
      <c r="I1659" s="9">
        <v>1613</v>
      </c>
      <c r="J1659" s="9">
        <f t="shared" si="75"/>
        <v>1572.675</v>
      </c>
      <c r="K1659">
        <v>97.5</v>
      </c>
      <c r="L1659" s="9">
        <f t="shared" si="76"/>
        <v>40.325000000000045</v>
      </c>
      <c r="M1659" s="29">
        <f t="shared" si="77"/>
        <v>2.564102564102567</v>
      </c>
      <c r="N1659" s="29"/>
    </row>
    <row r="1660" spans="1:14" ht="28.8" x14ac:dyDescent="0.3">
      <c r="A1660" s="5" t="s">
        <v>1919</v>
      </c>
      <c r="B1660">
        <v>8703</v>
      </c>
      <c r="C1660">
        <v>20536</v>
      </c>
      <c r="D1660">
        <v>26.4</v>
      </c>
      <c r="E1660">
        <v>45.6</v>
      </c>
      <c r="F1660">
        <v>13.6</v>
      </c>
      <c r="G1660">
        <v>22.1</v>
      </c>
      <c r="H1660">
        <v>2.35</v>
      </c>
      <c r="I1660">
        <v>999</v>
      </c>
      <c r="J1660" s="9">
        <f t="shared" si="75"/>
        <v>973.02600000000007</v>
      </c>
      <c r="K1660">
        <v>97.4</v>
      </c>
      <c r="L1660" s="9">
        <f t="shared" si="76"/>
        <v>25.973999999999933</v>
      </c>
      <c r="M1660" s="29">
        <f t="shared" si="77"/>
        <v>2.6694045174537915</v>
      </c>
      <c r="N1660" s="29"/>
    </row>
    <row r="1661" spans="1:14" ht="28.8" x14ac:dyDescent="0.3">
      <c r="A1661" s="5" t="s">
        <v>1920</v>
      </c>
      <c r="B1661">
        <v>7739</v>
      </c>
      <c r="C1661">
        <v>20269</v>
      </c>
      <c r="D1661">
        <v>30</v>
      </c>
      <c r="E1661">
        <v>43.9</v>
      </c>
      <c r="F1661">
        <v>16.5</v>
      </c>
      <c r="G1661">
        <v>21.2</v>
      </c>
      <c r="H1661">
        <v>2.58</v>
      </c>
      <c r="I1661">
        <v>614</v>
      </c>
      <c r="J1661" s="9">
        <f t="shared" si="75"/>
        <v>599.87800000000004</v>
      </c>
      <c r="K1661">
        <v>97.7</v>
      </c>
      <c r="L1661" s="9">
        <f t="shared" si="76"/>
        <v>14.121999999999957</v>
      </c>
      <c r="M1661" s="29">
        <f t="shared" si="77"/>
        <v>2.3541453428863797</v>
      </c>
      <c r="N1661" s="29"/>
    </row>
    <row r="1662" spans="1:14" ht="28.8" x14ac:dyDescent="0.3">
      <c r="A1662" s="5" t="s">
        <v>1921</v>
      </c>
      <c r="B1662">
        <v>9338</v>
      </c>
      <c r="C1662">
        <v>22954</v>
      </c>
      <c r="D1662">
        <v>28.8</v>
      </c>
      <c r="E1662">
        <v>43.7</v>
      </c>
      <c r="F1662">
        <v>17.8</v>
      </c>
      <c r="G1662">
        <v>21.5</v>
      </c>
      <c r="H1662">
        <v>2.4300000000000002</v>
      </c>
      <c r="I1662" s="9">
        <v>1686</v>
      </c>
      <c r="J1662" s="9">
        <f t="shared" si="75"/>
        <v>1625.3040000000001</v>
      </c>
      <c r="K1662">
        <v>96.4</v>
      </c>
      <c r="L1662" s="9">
        <f t="shared" si="76"/>
        <v>60.695999999999913</v>
      </c>
      <c r="M1662" s="29">
        <f t="shared" si="77"/>
        <v>3.7344398340248905</v>
      </c>
      <c r="N1662" s="29"/>
    </row>
    <row r="1663" spans="1:14" ht="28.8" x14ac:dyDescent="0.3">
      <c r="A1663" s="5" t="s">
        <v>1922</v>
      </c>
      <c r="B1663">
        <v>9338</v>
      </c>
      <c r="C1663">
        <v>22954</v>
      </c>
      <c r="D1663">
        <v>28.8</v>
      </c>
      <c r="E1663">
        <v>43.7</v>
      </c>
      <c r="F1663">
        <v>17.8</v>
      </c>
      <c r="G1663">
        <v>21.5</v>
      </c>
      <c r="H1663">
        <v>2.4300000000000002</v>
      </c>
      <c r="I1663" s="9">
        <v>1686</v>
      </c>
      <c r="J1663" s="9">
        <f t="shared" si="75"/>
        <v>1625.3040000000001</v>
      </c>
      <c r="K1663">
        <v>96.4</v>
      </c>
      <c r="L1663" s="9">
        <f t="shared" si="76"/>
        <v>60.695999999999913</v>
      </c>
      <c r="M1663" s="29">
        <f t="shared" si="77"/>
        <v>3.7344398340248905</v>
      </c>
      <c r="N1663" s="29"/>
    </row>
    <row r="1664" spans="1:14" ht="28.8" x14ac:dyDescent="0.3">
      <c r="A1664" s="5" t="s">
        <v>1923</v>
      </c>
      <c r="B1664" t="s">
        <v>337</v>
      </c>
      <c r="C1664" t="s">
        <v>337</v>
      </c>
      <c r="D1664" t="s">
        <v>337</v>
      </c>
      <c r="E1664" t="s">
        <v>337</v>
      </c>
      <c r="F1664" t="s">
        <v>337</v>
      </c>
      <c r="G1664" t="s">
        <v>337</v>
      </c>
      <c r="H1664" t="s">
        <v>337</v>
      </c>
      <c r="I1664" t="s">
        <v>337</v>
      </c>
      <c r="J1664" s="9" t="e">
        <f t="shared" si="75"/>
        <v>#VALUE!</v>
      </c>
      <c r="K1664" t="s">
        <v>337</v>
      </c>
      <c r="L1664" s="9" t="e">
        <f t="shared" si="76"/>
        <v>#VALUE!</v>
      </c>
      <c r="M1664" s="29" t="e">
        <f t="shared" si="77"/>
        <v>#VALUE!</v>
      </c>
      <c r="N1664" s="29"/>
    </row>
    <row r="1665" spans="1:14" x14ac:dyDescent="0.3">
      <c r="A1665" s="5" t="s">
        <v>1924</v>
      </c>
      <c r="B1665">
        <v>8920</v>
      </c>
      <c r="C1665">
        <v>18824</v>
      </c>
      <c r="D1665">
        <v>25</v>
      </c>
      <c r="E1665">
        <v>47.8</v>
      </c>
      <c r="F1665">
        <v>12.7</v>
      </c>
      <c r="G1665">
        <v>23.9</v>
      </c>
      <c r="H1665">
        <v>2.1</v>
      </c>
      <c r="I1665" s="9">
        <v>1038</v>
      </c>
      <c r="J1665" s="9">
        <f t="shared" si="75"/>
        <v>1020.3539999999999</v>
      </c>
      <c r="K1665">
        <v>98.3</v>
      </c>
      <c r="L1665" s="9">
        <f t="shared" si="76"/>
        <v>17.646000000000072</v>
      </c>
      <c r="M1665" s="29">
        <f t="shared" si="77"/>
        <v>1.7293997965412076</v>
      </c>
      <c r="N1665" s="29"/>
    </row>
    <row r="1666" spans="1:14" x14ac:dyDescent="0.3">
      <c r="A1666" s="5" t="s">
        <v>1925</v>
      </c>
      <c r="B1666">
        <v>8920</v>
      </c>
      <c r="C1666">
        <v>18824</v>
      </c>
      <c r="D1666">
        <v>25</v>
      </c>
      <c r="E1666">
        <v>47.8</v>
      </c>
      <c r="F1666">
        <v>12.7</v>
      </c>
      <c r="G1666">
        <v>23.9</v>
      </c>
      <c r="H1666">
        <v>2.1</v>
      </c>
      <c r="I1666" s="9">
        <v>1038</v>
      </c>
      <c r="J1666" s="9">
        <f t="shared" si="75"/>
        <v>1020.3539999999999</v>
      </c>
      <c r="K1666">
        <v>98.3</v>
      </c>
      <c r="L1666" s="9">
        <f t="shared" si="76"/>
        <v>17.646000000000072</v>
      </c>
      <c r="M1666" s="29">
        <f t="shared" si="77"/>
        <v>1.7293997965412076</v>
      </c>
      <c r="N1666" s="29"/>
    </row>
    <row r="1667" spans="1:14" ht="28.8" x14ac:dyDescent="0.3">
      <c r="A1667" s="5" t="s">
        <v>1926</v>
      </c>
      <c r="B1667">
        <v>8920</v>
      </c>
      <c r="C1667">
        <v>18824</v>
      </c>
      <c r="D1667">
        <v>25</v>
      </c>
      <c r="E1667">
        <v>47.8</v>
      </c>
      <c r="F1667">
        <v>12.7</v>
      </c>
      <c r="G1667">
        <v>23.9</v>
      </c>
      <c r="H1667">
        <v>2.1</v>
      </c>
      <c r="I1667" s="9">
        <v>1038</v>
      </c>
      <c r="J1667" s="9">
        <f t="shared" ref="J1667:J1711" si="78">I1667*(K1667/100)</f>
        <v>1020.3539999999999</v>
      </c>
      <c r="K1667">
        <v>98.3</v>
      </c>
      <c r="L1667" s="9">
        <f t="shared" ref="L1667:L1711" si="79">I1667-J1667</f>
        <v>17.646000000000072</v>
      </c>
      <c r="M1667" s="29">
        <f t="shared" ref="M1667:M1711" si="80">L1667/J1667*100</f>
        <v>1.7293997965412076</v>
      </c>
      <c r="N1667" s="29"/>
    </row>
    <row r="1668" spans="1:14" x14ac:dyDescent="0.3">
      <c r="A1668" s="5" t="s">
        <v>1927</v>
      </c>
      <c r="B1668">
        <v>8888</v>
      </c>
      <c r="C1668">
        <v>25403</v>
      </c>
      <c r="D1668">
        <v>25.2</v>
      </c>
      <c r="E1668">
        <v>40.700000000000003</v>
      </c>
      <c r="F1668">
        <v>19.3</v>
      </c>
      <c r="G1668">
        <v>15.7</v>
      </c>
      <c r="H1668">
        <v>2.83</v>
      </c>
      <c r="I1668" s="9">
        <v>7662</v>
      </c>
      <c r="J1668" s="9">
        <f t="shared" si="78"/>
        <v>7386.1680000000006</v>
      </c>
      <c r="K1668">
        <v>96.4</v>
      </c>
      <c r="L1668" s="9">
        <f t="shared" si="79"/>
        <v>275.83199999999943</v>
      </c>
      <c r="M1668" s="29">
        <f t="shared" si="80"/>
        <v>3.7344398340248879</v>
      </c>
      <c r="N1668" s="29"/>
    </row>
    <row r="1669" spans="1:14" x14ac:dyDescent="0.3">
      <c r="A1669" s="5" t="s">
        <v>1928</v>
      </c>
      <c r="B1669">
        <v>8888</v>
      </c>
      <c r="C1669">
        <v>25403</v>
      </c>
      <c r="D1669">
        <v>25.2</v>
      </c>
      <c r="E1669">
        <v>40.700000000000003</v>
      </c>
      <c r="F1669">
        <v>19.3</v>
      </c>
      <c r="G1669">
        <v>15.7</v>
      </c>
      <c r="H1669">
        <v>2.83</v>
      </c>
      <c r="I1669" s="9">
        <v>7662</v>
      </c>
      <c r="J1669" s="9">
        <f t="shared" si="78"/>
        <v>7386.1680000000006</v>
      </c>
      <c r="K1669">
        <v>96.4</v>
      </c>
      <c r="L1669" s="9">
        <f t="shared" si="79"/>
        <v>275.83199999999943</v>
      </c>
      <c r="M1669" s="29">
        <f t="shared" si="80"/>
        <v>3.7344398340248879</v>
      </c>
      <c r="N1669" s="29"/>
    </row>
    <row r="1670" spans="1:14" ht="28.8" x14ac:dyDescent="0.3">
      <c r="A1670" s="5" t="s">
        <v>1929</v>
      </c>
      <c r="B1670">
        <v>10494</v>
      </c>
      <c r="C1670">
        <v>28710</v>
      </c>
      <c r="D1670">
        <v>27.4</v>
      </c>
      <c r="E1670">
        <v>42.7</v>
      </c>
      <c r="F1670">
        <v>17.600000000000001</v>
      </c>
      <c r="G1670">
        <v>19.7</v>
      </c>
      <c r="H1670">
        <v>2.72</v>
      </c>
      <c r="I1670" s="9">
        <v>1274</v>
      </c>
      <c r="J1670" s="9">
        <f t="shared" si="78"/>
        <v>1220.492</v>
      </c>
      <c r="K1670">
        <v>95.8</v>
      </c>
      <c r="L1670" s="9">
        <f t="shared" si="79"/>
        <v>53.508000000000038</v>
      </c>
      <c r="M1670" s="29">
        <f t="shared" si="80"/>
        <v>4.3841336116910261</v>
      </c>
      <c r="N1670" s="29"/>
    </row>
    <row r="1671" spans="1:14" ht="28.8" x14ac:dyDescent="0.3">
      <c r="A1671" s="5" t="s">
        <v>1930</v>
      </c>
      <c r="B1671">
        <v>8218</v>
      </c>
      <c r="C1671">
        <v>23756</v>
      </c>
      <c r="D1671">
        <v>23.6</v>
      </c>
      <c r="E1671">
        <v>39.1</v>
      </c>
      <c r="F1671">
        <v>20.8</v>
      </c>
      <c r="G1671">
        <v>13.2</v>
      </c>
      <c r="H1671">
        <v>2.87</v>
      </c>
      <c r="I1671" s="9">
        <v>2043</v>
      </c>
      <c r="J1671" s="9">
        <f t="shared" si="78"/>
        <v>1951.0649999999998</v>
      </c>
      <c r="K1671">
        <v>95.5</v>
      </c>
      <c r="L1671" s="9">
        <f t="shared" si="79"/>
        <v>91.935000000000173</v>
      </c>
      <c r="M1671" s="29">
        <f t="shared" si="80"/>
        <v>4.7120418848167631</v>
      </c>
      <c r="N1671" s="29"/>
    </row>
    <row r="1672" spans="1:14" ht="28.8" x14ac:dyDescent="0.3">
      <c r="A1672" s="5" t="s">
        <v>1931</v>
      </c>
      <c r="B1672">
        <v>8266</v>
      </c>
      <c r="C1672">
        <v>24062</v>
      </c>
      <c r="D1672">
        <v>23.1</v>
      </c>
      <c r="E1672">
        <v>39.200000000000003</v>
      </c>
      <c r="F1672">
        <v>20.8</v>
      </c>
      <c r="G1672">
        <v>13.7</v>
      </c>
      <c r="H1672">
        <v>2.88</v>
      </c>
      <c r="I1672" s="9">
        <v>1987</v>
      </c>
      <c r="J1672" s="9">
        <f t="shared" si="78"/>
        <v>1927.3899999999999</v>
      </c>
      <c r="K1672">
        <v>97</v>
      </c>
      <c r="L1672" s="9">
        <f t="shared" si="79"/>
        <v>59.610000000000127</v>
      </c>
      <c r="M1672" s="29">
        <f t="shared" si="80"/>
        <v>3.092783505154646</v>
      </c>
      <c r="N1672" s="29"/>
    </row>
    <row r="1673" spans="1:14" ht="28.8" x14ac:dyDescent="0.3">
      <c r="A1673" s="5" t="s">
        <v>1932</v>
      </c>
      <c r="B1673">
        <v>9192</v>
      </c>
      <c r="C1673">
        <v>24645</v>
      </c>
      <c r="D1673">
        <v>26.2</v>
      </c>
      <c r="E1673">
        <v>44.8</v>
      </c>
      <c r="F1673">
        <v>15.2</v>
      </c>
      <c r="G1673">
        <v>21.5</v>
      </c>
      <c r="H1673">
        <v>2.66</v>
      </c>
      <c r="I1673" s="9">
        <v>1117</v>
      </c>
      <c r="J1673" s="9">
        <f t="shared" si="78"/>
        <v>1074.5540000000001</v>
      </c>
      <c r="K1673">
        <v>96.2</v>
      </c>
      <c r="L1673" s="9">
        <f t="shared" si="79"/>
        <v>42.445999999999913</v>
      </c>
      <c r="M1673" s="29">
        <f t="shared" si="80"/>
        <v>3.9501039501039421</v>
      </c>
      <c r="N1673" s="29"/>
    </row>
    <row r="1674" spans="1:14" ht="28.8" x14ac:dyDescent="0.3">
      <c r="A1674" s="5" t="s">
        <v>1933</v>
      </c>
      <c r="B1674">
        <v>9089</v>
      </c>
      <c r="C1674">
        <v>27530</v>
      </c>
      <c r="D1674">
        <v>26.4</v>
      </c>
      <c r="E1674">
        <v>39.799999999999997</v>
      </c>
      <c r="F1674">
        <v>20</v>
      </c>
      <c r="G1674">
        <v>13.9</v>
      </c>
      <c r="H1674">
        <v>2.98</v>
      </c>
      <c r="I1674" s="9">
        <v>1241</v>
      </c>
      <c r="J1674" s="9">
        <f t="shared" si="78"/>
        <v>1209.9749999999999</v>
      </c>
      <c r="K1674">
        <v>97.5</v>
      </c>
      <c r="L1674" s="9">
        <f t="shared" si="79"/>
        <v>31.025000000000091</v>
      </c>
      <c r="M1674" s="29">
        <f t="shared" si="80"/>
        <v>2.5641025641025719</v>
      </c>
      <c r="N1674" s="29"/>
    </row>
    <row r="1675" spans="1:14" x14ac:dyDescent="0.3">
      <c r="A1675" s="5" t="s">
        <v>1934</v>
      </c>
      <c r="B1675">
        <v>9532</v>
      </c>
      <c r="C1675">
        <v>28419</v>
      </c>
      <c r="D1675">
        <v>25.9</v>
      </c>
      <c r="E1675">
        <v>40</v>
      </c>
      <c r="F1675">
        <v>21.3</v>
      </c>
      <c r="G1675">
        <v>15.5</v>
      </c>
      <c r="H1675">
        <v>2.97</v>
      </c>
      <c r="I1675" s="9">
        <v>19141</v>
      </c>
      <c r="J1675" s="9">
        <f t="shared" si="78"/>
        <v>18624.192999999999</v>
      </c>
      <c r="K1675">
        <v>97.3</v>
      </c>
      <c r="L1675" s="9">
        <f t="shared" si="79"/>
        <v>516.8070000000007</v>
      </c>
      <c r="M1675" s="29">
        <f t="shared" si="80"/>
        <v>2.7749229188078148</v>
      </c>
      <c r="N1675" s="29"/>
    </row>
    <row r="1676" spans="1:14" x14ac:dyDescent="0.3">
      <c r="A1676" s="5" t="s">
        <v>1935</v>
      </c>
      <c r="B1676">
        <v>9973</v>
      </c>
      <c r="C1676">
        <v>29345</v>
      </c>
      <c r="D1676">
        <v>27.4</v>
      </c>
      <c r="E1676">
        <v>40.299999999999997</v>
      </c>
      <c r="F1676">
        <v>21</v>
      </c>
      <c r="G1676">
        <v>15.6</v>
      </c>
      <c r="H1676">
        <v>2.93</v>
      </c>
      <c r="I1676" s="9">
        <v>7180</v>
      </c>
      <c r="J1676" s="9">
        <f t="shared" si="78"/>
        <v>6957.420000000001</v>
      </c>
      <c r="K1676">
        <v>96.9</v>
      </c>
      <c r="L1676" s="9">
        <f t="shared" si="79"/>
        <v>222.57999999999902</v>
      </c>
      <c r="M1676" s="29">
        <f t="shared" si="80"/>
        <v>3.1991744066047323</v>
      </c>
      <c r="N1676" s="29"/>
    </row>
    <row r="1677" spans="1:14" x14ac:dyDescent="0.3">
      <c r="A1677" s="5" t="s">
        <v>1936</v>
      </c>
      <c r="B1677">
        <v>10847</v>
      </c>
      <c r="C1677">
        <v>30796</v>
      </c>
      <c r="D1677">
        <v>30.1</v>
      </c>
      <c r="E1677">
        <v>42.8</v>
      </c>
      <c r="F1677">
        <v>18.3</v>
      </c>
      <c r="G1677">
        <v>19.3</v>
      </c>
      <c r="H1677">
        <v>2.79</v>
      </c>
      <c r="I1677" s="9">
        <v>1057</v>
      </c>
      <c r="J1677" s="9">
        <f t="shared" si="78"/>
        <v>1008.378</v>
      </c>
      <c r="K1677">
        <v>95.4</v>
      </c>
      <c r="L1677" s="9">
        <f t="shared" si="79"/>
        <v>48.621999999999957</v>
      </c>
      <c r="M1677" s="29">
        <f t="shared" si="80"/>
        <v>4.8218029350104779</v>
      </c>
      <c r="N1677" s="29"/>
    </row>
    <row r="1678" spans="1:14" x14ac:dyDescent="0.3">
      <c r="A1678" s="5" t="s">
        <v>1937</v>
      </c>
      <c r="B1678">
        <v>10669</v>
      </c>
      <c r="C1678">
        <v>32230</v>
      </c>
      <c r="D1678">
        <v>26.4</v>
      </c>
      <c r="E1678">
        <v>39.9</v>
      </c>
      <c r="F1678">
        <v>23.2</v>
      </c>
      <c r="G1678">
        <v>15</v>
      </c>
      <c r="H1678">
        <v>3.01</v>
      </c>
      <c r="I1678" s="9">
        <v>1745</v>
      </c>
      <c r="J1678" s="9">
        <f t="shared" si="78"/>
        <v>1724.06</v>
      </c>
      <c r="K1678">
        <v>98.8</v>
      </c>
      <c r="L1678" s="9">
        <f t="shared" si="79"/>
        <v>20.940000000000055</v>
      </c>
      <c r="M1678" s="29">
        <f t="shared" si="80"/>
        <v>1.2145748987854281</v>
      </c>
      <c r="N1678" s="29"/>
    </row>
    <row r="1679" spans="1:14" x14ac:dyDescent="0.3">
      <c r="A1679" s="5" t="s">
        <v>1938</v>
      </c>
      <c r="B1679">
        <v>9298</v>
      </c>
      <c r="C1679">
        <v>27428</v>
      </c>
      <c r="D1679">
        <v>26.6</v>
      </c>
      <c r="E1679">
        <v>38.700000000000003</v>
      </c>
      <c r="F1679">
        <v>22.7</v>
      </c>
      <c r="G1679">
        <v>14.9</v>
      </c>
      <c r="H1679">
        <v>2.94</v>
      </c>
      <c r="I1679" s="9">
        <v>1771</v>
      </c>
      <c r="J1679" s="9">
        <f t="shared" si="78"/>
        <v>1700.1599999999999</v>
      </c>
      <c r="K1679">
        <v>96</v>
      </c>
      <c r="L1679" s="9">
        <f t="shared" si="79"/>
        <v>70.840000000000146</v>
      </c>
      <c r="M1679" s="29">
        <f t="shared" si="80"/>
        <v>4.1666666666666758</v>
      </c>
      <c r="N1679" s="29"/>
    </row>
    <row r="1680" spans="1:14" x14ac:dyDescent="0.3">
      <c r="A1680" s="5" t="s">
        <v>1939</v>
      </c>
      <c r="B1680">
        <v>10231</v>
      </c>
      <c r="C1680">
        <v>28589</v>
      </c>
      <c r="D1680">
        <v>26.2</v>
      </c>
      <c r="E1680">
        <v>42.5</v>
      </c>
      <c r="F1680">
        <v>18.2</v>
      </c>
      <c r="G1680">
        <v>18.399999999999999</v>
      </c>
      <c r="H1680">
        <v>2.78</v>
      </c>
      <c r="I1680" s="9">
        <v>1324</v>
      </c>
      <c r="J1680" s="9">
        <f t="shared" si="78"/>
        <v>1293.548</v>
      </c>
      <c r="K1680">
        <v>97.7</v>
      </c>
      <c r="L1680" s="9">
        <f t="shared" si="79"/>
        <v>30.451999999999998</v>
      </c>
      <c r="M1680" s="29">
        <f t="shared" si="80"/>
        <v>2.3541453428863868</v>
      </c>
      <c r="N1680" s="29"/>
    </row>
    <row r="1681" spans="1:14" x14ac:dyDescent="0.3">
      <c r="A1681" s="5" t="s">
        <v>1940</v>
      </c>
      <c r="B1681">
        <v>8973</v>
      </c>
      <c r="C1681">
        <v>27674</v>
      </c>
      <c r="D1681">
        <v>27.3</v>
      </c>
      <c r="E1681">
        <v>38.9</v>
      </c>
      <c r="F1681">
        <v>20.8</v>
      </c>
      <c r="G1681">
        <v>11.3</v>
      </c>
      <c r="H1681">
        <v>3.07</v>
      </c>
      <c r="I1681" s="9">
        <v>1283</v>
      </c>
      <c r="J1681" s="9">
        <f t="shared" si="78"/>
        <v>1230.3970000000002</v>
      </c>
      <c r="K1681">
        <v>95.9</v>
      </c>
      <c r="L1681" s="9">
        <f t="shared" si="79"/>
        <v>52.602999999999838</v>
      </c>
      <c r="M1681" s="29">
        <f t="shared" si="80"/>
        <v>4.2752867570385682</v>
      </c>
      <c r="N1681" s="29"/>
    </row>
    <row r="1682" spans="1:14" x14ac:dyDescent="0.3">
      <c r="A1682" s="5" t="s">
        <v>1941</v>
      </c>
      <c r="B1682">
        <v>9409</v>
      </c>
      <c r="C1682">
        <v>26886</v>
      </c>
      <c r="D1682">
        <v>23.4</v>
      </c>
      <c r="E1682">
        <v>42.9</v>
      </c>
      <c r="F1682">
        <v>17.3</v>
      </c>
      <c r="G1682">
        <v>19.600000000000001</v>
      </c>
      <c r="H1682">
        <v>2.83</v>
      </c>
      <c r="I1682" s="9">
        <v>1757</v>
      </c>
      <c r="J1682" s="9">
        <f t="shared" si="78"/>
        <v>1730.645</v>
      </c>
      <c r="K1682">
        <v>98.5</v>
      </c>
      <c r="L1682" s="9">
        <f t="shared" si="79"/>
        <v>26.355000000000018</v>
      </c>
      <c r="M1682" s="29">
        <f t="shared" si="80"/>
        <v>1.5228426395939096</v>
      </c>
      <c r="N1682" s="29"/>
    </row>
    <row r="1683" spans="1:14" x14ac:dyDescent="0.3">
      <c r="A1683" s="5" t="s">
        <v>1942</v>
      </c>
      <c r="B1683">
        <v>9409</v>
      </c>
      <c r="C1683">
        <v>26886</v>
      </c>
      <c r="D1683">
        <v>23.4</v>
      </c>
      <c r="E1683">
        <v>42.9</v>
      </c>
      <c r="F1683">
        <v>17.3</v>
      </c>
      <c r="G1683">
        <v>19.600000000000001</v>
      </c>
      <c r="H1683">
        <v>2.83</v>
      </c>
      <c r="I1683" s="9">
        <v>1757</v>
      </c>
      <c r="J1683" s="9">
        <f t="shared" si="78"/>
        <v>1730.645</v>
      </c>
      <c r="K1683">
        <v>98.5</v>
      </c>
      <c r="L1683" s="9">
        <f t="shared" si="79"/>
        <v>26.355000000000018</v>
      </c>
      <c r="M1683" s="29">
        <f t="shared" si="80"/>
        <v>1.5228426395939096</v>
      </c>
      <c r="N1683" s="29"/>
    </row>
    <row r="1684" spans="1:14" x14ac:dyDescent="0.3">
      <c r="A1684" s="5" t="s">
        <v>1943</v>
      </c>
      <c r="B1684">
        <v>9243</v>
      </c>
      <c r="C1684">
        <v>28031</v>
      </c>
      <c r="D1684">
        <v>25.2</v>
      </c>
      <c r="E1684">
        <v>39.200000000000003</v>
      </c>
      <c r="F1684">
        <v>22.2</v>
      </c>
      <c r="G1684">
        <v>14.8</v>
      </c>
      <c r="H1684">
        <v>3.02</v>
      </c>
      <c r="I1684" s="9">
        <v>10204</v>
      </c>
      <c r="J1684" s="9">
        <f t="shared" si="78"/>
        <v>9938.6960000000017</v>
      </c>
      <c r="K1684">
        <v>97.4</v>
      </c>
      <c r="L1684" s="9">
        <f t="shared" si="79"/>
        <v>265.30399999999827</v>
      </c>
      <c r="M1684" s="29">
        <f t="shared" si="80"/>
        <v>2.6694045174537808</v>
      </c>
      <c r="N1684" s="29"/>
    </row>
    <row r="1685" spans="1:14" x14ac:dyDescent="0.3">
      <c r="A1685" s="5" t="s">
        <v>1944</v>
      </c>
      <c r="B1685">
        <v>9337</v>
      </c>
      <c r="C1685">
        <v>28237</v>
      </c>
      <c r="D1685">
        <v>24.8</v>
      </c>
      <c r="E1685">
        <v>42.6</v>
      </c>
      <c r="F1685">
        <v>19.8</v>
      </c>
      <c r="G1685">
        <v>20.399999999999999</v>
      </c>
      <c r="H1685">
        <v>3.02</v>
      </c>
      <c r="I1685" s="9">
        <v>2008</v>
      </c>
      <c r="J1685" s="9">
        <f t="shared" si="78"/>
        <v>1971.856</v>
      </c>
      <c r="K1685">
        <v>98.2</v>
      </c>
      <c r="L1685" s="9">
        <f t="shared" si="79"/>
        <v>36.144000000000005</v>
      </c>
      <c r="M1685" s="29">
        <f t="shared" si="80"/>
        <v>1.8329938900203668</v>
      </c>
      <c r="N1685" s="29"/>
    </row>
    <row r="1686" spans="1:14" x14ac:dyDescent="0.3">
      <c r="A1686" s="5" t="s">
        <v>1945</v>
      </c>
      <c r="B1686">
        <v>8832</v>
      </c>
      <c r="C1686">
        <v>27846</v>
      </c>
      <c r="D1686">
        <v>23</v>
      </c>
      <c r="E1686">
        <v>37.9</v>
      </c>
      <c r="F1686">
        <v>22.6</v>
      </c>
      <c r="G1686">
        <v>9</v>
      </c>
      <c r="H1686">
        <v>3.15</v>
      </c>
      <c r="I1686" s="9">
        <v>1259</v>
      </c>
      <c r="J1686" s="9">
        <f t="shared" si="78"/>
        <v>1232.5610000000001</v>
      </c>
      <c r="K1686">
        <v>97.9</v>
      </c>
      <c r="L1686" s="9">
        <f t="shared" si="79"/>
        <v>26.438999999999851</v>
      </c>
      <c r="M1686" s="29">
        <f t="shared" si="80"/>
        <v>2.1450459652706719</v>
      </c>
      <c r="N1686" s="29"/>
    </row>
    <row r="1687" spans="1:14" x14ac:dyDescent="0.3">
      <c r="A1687" s="5" t="s">
        <v>1946</v>
      </c>
      <c r="B1687">
        <v>9126</v>
      </c>
      <c r="C1687">
        <v>27012</v>
      </c>
      <c r="D1687">
        <v>25.8</v>
      </c>
      <c r="E1687">
        <v>43.1</v>
      </c>
      <c r="F1687">
        <v>16.5</v>
      </c>
      <c r="G1687">
        <v>19.3</v>
      </c>
      <c r="H1687">
        <v>2.96</v>
      </c>
      <c r="I1687" s="9">
        <v>1488</v>
      </c>
      <c r="J1687" s="9">
        <f t="shared" si="78"/>
        <v>1444.848</v>
      </c>
      <c r="K1687">
        <v>97.1</v>
      </c>
      <c r="L1687" s="9">
        <f t="shared" si="79"/>
        <v>43.152000000000044</v>
      </c>
      <c r="M1687" s="29">
        <f t="shared" si="80"/>
        <v>2.9866117404737413</v>
      </c>
      <c r="N1687" s="29"/>
    </row>
    <row r="1688" spans="1:14" x14ac:dyDescent="0.3">
      <c r="A1688" s="5" t="s">
        <v>1947</v>
      </c>
      <c r="B1688">
        <v>8845</v>
      </c>
      <c r="C1688">
        <v>25796</v>
      </c>
      <c r="D1688">
        <v>21.9</v>
      </c>
      <c r="E1688">
        <v>42.8</v>
      </c>
      <c r="F1688">
        <v>17.399999999999999</v>
      </c>
      <c r="G1688">
        <v>20.5</v>
      </c>
      <c r="H1688">
        <v>2.9</v>
      </c>
      <c r="I1688" s="9">
        <v>1227</v>
      </c>
      <c r="J1688" s="9">
        <f t="shared" si="78"/>
        <v>1186.509</v>
      </c>
      <c r="K1688">
        <v>96.7</v>
      </c>
      <c r="L1688" s="9">
        <f t="shared" si="79"/>
        <v>40.490999999999985</v>
      </c>
      <c r="M1688" s="29">
        <f t="shared" si="80"/>
        <v>3.4126163391933808</v>
      </c>
      <c r="N1688" s="29"/>
    </row>
    <row r="1689" spans="1:14" x14ac:dyDescent="0.3">
      <c r="A1689" s="5" t="s">
        <v>1948</v>
      </c>
      <c r="B1689">
        <v>9786</v>
      </c>
      <c r="C1689">
        <v>29215</v>
      </c>
      <c r="D1689">
        <v>27.8</v>
      </c>
      <c r="E1689">
        <v>38.4</v>
      </c>
      <c r="F1689">
        <v>23.9</v>
      </c>
      <c r="G1689">
        <v>14.8</v>
      </c>
      <c r="H1689">
        <v>2.96</v>
      </c>
      <c r="I1689" s="9">
        <v>2453</v>
      </c>
      <c r="J1689" s="9">
        <f t="shared" si="78"/>
        <v>2374.5039999999999</v>
      </c>
      <c r="K1689">
        <v>96.8</v>
      </c>
      <c r="L1689" s="9">
        <f t="shared" si="79"/>
        <v>78.496000000000095</v>
      </c>
      <c r="M1689" s="29">
        <f t="shared" si="80"/>
        <v>3.3057851239669462</v>
      </c>
      <c r="N1689" s="29"/>
    </row>
    <row r="1690" spans="1:14" x14ac:dyDescent="0.3">
      <c r="A1690" s="5" t="s">
        <v>1949</v>
      </c>
      <c r="B1690">
        <v>9044</v>
      </c>
      <c r="C1690">
        <v>28761</v>
      </c>
      <c r="D1690">
        <v>24.4</v>
      </c>
      <c r="E1690">
        <v>31.9</v>
      </c>
      <c r="F1690">
        <v>30.1</v>
      </c>
      <c r="G1690">
        <v>4.7</v>
      </c>
      <c r="H1690">
        <v>3.17</v>
      </c>
      <c r="I1690" s="9">
        <v>1769</v>
      </c>
      <c r="J1690" s="9">
        <f t="shared" si="78"/>
        <v>1730.0819999999999</v>
      </c>
      <c r="K1690">
        <v>97.8</v>
      </c>
      <c r="L1690" s="9">
        <f t="shared" si="79"/>
        <v>38.91800000000012</v>
      </c>
      <c r="M1690" s="29">
        <f t="shared" si="80"/>
        <v>2.2494887525562444</v>
      </c>
      <c r="N1690" s="29"/>
    </row>
    <row r="1691" spans="1:14" x14ac:dyDescent="0.3">
      <c r="A1691" s="5" t="s">
        <v>1950</v>
      </c>
      <c r="B1691">
        <v>9437</v>
      </c>
      <c r="C1691">
        <v>24977</v>
      </c>
      <c r="D1691">
        <v>22.5</v>
      </c>
      <c r="E1691">
        <v>41.8</v>
      </c>
      <c r="F1691">
        <v>19.3</v>
      </c>
      <c r="G1691">
        <v>17.600000000000001</v>
      </c>
      <c r="H1691">
        <v>2.63</v>
      </c>
      <c r="I1691" s="9">
        <v>3382</v>
      </c>
      <c r="J1691" s="9">
        <f t="shared" si="78"/>
        <v>3361.7080000000005</v>
      </c>
      <c r="K1691">
        <v>99.4</v>
      </c>
      <c r="L1691" s="9">
        <f t="shared" si="79"/>
        <v>20.291999999999462</v>
      </c>
      <c r="M1691" s="29">
        <f t="shared" si="80"/>
        <v>0.60362173038227773</v>
      </c>
      <c r="N1691" s="29"/>
    </row>
    <row r="1692" spans="1:14" x14ac:dyDescent="0.3">
      <c r="A1692" s="5" t="s">
        <v>1951</v>
      </c>
      <c r="B1692">
        <v>9437</v>
      </c>
      <c r="C1692">
        <v>24977</v>
      </c>
      <c r="D1692">
        <v>22.5</v>
      </c>
      <c r="E1692">
        <v>41.8</v>
      </c>
      <c r="F1692">
        <v>19.3</v>
      </c>
      <c r="G1692">
        <v>17.600000000000001</v>
      </c>
      <c r="H1692">
        <v>2.63</v>
      </c>
      <c r="I1692" s="9">
        <v>3382</v>
      </c>
      <c r="J1692" s="9">
        <f t="shared" si="78"/>
        <v>3361.7080000000005</v>
      </c>
      <c r="K1692">
        <v>99.4</v>
      </c>
      <c r="L1692" s="9">
        <f t="shared" si="79"/>
        <v>20.291999999999462</v>
      </c>
      <c r="M1692" s="29">
        <f t="shared" si="80"/>
        <v>0.60362173038227773</v>
      </c>
      <c r="N1692" s="29"/>
    </row>
    <row r="1693" spans="1:14" x14ac:dyDescent="0.3">
      <c r="A1693" s="5" t="s">
        <v>1952</v>
      </c>
      <c r="B1693">
        <v>9525</v>
      </c>
      <c r="C1693">
        <v>26239</v>
      </c>
      <c r="D1693">
        <v>22.9</v>
      </c>
      <c r="E1693">
        <v>41.1</v>
      </c>
      <c r="F1693">
        <v>19.8</v>
      </c>
      <c r="G1693">
        <v>16.3</v>
      </c>
      <c r="H1693">
        <v>2.74</v>
      </c>
      <c r="I1693" s="9">
        <v>1622</v>
      </c>
      <c r="J1693" s="9">
        <f t="shared" si="78"/>
        <v>1612.2680000000003</v>
      </c>
      <c r="K1693">
        <v>99.4</v>
      </c>
      <c r="L1693" s="9">
        <f t="shared" si="79"/>
        <v>9.7319999999997435</v>
      </c>
      <c r="M1693" s="29">
        <f t="shared" si="80"/>
        <v>0.60362173038227773</v>
      </c>
      <c r="N1693" s="29"/>
    </row>
    <row r="1694" spans="1:14" x14ac:dyDescent="0.3">
      <c r="A1694" s="5" t="s">
        <v>1953</v>
      </c>
      <c r="B1694">
        <v>9590</v>
      </c>
      <c r="C1694">
        <v>24127</v>
      </c>
      <c r="D1694">
        <v>24.5</v>
      </c>
      <c r="E1694">
        <v>42.2</v>
      </c>
      <c r="F1694">
        <v>17.100000000000001</v>
      </c>
      <c r="G1694">
        <v>17.600000000000001</v>
      </c>
      <c r="H1694">
        <v>2.5099999999999998</v>
      </c>
      <c r="I1694">
        <v>797</v>
      </c>
      <c r="J1694" s="9">
        <f t="shared" si="78"/>
        <v>789.827</v>
      </c>
      <c r="K1694">
        <v>99.1</v>
      </c>
      <c r="L1694" s="9">
        <f t="shared" si="79"/>
        <v>7.1730000000000018</v>
      </c>
      <c r="M1694" s="29">
        <f t="shared" si="80"/>
        <v>0.90817356205852695</v>
      </c>
      <c r="N1694" s="29"/>
    </row>
    <row r="1695" spans="1:14" x14ac:dyDescent="0.3">
      <c r="A1695" s="5" t="s">
        <v>1954</v>
      </c>
      <c r="B1695">
        <v>9160</v>
      </c>
      <c r="C1695">
        <v>23703</v>
      </c>
      <c r="D1695">
        <v>20.3</v>
      </c>
      <c r="E1695">
        <v>42.6</v>
      </c>
      <c r="F1695">
        <v>20.2</v>
      </c>
      <c r="G1695">
        <v>19.8</v>
      </c>
      <c r="H1695">
        <v>2.57</v>
      </c>
      <c r="I1695">
        <v>963</v>
      </c>
      <c r="J1695" s="9">
        <f t="shared" si="78"/>
        <v>957.22200000000009</v>
      </c>
      <c r="K1695">
        <v>99.4</v>
      </c>
      <c r="L1695" s="9">
        <f t="shared" si="79"/>
        <v>5.7779999999999063</v>
      </c>
      <c r="M1695" s="29">
        <f t="shared" si="80"/>
        <v>0.60362173038228395</v>
      </c>
      <c r="N1695" s="29"/>
    </row>
    <row r="1696" spans="1:14" x14ac:dyDescent="0.3">
      <c r="A1696" s="5" t="s">
        <v>1955</v>
      </c>
      <c r="B1696">
        <v>8223</v>
      </c>
      <c r="C1696">
        <v>20627</v>
      </c>
      <c r="D1696">
        <v>26.6</v>
      </c>
      <c r="E1696">
        <v>41.8</v>
      </c>
      <c r="F1696">
        <v>18.600000000000001</v>
      </c>
      <c r="G1696">
        <v>16.899999999999999</v>
      </c>
      <c r="H1696">
        <v>2.5</v>
      </c>
      <c r="I1696" s="9">
        <v>5745</v>
      </c>
      <c r="J1696" s="9">
        <f t="shared" si="78"/>
        <v>5578.3949999999995</v>
      </c>
      <c r="K1696">
        <v>97.1</v>
      </c>
      <c r="L1696" s="9">
        <f t="shared" si="79"/>
        <v>166.60500000000047</v>
      </c>
      <c r="M1696" s="29">
        <f t="shared" si="80"/>
        <v>2.9866117404737471</v>
      </c>
      <c r="N1696" s="29"/>
    </row>
    <row r="1697" spans="1:14" x14ac:dyDescent="0.3">
      <c r="A1697" s="5" t="s">
        <v>1956</v>
      </c>
      <c r="B1697">
        <v>8223</v>
      </c>
      <c r="C1697">
        <v>20627</v>
      </c>
      <c r="D1697">
        <v>26.6</v>
      </c>
      <c r="E1697">
        <v>41.8</v>
      </c>
      <c r="F1697">
        <v>18.600000000000001</v>
      </c>
      <c r="G1697">
        <v>16.899999999999999</v>
      </c>
      <c r="H1697">
        <v>2.5</v>
      </c>
      <c r="I1697" s="9">
        <v>5745</v>
      </c>
      <c r="J1697" s="9">
        <f t="shared" si="78"/>
        <v>5578.3949999999995</v>
      </c>
      <c r="K1697">
        <v>97.1</v>
      </c>
      <c r="L1697" s="9">
        <f t="shared" si="79"/>
        <v>166.60500000000047</v>
      </c>
      <c r="M1697" s="29">
        <f t="shared" si="80"/>
        <v>2.9866117404737471</v>
      </c>
      <c r="N1697" s="29"/>
    </row>
    <row r="1698" spans="1:14" x14ac:dyDescent="0.3">
      <c r="A1698" s="5" t="s">
        <v>1957</v>
      </c>
      <c r="B1698">
        <v>8330</v>
      </c>
      <c r="C1698">
        <v>19861</v>
      </c>
      <c r="D1698">
        <v>28.1</v>
      </c>
      <c r="E1698">
        <v>43.1</v>
      </c>
      <c r="F1698">
        <v>17.3</v>
      </c>
      <c r="G1698">
        <v>19.5</v>
      </c>
      <c r="H1698">
        <v>2.38</v>
      </c>
      <c r="I1698" s="9">
        <v>1396</v>
      </c>
      <c r="J1698" s="9">
        <f t="shared" si="78"/>
        <v>1324.8040000000001</v>
      </c>
      <c r="K1698">
        <v>94.9</v>
      </c>
      <c r="L1698" s="9">
        <f t="shared" si="79"/>
        <v>71.195999999999913</v>
      </c>
      <c r="M1698" s="29">
        <f t="shared" si="80"/>
        <v>5.3740779768176958</v>
      </c>
      <c r="N1698" s="29"/>
    </row>
    <row r="1699" spans="1:14" x14ac:dyDescent="0.3">
      <c r="A1699" s="5" t="s">
        <v>1958</v>
      </c>
      <c r="B1699">
        <v>8649</v>
      </c>
      <c r="C1699">
        <v>21245</v>
      </c>
      <c r="D1699">
        <v>25</v>
      </c>
      <c r="E1699">
        <v>43.5</v>
      </c>
      <c r="F1699">
        <v>16.8</v>
      </c>
      <c r="G1699">
        <v>19.8</v>
      </c>
      <c r="H1699">
        <v>2.44</v>
      </c>
      <c r="I1699" s="9">
        <v>1240</v>
      </c>
      <c r="J1699" s="9">
        <f t="shared" si="78"/>
        <v>1207.7600000000002</v>
      </c>
      <c r="K1699">
        <v>97.4</v>
      </c>
      <c r="L1699" s="9">
        <f t="shared" si="79"/>
        <v>32.239999999999782</v>
      </c>
      <c r="M1699" s="29">
        <f t="shared" si="80"/>
        <v>2.6694045174537799</v>
      </c>
      <c r="N1699" s="29"/>
    </row>
    <row r="1700" spans="1:14" x14ac:dyDescent="0.3">
      <c r="A1700" s="5" t="s">
        <v>1959</v>
      </c>
      <c r="B1700">
        <v>7030</v>
      </c>
      <c r="C1700">
        <v>18443</v>
      </c>
      <c r="D1700">
        <v>23</v>
      </c>
      <c r="E1700">
        <v>40.700000000000003</v>
      </c>
      <c r="F1700">
        <v>18.5</v>
      </c>
      <c r="G1700">
        <v>14.6</v>
      </c>
      <c r="H1700">
        <v>2.63</v>
      </c>
      <c r="I1700" s="9">
        <v>1591</v>
      </c>
      <c r="J1700" s="9">
        <f t="shared" si="78"/>
        <v>1571.9079999999999</v>
      </c>
      <c r="K1700">
        <v>98.8</v>
      </c>
      <c r="L1700" s="9">
        <f t="shared" si="79"/>
        <v>19.092000000000098</v>
      </c>
      <c r="M1700" s="29">
        <f t="shared" si="80"/>
        <v>1.2145748987854315</v>
      </c>
      <c r="N1700" s="29"/>
    </row>
    <row r="1701" spans="1:14" x14ac:dyDescent="0.3">
      <c r="A1701" s="5" t="s">
        <v>1960</v>
      </c>
      <c r="B1701">
        <v>9021</v>
      </c>
      <c r="C1701">
        <v>23077</v>
      </c>
      <c r="D1701">
        <v>27.9</v>
      </c>
      <c r="E1701">
        <v>40.5</v>
      </c>
      <c r="F1701">
        <v>21.2</v>
      </c>
      <c r="G1701">
        <v>14.5</v>
      </c>
      <c r="H1701">
        <v>2.56</v>
      </c>
      <c r="I1701" s="9">
        <v>1518</v>
      </c>
      <c r="J1701" s="9">
        <f t="shared" si="78"/>
        <v>1475.4959999999999</v>
      </c>
      <c r="K1701">
        <v>97.2</v>
      </c>
      <c r="L1701" s="9">
        <f t="shared" si="79"/>
        <v>42.504000000000133</v>
      </c>
      <c r="M1701" s="29">
        <f t="shared" si="80"/>
        <v>2.8806584362140009</v>
      </c>
      <c r="N1701" s="29"/>
    </row>
    <row r="1702" spans="1:14" x14ac:dyDescent="0.3">
      <c r="A1702" s="5" t="s">
        <v>1961</v>
      </c>
      <c r="B1702">
        <v>8400</v>
      </c>
      <c r="C1702">
        <v>22569</v>
      </c>
      <c r="D1702">
        <v>25.9</v>
      </c>
      <c r="E1702">
        <v>40.9</v>
      </c>
      <c r="F1702">
        <v>18.7</v>
      </c>
      <c r="G1702">
        <v>15.4</v>
      </c>
      <c r="H1702">
        <v>2.67</v>
      </c>
      <c r="I1702" s="9">
        <v>8588</v>
      </c>
      <c r="J1702" s="9">
        <f t="shared" si="78"/>
        <v>8321.7720000000008</v>
      </c>
      <c r="K1702">
        <v>96.9</v>
      </c>
      <c r="L1702" s="9">
        <f t="shared" si="79"/>
        <v>266.22799999999916</v>
      </c>
      <c r="M1702" s="29">
        <f t="shared" si="80"/>
        <v>3.1991744066047363</v>
      </c>
      <c r="N1702" s="29"/>
    </row>
    <row r="1703" spans="1:14" x14ac:dyDescent="0.3">
      <c r="A1703" s="5" t="s">
        <v>1962</v>
      </c>
      <c r="B1703">
        <v>8400</v>
      </c>
      <c r="C1703">
        <v>22569</v>
      </c>
      <c r="D1703">
        <v>25.9</v>
      </c>
      <c r="E1703">
        <v>40.9</v>
      </c>
      <c r="F1703">
        <v>18.7</v>
      </c>
      <c r="G1703">
        <v>15.4</v>
      </c>
      <c r="H1703">
        <v>2.67</v>
      </c>
      <c r="I1703" s="9">
        <v>8588</v>
      </c>
      <c r="J1703" s="9">
        <f t="shared" si="78"/>
        <v>8321.7720000000008</v>
      </c>
      <c r="K1703">
        <v>96.9</v>
      </c>
      <c r="L1703" s="9">
        <f t="shared" si="79"/>
        <v>266.22799999999916</v>
      </c>
      <c r="M1703" s="29">
        <f t="shared" si="80"/>
        <v>3.1991744066047363</v>
      </c>
      <c r="N1703" s="29"/>
    </row>
    <row r="1704" spans="1:14" ht="28.8" x14ac:dyDescent="0.3">
      <c r="A1704" s="5" t="s">
        <v>1963</v>
      </c>
      <c r="B1704">
        <v>8010</v>
      </c>
      <c r="C1704">
        <v>20246</v>
      </c>
      <c r="D1704">
        <v>23.6</v>
      </c>
      <c r="E1704">
        <v>47.8</v>
      </c>
      <c r="F1704">
        <v>14.1</v>
      </c>
      <c r="G1704">
        <v>27</v>
      </c>
      <c r="H1704">
        <v>2.5099999999999998</v>
      </c>
      <c r="I1704">
        <v>829</v>
      </c>
      <c r="J1704" s="9">
        <f t="shared" si="78"/>
        <v>786.721</v>
      </c>
      <c r="K1704">
        <v>94.9</v>
      </c>
      <c r="L1704" s="9">
        <f t="shared" si="79"/>
        <v>42.278999999999996</v>
      </c>
      <c r="M1704" s="29">
        <f t="shared" si="80"/>
        <v>5.3740779768177021</v>
      </c>
      <c r="N1704" s="29"/>
    </row>
    <row r="1705" spans="1:14" ht="28.8" x14ac:dyDescent="0.3">
      <c r="A1705" s="5" t="s">
        <v>1964</v>
      </c>
      <c r="B1705">
        <v>8415</v>
      </c>
      <c r="C1705">
        <v>22844</v>
      </c>
      <c r="D1705">
        <v>27.7</v>
      </c>
      <c r="E1705">
        <v>39.200000000000003</v>
      </c>
      <c r="F1705">
        <v>20.8</v>
      </c>
      <c r="G1705">
        <v>13.4</v>
      </c>
      <c r="H1705">
        <v>2.69</v>
      </c>
      <c r="I1705" s="9">
        <v>2501</v>
      </c>
      <c r="J1705" s="9">
        <f t="shared" si="78"/>
        <v>2393.4570000000003</v>
      </c>
      <c r="K1705">
        <v>95.7</v>
      </c>
      <c r="L1705" s="9">
        <f t="shared" si="79"/>
        <v>107.54299999999967</v>
      </c>
      <c r="M1705" s="29">
        <f t="shared" si="80"/>
        <v>4.4932079414837887</v>
      </c>
      <c r="N1705" s="29"/>
    </row>
    <row r="1706" spans="1:14" ht="28.8" x14ac:dyDescent="0.3">
      <c r="A1706" s="5" t="s">
        <v>1965</v>
      </c>
      <c r="B1706">
        <v>8302</v>
      </c>
      <c r="C1706">
        <v>22928</v>
      </c>
      <c r="D1706">
        <v>26.2</v>
      </c>
      <c r="E1706">
        <v>39.5</v>
      </c>
      <c r="F1706">
        <v>20.3</v>
      </c>
      <c r="G1706">
        <v>12.3</v>
      </c>
      <c r="H1706">
        <v>2.74</v>
      </c>
      <c r="I1706" s="9">
        <v>2272</v>
      </c>
      <c r="J1706" s="9">
        <f t="shared" si="78"/>
        <v>2185.6640000000002</v>
      </c>
      <c r="K1706">
        <v>96.2</v>
      </c>
      <c r="L1706" s="9">
        <f t="shared" si="79"/>
        <v>86.335999999999785</v>
      </c>
      <c r="M1706" s="29">
        <f t="shared" si="80"/>
        <v>3.9501039501039399</v>
      </c>
      <c r="N1706" s="29"/>
    </row>
    <row r="1707" spans="1:14" ht="28.8" x14ac:dyDescent="0.3">
      <c r="A1707" s="5" t="s">
        <v>1966</v>
      </c>
      <c r="B1707">
        <v>8838</v>
      </c>
      <c r="C1707">
        <v>22846</v>
      </c>
      <c r="D1707">
        <v>26.7</v>
      </c>
      <c r="E1707">
        <v>45.9</v>
      </c>
      <c r="F1707">
        <v>13</v>
      </c>
      <c r="G1707">
        <v>21.7</v>
      </c>
      <c r="H1707">
        <v>2.59</v>
      </c>
      <c r="I1707">
        <v>760</v>
      </c>
      <c r="J1707" s="9">
        <f t="shared" si="78"/>
        <v>748.6</v>
      </c>
      <c r="K1707">
        <v>98.5</v>
      </c>
      <c r="L1707" s="9">
        <f t="shared" si="79"/>
        <v>11.399999999999977</v>
      </c>
      <c r="M1707" s="29">
        <f t="shared" si="80"/>
        <v>1.5228426395939056</v>
      </c>
      <c r="N1707" s="29"/>
    </row>
    <row r="1708" spans="1:14" ht="28.8" x14ac:dyDescent="0.3">
      <c r="A1708" s="5" t="s">
        <v>1967</v>
      </c>
      <c r="B1708">
        <v>8477</v>
      </c>
      <c r="C1708">
        <v>22722</v>
      </c>
      <c r="D1708">
        <v>23.7</v>
      </c>
      <c r="E1708">
        <v>40.1</v>
      </c>
      <c r="F1708">
        <v>18.5</v>
      </c>
      <c r="G1708">
        <v>14.1</v>
      </c>
      <c r="H1708">
        <v>2.68</v>
      </c>
      <c r="I1708" s="9">
        <v>2226</v>
      </c>
      <c r="J1708" s="9">
        <f t="shared" si="78"/>
        <v>2210.4180000000001</v>
      </c>
      <c r="K1708">
        <v>99.3</v>
      </c>
      <c r="L1708" s="9">
        <f t="shared" si="79"/>
        <v>15.58199999999988</v>
      </c>
      <c r="M1708" s="29">
        <f t="shared" si="80"/>
        <v>0.70493454179254234</v>
      </c>
      <c r="N1708" s="29"/>
    </row>
    <row r="1709" spans="1:14" x14ac:dyDescent="0.3">
      <c r="A1709" s="5" t="s">
        <v>1968</v>
      </c>
      <c r="B1709">
        <v>7299</v>
      </c>
      <c r="C1709">
        <v>20046</v>
      </c>
      <c r="D1709">
        <v>24</v>
      </c>
      <c r="E1709">
        <v>41.5</v>
      </c>
      <c r="F1709">
        <v>18.399999999999999</v>
      </c>
      <c r="G1709">
        <v>17.3</v>
      </c>
      <c r="H1709">
        <v>2.7</v>
      </c>
      <c r="I1709" s="9">
        <v>2203</v>
      </c>
      <c r="J1709" s="9">
        <f t="shared" si="78"/>
        <v>2042.181</v>
      </c>
      <c r="K1709">
        <v>92.7</v>
      </c>
      <c r="L1709" s="9">
        <f t="shared" si="79"/>
        <v>160.81899999999996</v>
      </c>
      <c r="M1709" s="29">
        <f t="shared" si="80"/>
        <v>7.8748651564185517</v>
      </c>
      <c r="N1709" s="29"/>
    </row>
    <row r="1710" spans="1:14" x14ac:dyDescent="0.3">
      <c r="A1710" s="5" t="s">
        <v>1969</v>
      </c>
      <c r="B1710">
        <v>7299</v>
      </c>
      <c r="C1710">
        <v>20046</v>
      </c>
      <c r="D1710">
        <v>24</v>
      </c>
      <c r="E1710">
        <v>41.5</v>
      </c>
      <c r="F1710">
        <v>18.399999999999999</v>
      </c>
      <c r="G1710">
        <v>17.3</v>
      </c>
      <c r="H1710">
        <v>2.7</v>
      </c>
      <c r="I1710" s="9">
        <v>2203</v>
      </c>
      <c r="J1710" s="9">
        <f t="shared" si="78"/>
        <v>2042.181</v>
      </c>
      <c r="K1710">
        <v>92.7</v>
      </c>
      <c r="L1710" s="9">
        <f t="shared" si="79"/>
        <v>160.81899999999996</v>
      </c>
      <c r="M1710" s="29">
        <f t="shared" si="80"/>
        <v>7.8748651564185517</v>
      </c>
      <c r="N1710" s="29"/>
    </row>
    <row r="1711" spans="1:14" ht="28.8" x14ac:dyDescent="0.3">
      <c r="A1711" s="5" t="s">
        <v>1970</v>
      </c>
      <c r="B1711">
        <v>7299</v>
      </c>
      <c r="C1711">
        <v>20046</v>
      </c>
      <c r="D1711">
        <v>24</v>
      </c>
      <c r="E1711">
        <v>41.5</v>
      </c>
      <c r="F1711">
        <v>18.399999999999999</v>
      </c>
      <c r="G1711">
        <v>17.3</v>
      </c>
      <c r="H1711">
        <v>2.7</v>
      </c>
      <c r="I1711" s="9">
        <v>2203</v>
      </c>
      <c r="J1711" s="9">
        <f t="shared" si="78"/>
        <v>2042.181</v>
      </c>
      <c r="K1711">
        <v>92.7</v>
      </c>
      <c r="L1711" s="9">
        <f t="shared" si="79"/>
        <v>160.81899999999996</v>
      </c>
      <c r="M1711" s="29">
        <f t="shared" si="80"/>
        <v>7.8748651564185517</v>
      </c>
      <c r="N1711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22988-5139-4F93-94F0-83ABF91A06DB}">
  <dimension ref="A1:O153"/>
  <sheetViews>
    <sheetView zoomScale="85" zoomScaleNormal="85" workbookViewId="0">
      <selection sqref="A1:O1"/>
    </sheetView>
  </sheetViews>
  <sheetFormatPr baseColWidth="10" defaultColWidth="11.44140625" defaultRowHeight="14.4" x14ac:dyDescent="0.3"/>
  <cols>
    <col min="1" max="1" width="14" style="1" customWidth="1"/>
    <col min="2" max="2" width="23.5546875" style="1" customWidth="1"/>
    <col min="3" max="3" width="11.44140625" style="1"/>
    <col min="4" max="5" width="12.5546875" style="1" bestFit="1" customWidth="1"/>
    <col min="6" max="10" width="11.5546875" style="1" bestFit="1" customWidth="1"/>
    <col min="11" max="15" width="11.5546875" bestFit="1" customWidth="1"/>
    <col min="16" max="16384" width="11.44140625" style="1"/>
  </cols>
  <sheetData>
    <row r="1" spans="1:15" ht="57.6" x14ac:dyDescent="0.3">
      <c r="A1" s="18" t="s">
        <v>1971</v>
      </c>
      <c r="B1" s="18" t="s">
        <v>1972</v>
      </c>
      <c r="C1" s="18" t="s">
        <v>1973</v>
      </c>
      <c r="D1" s="19" t="s">
        <v>252</v>
      </c>
      <c r="E1" s="19" t="s">
        <v>253</v>
      </c>
      <c r="F1" s="19" t="s">
        <v>254</v>
      </c>
      <c r="G1" s="19" t="s">
        <v>255</v>
      </c>
      <c r="H1" s="19" t="s">
        <v>256</v>
      </c>
      <c r="I1" s="19" t="s">
        <v>257</v>
      </c>
      <c r="J1" s="19" t="s">
        <v>258</v>
      </c>
      <c r="K1" s="19" t="s">
        <v>259</v>
      </c>
      <c r="L1" s="19" t="s">
        <v>2096</v>
      </c>
      <c r="M1" s="19" t="s">
        <v>2095</v>
      </c>
      <c r="N1" s="19" t="s">
        <v>2097</v>
      </c>
      <c r="O1" s="19" t="s">
        <v>2098</v>
      </c>
    </row>
    <row r="2" spans="1:15" ht="30" customHeight="1" x14ac:dyDescent="0.3">
      <c r="A2" s="14" t="s">
        <v>29</v>
      </c>
      <c r="B2" s="14" t="s">
        <v>65</v>
      </c>
      <c r="C2" s="14" t="s">
        <v>1974</v>
      </c>
      <c r="D2" s="30">
        <v>11339.66666666667</v>
      </c>
      <c r="E2" s="30">
        <v>31683</v>
      </c>
      <c r="F2" s="30">
        <v>26.833333333333329</v>
      </c>
      <c r="G2" s="30">
        <v>39.866666666666667</v>
      </c>
      <c r="H2" s="30">
        <v>21.7</v>
      </c>
      <c r="I2" s="30">
        <v>13.53333333333333</v>
      </c>
      <c r="J2" s="30">
        <v>2.7833333333333332</v>
      </c>
      <c r="K2" s="30">
        <v>1822</v>
      </c>
      <c r="L2" s="30">
        <v>1789.9286666666669</v>
      </c>
      <c r="M2" s="30">
        <v>98.366666666666674</v>
      </c>
      <c r="N2" s="30">
        <v>32.071333333333307</v>
      </c>
      <c r="O2" s="30">
        <v>1.6639866810458459</v>
      </c>
    </row>
    <row r="3" spans="1:15" ht="57.6" x14ac:dyDescent="0.3">
      <c r="A3" s="14" t="s">
        <v>29</v>
      </c>
      <c r="B3" s="14" t="s">
        <v>69</v>
      </c>
      <c r="C3" s="14" t="s">
        <v>1975</v>
      </c>
      <c r="D3" s="30">
        <v>9622.75</v>
      </c>
      <c r="E3" s="30">
        <v>27724</v>
      </c>
      <c r="F3" s="30">
        <v>25.425000000000001</v>
      </c>
      <c r="G3" s="30">
        <v>38.549999999999997</v>
      </c>
      <c r="H3" s="30">
        <v>22.55</v>
      </c>
      <c r="I3" s="30">
        <v>12.625</v>
      </c>
      <c r="J3" s="30">
        <v>2.8675000000000002</v>
      </c>
      <c r="K3" s="30">
        <v>1698.75</v>
      </c>
      <c r="L3" s="30">
        <v>1668.5652500000001</v>
      </c>
      <c r="M3" s="30">
        <v>98.050000000000011</v>
      </c>
      <c r="N3" s="30">
        <v>30.184749999999841</v>
      </c>
      <c r="O3" s="30">
        <v>1.9969365328689319</v>
      </c>
    </row>
    <row r="4" spans="1:15" ht="57.6" x14ac:dyDescent="0.3">
      <c r="A4" s="14" t="s">
        <v>29</v>
      </c>
      <c r="B4" s="14" t="s">
        <v>110</v>
      </c>
      <c r="C4" s="14" t="s">
        <v>1976</v>
      </c>
      <c r="D4" s="30">
        <v>9311.75</v>
      </c>
      <c r="E4" s="30">
        <v>24637</v>
      </c>
      <c r="F4" s="30">
        <v>26.7</v>
      </c>
      <c r="G4" s="30">
        <v>43.325000000000003</v>
      </c>
      <c r="H4" s="30">
        <v>17.925000000000001</v>
      </c>
      <c r="I4" s="30">
        <v>20.975000000000001</v>
      </c>
      <c r="J4" s="30">
        <v>2.6225000000000001</v>
      </c>
      <c r="K4" s="30">
        <v>1671.25</v>
      </c>
      <c r="L4" s="30">
        <v>1632.875</v>
      </c>
      <c r="M4" s="30">
        <v>97.524999999999991</v>
      </c>
      <c r="N4" s="30">
        <v>38.375000000000057</v>
      </c>
      <c r="O4" s="30">
        <v>2.5540759278604641</v>
      </c>
    </row>
    <row r="5" spans="1:15" ht="43.2" x14ac:dyDescent="0.3">
      <c r="A5" s="14" t="s">
        <v>29</v>
      </c>
      <c r="B5" s="14" t="s">
        <v>207</v>
      </c>
      <c r="C5" s="14" t="s">
        <v>1977</v>
      </c>
      <c r="D5" s="30">
        <v>12206.33333333333</v>
      </c>
      <c r="E5" s="30">
        <v>35947.666666666657</v>
      </c>
      <c r="F5" s="30">
        <v>27.033333333333331</v>
      </c>
      <c r="G5" s="30">
        <v>41.266666666666673</v>
      </c>
      <c r="H5" s="30">
        <v>18.766666666666669</v>
      </c>
      <c r="I5" s="30">
        <v>16.5</v>
      </c>
      <c r="J5" s="30">
        <v>2.8966666666666669</v>
      </c>
      <c r="K5" s="30">
        <v>1666.333333333333</v>
      </c>
      <c r="L5" s="30">
        <v>1642.292333333334</v>
      </c>
      <c r="M5" s="30">
        <v>98.399999999999991</v>
      </c>
      <c r="N5" s="30">
        <v>24.041000000000011</v>
      </c>
      <c r="O5" s="30">
        <v>1.632419503097684</v>
      </c>
    </row>
    <row r="6" spans="1:15" ht="57.6" x14ac:dyDescent="0.3">
      <c r="A6" s="14" t="s">
        <v>29</v>
      </c>
      <c r="B6" s="14" t="s">
        <v>30</v>
      </c>
      <c r="C6" s="14" t="s">
        <v>2031</v>
      </c>
      <c r="D6" s="30">
        <v>19328.5</v>
      </c>
      <c r="E6" s="30">
        <v>62108.75</v>
      </c>
      <c r="F6" s="30">
        <v>31.475000000000001</v>
      </c>
      <c r="G6" s="30">
        <v>39.9</v>
      </c>
      <c r="H6" s="30">
        <v>21.225000000000001</v>
      </c>
      <c r="I6" s="30">
        <v>12.875</v>
      </c>
      <c r="J6" s="30">
        <v>3.2749999999999999</v>
      </c>
      <c r="K6" s="30">
        <v>1431.25</v>
      </c>
      <c r="L6" s="30">
        <v>1382.4067500000001</v>
      </c>
      <c r="M6" s="30">
        <v>96.65</v>
      </c>
      <c r="N6" s="30">
        <v>48.843250000000012</v>
      </c>
      <c r="O6" s="30">
        <v>3.480241139932291</v>
      </c>
    </row>
    <row r="7" spans="1:15" ht="72" x14ac:dyDescent="0.3">
      <c r="A7" s="2" t="s">
        <v>61</v>
      </c>
      <c r="B7" s="2" t="s">
        <v>62</v>
      </c>
      <c r="C7" s="14" t="s">
        <v>2142</v>
      </c>
      <c r="D7" s="30">
        <v>9493.7999999999993</v>
      </c>
      <c r="E7" s="30">
        <v>27795</v>
      </c>
      <c r="F7" s="30">
        <v>24.18</v>
      </c>
      <c r="G7" s="30">
        <v>40.42</v>
      </c>
      <c r="H7" s="30">
        <v>21.06</v>
      </c>
      <c r="I7" s="30">
        <v>16.36</v>
      </c>
      <c r="J7" s="30">
        <v>2.9159999999999999</v>
      </c>
      <c r="K7" s="30">
        <v>1743.2</v>
      </c>
      <c r="L7" s="30">
        <v>1716.0966000000001</v>
      </c>
      <c r="M7" s="30">
        <v>98.560000000000016</v>
      </c>
      <c r="N7" s="30">
        <v>27.103399999999919</v>
      </c>
      <c r="O7" s="30">
        <v>1.4765262298956841</v>
      </c>
    </row>
    <row r="8" spans="1:15" ht="86.4" x14ac:dyDescent="0.3">
      <c r="A8" s="2" t="s">
        <v>61</v>
      </c>
      <c r="B8" s="2" t="s">
        <v>159</v>
      </c>
      <c r="C8" s="14" t="s">
        <v>2143</v>
      </c>
      <c r="D8" s="30">
        <v>9784.3333333333339</v>
      </c>
      <c r="E8" s="30">
        <v>28670.833333333328</v>
      </c>
      <c r="F8" s="30">
        <v>24.166666666666671</v>
      </c>
      <c r="G8" s="30">
        <v>41.7</v>
      </c>
      <c r="H8" s="30">
        <v>19.333333333333339</v>
      </c>
      <c r="I8" s="30">
        <v>17.616666666666671</v>
      </c>
      <c r="J8" s="30">
        <v>2.9383333333333339</v>
      </c>
      <c r="K8" s="30">
        <v>1518.166666666667</v>
      </c>
      <c r="L8" s="30">
        <v>1502.8869999999999</v>
      </c>
      <c r="M8" s="30">
        <v>99</v>
      </c>
      <c r="N8" s="30">
        <v>15.279666666666721</v>
      </c>
      <c r="O8" s="30">
        <v>1.0125063285862519</v>
      </c>
    </row>
    <row r="9" spans="1:15" ht="43.2" x14ac:dyDescent="0.3">
      <c r="A9" s="2" t="s">
        <v>155</v>
      </c>
      <c r="B9" s="2" t="s">
        <v>156</v>
      </c>
      <c r="C9" s="14">
        <v>4101701008</v>
      </c>
      <c r="D9" s="30">
        <v>10749</v>
      </c>
      <c r="E9" s="30">
        <v>31863</v>
      </c>
      <c r="F9" s="30">
        <v>29.5</v>
      </c>
      <c r="G9" s="30">
        <v>35.9</v>
      </c>
      <c r="H9" s="30">
        <v>26.8</v>
      </c>
      <c r="I9" s="30">
        <v>6.4</v>
      </c>
      <c r="J9" s="30">
        <v>2.96</v>
      </c>
      <c r="K9" s="30">
        <v>1412</v>
      </c>
      <c r="L9" s="30">
        <v>1378.1120000000001</v>
      </c>
      <c r="M9" s="30">
        <v>97.6</v>
      </c>
      <c r="N9" s="30">
        <v>33.88799999999992</v>
      </c>
      <c r="O9" s="30">
        <v>2.4590163934426168</v>
      </c>
    </row>
    <row r="10" spans="1:15" ht="72" x14ac:dyDescent="0.3">
      <c r="A10" s="2" t="s">
        <v>155</v>
      </c>
      <c r="B10" s="2" t="s">
        <v>169</v>
      </c>
      <c r="C10" s="14" t="s">
        <v>2105</v>
      </c>
      <c r="D10" s="30">
        <v>13003.4</v>
      </c>
      <c r="E10" s="30">
        <v>39719.4</v>
      </c>
      <c r="F10" s="30">
        <v>28.82</v>
      </c>
      <c r="G10" s="30">
        <v>36.739999999999988</v>
      </c>
      <c r="H10" s="30">
        <v>27.66</v>
      </c>
      <c r="I10" s="30">
        <v>9.2199999999999989</v>
      </c>
      <c r="J10" s="30">
        <v>3.032</v>
      </c>
      <c r="K10" s="30">
        <v>1828.2</v>
      </c>
      <c r="L10" s="30">
        <v>1769.8735999999999</v>
      </c>
      <c r="M10" s="30">
        <v>96.64</v>
      </c>
      <c r="N10" s="30">
        <v>58.326399999999957</v>
      </c>
      <c r="O10" s="30">
        <v>3.5033927543895751</v>
      </c>
    </row>
    <row r="11" spans="1:15" ht="43.2" x14ac:dyDescent="0.3">
      <c r="A11" s="2" t="s">
        <v>95</v>
      </c>
      <c r="B11" s="2" t="s">
        <v>96</v>
      </c>
      <c r="C11" s="14" t="s">
        <v>2106</v>
      </c>
      <c r="D11" s="30">
        <v>11085.5</v>
      </c>
      <c r="E11" s="30">
        <v>28688</v>
      </c>
      <c r="F11" s="30">
        <v>28.6</v>
      </c>
      <c r="G11" s="30">
        <v>42.2</v>
      </c>
      <c r="H11" s="30">
        <v>19.25</v>
      </c>
      <c r="I11" s="30">
        <v>18.7</v>
      </c>
      <c r="J11" s="30">
        <v>2.57</v>
      </c>
      <c r="K11" s="30">
        <v>2127</v>
      </c>
      <c r="L11" s="30">
        <v>2046.259</v>
      </c>
      <c r="M11" s="30">
        <v>96.1</v>
      </c>
      <c r="N11" s="30">
        <v>80.740999999999872</v>
      </c>
      <c r="O11" s="30">
        <v>4.0637940294887054</v>
      </c>
    </row>
    <row r="12" spans="1:15" ht="57.6" x14ac:dyDescent="0.3">
      <c r="A12" s="2" t="s">
        <v>95</v>
      </c>
      <c r="B12" s="2" t="s">
        <v>225</v>
      </c>
      <c r="C12" s="14" t="s">
        <v>2107</v>
      </c>
      <c r="D12" s="30">
        <v>8769.75</v>
      </c>
      <c r="E12" s="30">
        <v>22675</v>
      </c>
      <c r="F12" s="30">
        <v>27.05</v>
      </c>
      <c r="G12" s="30">
        <v>40.275000000000013</v>
      </c>
      <c r="H12" s="30">
        <v>20.824999999999999</v>
      </c>
      <c r="I12" s="30">
        <v>15.475</v>
      </c>
      <c r="J12" s="30">
        <v>2.5575000000000001</v>
      </c>
      <c r="K12" s="30">
        <v>1483.25</v>
      </c>
      <c r="L12" s="30">
        <v>1406.6032499999999</v>
      </c>
      <c r="M12" s="30">
        <v>94.675000000000011</v>
      </c>
      <c r="N12" s="30">
        <v>76.646749999999969</v>
      </c>
      <c r="O12" s="30">
        <v>5.6893337179472843</v>
      </c>
    </row>
    <row r="13" spans="1:15" ht="28.8" x14ac:dyDescent="0.3">
      <c r="A13" s="2" t="s">
        <v>95</v>
      </c>
      <c r="B13" s="2" t="s">
        <v>241</v>
      </c>
      <c r="C13" s="14">
        <v>4102103002</v>
      </c>
      <c r="D13" s="30">
        <v>12718</v>
      </c>
      <c r="E13" s="30">
        <v>32435</v>
      </c>
      <c r="F13" s="30">
        <v>40.799999999999997</v>
      </c>
      <c r="G13" s="30">
        <v>36.299999999999997</v>
      </c>
      <c r="H13" s="30">
        <v>25.3</v>
      </c>
      <c r="I13" s="30">
        <v>6.6</v>
      </c>
      <c r="J13" s="30">
        <v>2.5299999999999998</v>
      </c>
      <c r="K13" s="30">
        <v>1560</v>
      </c>
      <c r="L13" s="30">
        <v>1491.36</v>
      </c>
      <c r="M13" s="30">
        <v>95.6</v>
      </c>
      <c r="N13" s="30">
        <v>68.6400000000001</v>
      </c>
      <c r="O13" s="30">
        <v>4.6025104602510529</v>
      </c>
    </row>
    <row r="14" spans="1:15" ht="43.2" x14ac:dyDescent="0.3">
      <c r="A14" s="2" t="s">
        <v>81</v>
      </c>
      <c r="B14" s="2" t="s">
        <v>82</v>
      </c>
      <c r="C14" s="14" t="s">
        <v>2108</v>
      </c>
      <c r="D14" s="30">
        <v>9701.6666666666661</v>
      </c>
      <c r="E14" s="30">
        <v>27572</v>
      </c>
      <c r="F14" s="30">
        <v>26.4</v>
      </c>
      <c r="G14" s="30">
        <v>42.2</v>
      </c>
      <c r="H14" s="30">
        <v>17.899999999999999</v>
      </c>
      <c r="I14" s="30">
        <v>16.466666666666669</v>
      </c>
      <c r="J14" s="30">
        <v>2.836666666666666</v>
      </c>
      <c r="K14" s="30">
        <v>1385.666666666667</v>
      </c>
      <c r="L14" s="30">
        <v>1363.145</v>
      </c>
      <c r="M14" s="30">
        <v>98.399999999999991</v>
      </c>
      <c r="N14" s="30">
        <v>22.521666666666611</v>
      </c>
      <c r="O14" s="30">
        <v>1.6265067067485159</v>
      </c>
    </row>
    <row r="15" spans="1:15" ht="43.2" x14ac:dyDescent="0.3">
      <c r="A15" s="2" t="s">
        <v>81</v>
      </c>
      <c r="B15" s="2" t="s">
        <v>177</v>
      </c>
      <c r="C15" s="14" t="s">
        <v>2109</v>
      </c>
      <c r="D15" s="30">
        <v>10656</v>
      </c>
      <c r="E15" s="30">
        <v>27929</v>
      </c>
      <c r="F15" s="30">
        <v>26.8</v>
      </c>
      <c r="G15" s="30">
        <v>44.866666666666667</v>
      </c>
      <c r="H15" s="30">
        <v>16.8</v>
      </c>
      <c r="I15" s="30">
        <v>23.166666666666671</v>
      </c>
      <c r="J15" s="30">
        <v>2.63</v>
      </c>
      <c r="K15" s="30">
        <v>1396.333333333333</v>
      </c>
      <c r="L15" s="30">
        <v>1369.132333333333</v>
      </c>
      <c r="M15" s="30">
        <v>98</v>
      </c>
      <c r="N15" s="30">
        <v>27.201000000000018</v>
      </c>
      <c r="O15" s="30">
        <v>2.0417384581631448</v>
      </c>
    </row>
    <row r="16" spans="1:15" ht="43.2" x14ac:dyDescent="0.3">
      <c r="A16" s="14" t="s">
        <v>56</v>
      </c>
      <c r="B16" s="14" t="s">
        <v>57</v>
      </c>
      <c r="C16" s="14" t="s">
        <v>2032</v>
      </c>
      <c r="D16" s="30">
        <v>13734</v>
      </c>
      <c r="E16" s="30">
        <v>39611.333333333343</v>
      </c>
      <c r="F16" s="30">
        <v>31.8</v>
      </c>
      <c r="G16" s="30">
        <v>41.366666666666667</v>
      </c>
      <c r="H16" s="30">
        <v>19.533333333333331</v>
      </c>
      <c r="I16" s="30">
        <v>16.466666666666669</v>
      </c>
      <c r="J16" s="30">
        <v>2.8666666666666671</v>
      </c>
      <c r="K16" s="30">
        <v>1373.666666666667</v>
      </c>
      <c r="L16" s="30">
        <v>1333.936666666666</v>
      </c>
      <c r="M16" s="30">
        <v>97.133333333333326</v>
      </c>
      <c r="N16" s="30">
        <v>39.730000000000103</v>
      </c>
      <c r="O16" s="30">
        <v>2.9571447896677761</v>
      </c>
    </row>
    <row r="17" spans="1:15" ht="28.8" x14ac:dyDescent="0.3">
      <c r="A17" s="2" t="s">
        <v>105</v>
      </c>
      <c r="B17" s="2" t="s">
        <v>106</v>
      </c>
      <c r="C17" s="14" t="s">
        <v>2110</v>
      </c>
      <c r="D17" s="30">
        <v>10834.5</v>
      </c>
      <c r="E17" s="30">
        <v>27838</v>
      </c>
      <c r="F17" s="30">
        <v>30.75</v>
      </c>
      <c r="G17" s="30">
        <v>44.25</v>
      </c>
      <c r="H17" s="30">
        <v>17.149999999999999</v>
      </c>
      <c r="I17" s="30">
        <v>21.55</v>
      </c>
      <c r="J17" s="30">
        <v>2.56</v>
      </c>
      <c r="K17" s="30">
        <v>1736</v>
      </c>
      <c r="L17" s="30">
        <v>1675.7439999999999</v>
      </c>
      <c r="M17" s="30">
        <v>96.4</v>
      </c>
      <c r="N17" s="30">
        <v>60.255999999999858</v>
      </c>
      <c r="O17" s="30">
        <v>3.7372305818216578</v>
      </c>
    </row>
    <row r="18" spans="1:15" ht="43.2" x14ac:dyDescent="0.3">
      <c r="A18" s="2" t="s">
        <v>105</v>
      </c>
      <c r="B18" s="2" t="s">
        <v>212</v>
      </c>
      <c r="C18" s="14" t="s">
        <v>2111</v>
      </c>
      <c r="D18" s="30">
        <v>9459.3333333333339</v>
      </c>
      <c r="E18" s="30">
        <v>26407.666666666672</v>
      </c>
      <c r="F18" s="30">
        <v>28.533333333333331</v>
      </c>
      <c r="G18" s="30">
        <v>39.233333333333327</v>
      </c>
      <c r="H18" s="30">
        <v>21.733333333333331</v>
      </c>
      <c r="I18" s="30">
        <v>14</v>
      </c>
      <c r="J18" s="30">
        <v>2.76</v>
      </c>
      <c r="K18" s="30">
        <v>2380</v>
      </c>
      <c r="L18" s="30">
        <v>2303.1970000000001</v>
      </c>
      <c r="M18" s="30">
        <v>96.8</v>
      </c>
      <c r="N18" s="30">
        <v>76.80300000000004</v>
      </c>
      <c r="O18" s="30">
        <v>3.3086437393629602</v>
      </c>
    </row>
    <row r="19" spans="1:15" ht="43.2" x14ac:dyDescent="0.3">
      <c r="A19" s="14" t="s">
        <v>14</v>
      </c>
      <c r="B19" s="14" t="s">
        <v>129</v>
      </c>
      <c r="C19" s="14" t="s">
        <v>1978</v>
      </c>
      <c r="D19" s="30">
        <v>12283.66666666667</v>
      </c>
      <c r="E19" s="30">
        <v>38301.666666666657</v>
      </c>
      <c r="F19" s="30">
        <v>26.033333333333331</v>
      </c>
      <c r="G19" s="30">
        <v>35.266666666666673</v>
      </c>
      <c r="H19" s="30">
        <v>28.233333333333331</v>
      </c>
      <c r="I19" s="30">
        <v>6.5</v>
      </c>
      <c r="J19" s="30">
        <v>3.1066666666666669</v>
      </c>
      <c r="K19" s="30">
        <v>1684</v>
      </c>
      <c r="L19" s="30">
        <v>1645.6783333333331</v>
      </c>
      <c r="M19" s="30">
        <v>97.733333333333334</v>
      </c>
      <c r="N19" s="30">
        <v>38.321666666666637</v>
      </c>
      <c r="O19" s="30">
        <v>2.320834528663426</v>
      </c>
    </row>
    <row r="20" spans="1:15" ht="43.2" x14ac:dyDescent="0.3">
      <c r="A20" s="14" t="s">
        <v>14</v>
      </c>
      <c r="B20" s="14" t="s">
        <v>138</v>
      </c>
      <c r="C20" s="14">
        <v>4103805027</v>
      </c>
      <c r="D20" s="30">
        <v>11796</v>
      </c>
      <c r="E20" s="30">
        <v>35758</v>
      </c>
      <c r="F20" s="30">
        <v>30</v>
      </c>
      <c r="G20" s="30">
        <v>43.8</v>
      </c>
      <c r="H20" s="30">
        <v>17.399999999999999</v>
      </c>
      <c r="I20" s="30">
        <v>19.3</v>
      </c>
      <c r="J20" s="30">
        <v>3.03</v>
      </c>
      <c r="K20" s="30">
        <v>1167</v>
      </c>
      <c r="L20" s="30">
        <v>1140.1590000000001</v>
      </c>
      <c r="M20" s="30">
        <v>97.7</v>
      </c>
      <c r="N20" s="30">
        <v>26.841000000000118</v>
      </c>
      <c r="O20" s="30">
        <v>2.3541453428863979</v>
      </c>
    </row>
    <row r="21" spans="1:15" ht="28.8" x14ac:dyDescent="0.3">
      <c r="A21" s="14" t="s">
        <v>14</v>
      </c>
      <c r="B21" s="14" t="s">
        <v>182</v>
      </c>
      <c r="C21" s="14" t="s">
        <v>1979</v>
      </c>
      <c r="D21" s="30">
        <v>14992.5</v>
      </c>
      <c r="E21" s="30">
        <v>46727.5</v>
      </c>
      <c r="F21" s="30">
        <v>26.7</v>
      </c>
      <c r="G21" s="30">
        <v>41.75</v>
      </c>
      <c r="H21" s="30">
        <v>17.75</v>
      </c>
      <c r="I21" s="30">
        <v>16.25</v>
      </c>
      <c r="J21" s="30">
        <v>3.0950000000000002</v>
      </c>
      <c r="K21" s="30">
        <v>1999.5</v>
      </c>
      <c r="L21" s="30">
        <v>1952.9055000000001</v>
      </c>
      <c r="M21" s="30">
        <v>97.65</v>
      </c>
      <c r="N21" s="30">
        <v>46.594500000000153</v>
      </c>
      <c r="O21" s="30">
        <v>2.4078696226692191</v>
      </c>
    </row>
    <row r="22" spans="1:15" ht="43.2" x14ac:dyDescent="0.3">
      <c r="A22" s="14" t="s">
        <v>14</v>
      </c>
      <c r="B22" s="14" t="s">
        <v>184</v>
      </c>
      <c r="C22" s="14" t="s">
        <v>1980</v>
      </c>
      <c r="D22" s="30">
        <v>11405</v>
      </c>
      <c r="E22" s="30">
        <v>33690</v>
      </c>
      <c r="F22" s="30">
        <v>26.6</v>
      </c>
      <c r="G22" s="30">
        <v>39.866666666666667</v>
      </c>
      <c r="H22" s="30">
        <v>17.766666666666669</v>
      </c>
      <c r="I22" s="30">
        <v>10.366666666666671</v>
      </c>
      <c r="J22" s="30">
        <v>2.956666666666667</v>
      </c>
      <c r="K22" s="30">
        <v>1744</v>
      </c>
      <c r="L22" s="30">
        <v>1713.7370000000001</v>
      </c>
      <c r="M22" s="30">
        <v>98.5</v>
      </c>
      <c r="N22" s="30">
        <v>30.262999999999881</v>
      </c>
      <c r="O22" s="30">
        <v>1.526813184837122</v>
      </c>
    </row>
    <row r="23" spans="1:15" ht="72" x14ac:dyDescent="0.3">
      <c r="A23" s="14" t="s">
        <v>14</v>
      </c>
      <c r="B23" s="14" t="s">
        <v>143</v>
      </c>
      <c r="C23" s="14" t="s">
        <v>1981</v>
      </c>
      <c r="D23" s="30">
        <v>12029.6</v>
      </c>
      <c r="E23" s="30">
        <v>35030.800000000003</v>
      </c>
      <c r="F23" s="30">
        <v>28.1</v>
      </c>
      <c r="G23" s="30">
        <v>36.36</v>
      </c>
      <c r="H23" s="30">
        <v>27.2</v>
      </c>
      <c r="I23" s="30">
        <v>10.1</v>
      </c>
      <c r="J23" s="30">
        <v>2.8919999999999999</v>
      </c>
      <c r="K23" s="30">
        <v>2137.1999999999998</v>
      </c>
      <c r="L23" s="30">
        <v>2099.7946000000002</v>
      </c>
      <c r="M23" s="30">
        <v>98.440000000000012</v>
      </c>
      <c r="N23" s="30">
        <v>37.405400000000007</v>
      </c>
      <c r="O23" s="30">
        <v>1.590919556984727</v>
      </c>
    </row>
    <row r="24" spans="1:15" ht="57.6" x14ac:dyDescent="0.3">
      <c r="A24" s="14" t="s">
        <v>14</v>
      </c>
      <c r="B24" s="14" t="s">
        <v>238</v>
      </c>
      <c r="C24" s="14" t="s">
        <v>1982</v>
      </c>
      <c r="D24" s="30">
        <v>11037</v>
      </c>
      <c r="E24" s="30">
        <v>31991</v>
      </c>
      <c r="F24" s="30">
        <v>26.975000000000001</v>
      </c>
      <c r="G24" s="30">
        <v>38.75</v>
      </c>
      <c r="H24" s="30">
        <v>22.324999999999999</v>
      </c>
      <c r="I24" s="30">
        <v>11.1</v>
      </c>
      <c r="J24" s="30">
        <v>2.85</v>
      </c>
      <c r="K24" s="30">
        <v>1470.5</v>
      </c>
      <c r="L24" s="30">
        <v>1415.7082499999999</v>
      </c>
      <c r="M24" s="30">
        <v>95.75</v>
      </c>
      <c r="N24" s="30">
        <v>54.791750000000043</v>
      </c>
      <c r="O24" s="30">
        <v>4.6172657770658461</v>
      </c>
    </row>
    <row r="25" spans="1:15" ht="28.8" x14ac:dyDescent="0.3">
      <c r="A25" s="14" t="s">
        <v>14</v>
      </c>
      <c r="B25" s="14" t="s">
        <v>240</v>
      </c>
      <c r="C25" s="14" t="s">
        <v>1983</v>
      </c>
      <c r="D25" s="30">
        <v>11580</v>
      </c>
      <c r="E25" s="30">
        <v>34031.5</v>
      </c>
      <c r="F25" s="30">
        <v>26.15</v>
      </c>
      <c r="G25" s="30">
        <v>38.799999999999997</v>
      </c>
      <c r="H25" s="30">
        <v>19.55</v>
      </c>
      <c r="I25" s="30">
        <v>8.9499999999999993</v>
      </c>
      <c r="J25" s="30">
        <v>2.9350000000000001</v>
      </c>
      <c r="K25" s="30">
        <v>1992</v>
      </c>
      <c r="L25" s="30">
        <v>1954.152</v>
      </c>
      <c r="M25" s="30">
        <v>98.1</v>
      </c>
      <c r="N25" s="30">
        <v>37.847999999999963</v>
      </c>
      <c r="O25" s="30">
        <v>1.9367991845056041</v>
      </c>
    </row>
    <row r="26" spans="1:15" ht="43.2" x14ac:dyDescent="0.3">
      <c r="A26" s="14" t="s">
        <v>14</v>
      </c>
      <c r="B26" s="14" t="s">
        <v>132</v>
      </c>
      <c r="C26" s="14" t="s">
        <v>1984</v>
      </c>
      <c r="D26" s="30">
        <v>7327.333333333333</v>
      </c>
      <c r="E26" s="30">
        <v>20939.666666666672</v>
      </c>
      <c r="F26" s="30">
        <v>27.6</v>
      </c>
      <c r="G26" s="30">
        <v>38.56666666666667</v>
      </c>
      <c r="H26" s="30">
        <v>22.2</v>
      </c>
      <c r="I26" s="30">
        <v>11.83333333333333</v>
      </c>
      <c r="J26" s="30">
        <v>2.8866666666666672</v>
      </c>
      <c r="K26" s="30">
        <v>1302.666666666667</v>
      </c>
      <c r="L26" s="30">
        <v>1276.9453333333331</v>
      </c>
      <c r="M26" s="30">
        <v>98.033333333333346</v>
      </c>
      <c r="N26" s="30">
        <v>25.721333333333249</v>
      </c>
      <c r="O26" s="30">
        <v>2.0112169568137248</v>
      </c>
    </row>
    <row r="27" spans="1:15" ht="43.2" x14ac:dyDescent="0.3">
      <c r="A27" s="14" t="s">
        <v>14</v>
      </c>
      <c r="B27" s="14" t="s">
        <v>228</v>
      </c>
      <c r="C27" s="14" t="s">
        <v>1984</v>
      </c>
      <c r="D27" s="30">
        <v>7327.333333333333</v>
      </c>
      <c r="E27" s="30">
        <v>20939.666666666672</v>
      </c>
      <c r="F27" s="30">
        <v>27.6</v>
      </c>
      <c r="G27" s="30">
        <v>38.56666666666667</v>
      </c>
      <c r="H27" s="30">
        <v>22.2</v>
      </c>
      <c r="I27" s="30">
        <v>11.83333333333333</v>
      </c>
      <c r="J27" s="30">
        <v>2.8866666666666672</v>
      </c>
      <c r="K27" s="30">
        <v>1302.666666666667</v>
      </c>
      <c r="L27" s="30">
        <v>1276.9453333333331</v>
      </c>
      <c r="M27" s="30">
        <v>98.033333333333346</v>
      </c>
      <c r="N27" s="30">
        <v>25.721333333333249</v>
      </c>
      <c r="O27" s="30">
        <v>2.0112169568137248</v>
      </c>
    </row>
    <row r="28" spans="1:15" ht="43.2" x14ac:dyDescent="0.3">
      <c r="A28" s="14" t="s">
        <v>14</v>
      </c>
      <c r="B28" s="14" t="s">
        <v>22</v>
      </c>
      <c r="C28" s="14" t="s">
        <v>2033</v>
      </c>
      <c r="D28" s="30">
        <v>15281.66666666667</v>
      </c>
      <c r="E28" s="30">
        <v>43219</v>
      </c>
      <c r="F28" s="30">
        <v>25.6</v>
      </c>
      <c r="G28" s="30">
        <v>33.166666666666657</v>
      </c>
      <c r="H28" s="30">
        <v>32.43333333333333</v>
      </c>
      <c r="I28" s="30">
        <v>5.3999999999999986</v>
      </c>
      <c r="J28" s="30">
        <v>2.8233333333333328</v>
      </c>
      <c r="K28" s="30">
        <v>1863.666666666667</v>
      </c>
      <c r="L28" s="30">
        <v>1809.317666666667</v>
      </c>
      <c r="M28" s="30">
        <v>97.066666666666663</v>
      </c>
      <c r="N28" s="30">
        <v>54.348999999999933</v>
      </c>
      <c r="O28" s="30">
        <v>3.025202054780773</v>
      </c>
    </row>
    <row r="29" spans="1:15" ht="28.8" x14ac:dyDescent="0.3">
      <c r="A29" s="14" t="s">
        <v>14</v>
      </c>
      <c r="B29" s="14" t="s">
        <v>20</v>
      </c>
      <c r="C29" s="14" t="s">
        <v>2034</v>
      </c>
      <c r="D29" s="30">
        <v>14992.5</v>
      </c>
      <c r="E29" s="30">
        <v>46727.5</v>
      </c>
      <c r="F29" s="30">
        <v>26.7</v>
      </c>
      <c r="G29" s="30">
        <v>41.75</v>
      </c>
      <c r="H29" s="30">
        <v>17.75</v>
      </c>
      <c r="I29" s="30">
        <v>16.25</v>
      </c>
      <c r="J29" s="30">
        <v>3.0950000000000002</v>
      </c>
      <c r="K29" s="30">
        <v>1999.5</v>
      </c>
      <c r="L29" s="30">
        <v>1952.9055000000001</v>
      </c>
      <c r="M29" s="30">
        <v>97.65</v>
      </c>
      <c r="N29" s="30">
        <v>46.594500000000153</v>
      </c>
      <c r="O29" s="30">
        <v>2.4078696226692191</v>
      </c>
    </row>
    <row r="30" spans="1:15" ht="43.2" x14ac:dyDescent="0.3">
      <c r="A30" s="14" t="s">
        <v>14</v>
      </c>
      <c r="B30" s="14" t="s">
        <v>44</v>
      </c>
      <c r="C30" s="14" t="s">
        <v>2035</v>
      </c>
      <c r="D30" s="30">
        <v>17960.666666666672</v>
      </c>
      <c r="E30" s="30">
        <v>61306.666666666657</v>
      </c>
      <c r="F30" s="30">
        <v>28.8</v>
      </c>
      <c r="G30" s="30">
        <v>37.166666666666657</v>
      </c>
      <c r="H30" s="30">
        <v>24.433333333333341</v>
      </c>
      <c r="I30" s="30">
        <v>7.8</v>
      </c>
      <c r="J30" s="30">
        <v>3.39</v>
      </c>
      <c r="K30" s="30">
        <v>1888.666666666667</v>
      </c>
      <c r="L30" s="30">
        <v>1830.992333333334</v>
      </c>
      <c r="M30" s="30">
        <v>96.699999999999989</v>
      </c>
      <c r="N30" s="30">
        <v>57.67433333333323</v>
      </c>
      <c r="O30" s="30">
        <v>3.4236789154335199</v>
      </c>
    </row>
    <row r="31" spans="1:15" ht="43.2" x14ac:dyDescent="0.3">
      <c r="A31" s="14" t="s">
        <v>14</v>
      </c>
      <c r="B31" s="14" t="s">
        <v>33</v>
      </c>
      <c r="C31" s="14" t="s">
        <v>2036</v>
      </c>
      <c r="D31" s="30">
        <v>13662</v>
      </c>
      <c r="E31" s="30">
        <v>43522.333333333343</v>
      </c>
      <c r="F31" s="30">
        <v>27.56666666666667</v>
      </c>
      <c r="G31" s="30">
        <v>35.06666666666667</v>
      </c>
      <c r="H31" s="30">
        <v>27.9</v>
      </c>
      <c r="I31" s="30">
        <v>6.9333333333333336</v>
      </c>
      <c r="J31" s="30">
        <v>3.183333333333334</v>
      </c>
      <c r="K31" s="30">
        <v>1993</v>
      </c>
      <c r="L31" s="30">
        <v>1951.1843333333329</v>
      </c>
      <c r="M31" s="30">
        <v>98.066666666666663</v>
      </c>
      <c r="N31" s="30">
        <v>41.815666666666708</v>
      </c>
      <c r="O31" s="30">
        <v>1.9740138281171731</v>
      </c>
    </row>
    <row r="32" spans="1:15" ht="28.8" x14ac:dyDescent="0.3">
      <c r="A32" s="14" t="s">
        <v>14</v>
      </c>
      <c r="B32" s="14" t="s">
        <v>15</v>
      </c>
      <c r="C32" s="14" t="s">
        <v>2037</v>
      </c>
      <c r="D32" s="30">
        <v>17888.5</v>
      </c>
      <c r="E32" s="30">
        <v>51219</v>
      </c>
      <c r="F32" s="30">
        <v>29</v>
      </c>
      <c r="G32" s="30">
        <v>43.349999999999987</v>
      </c>
      <c r="H32" s="30">
        <v>18.850000000000001</v>
      </c>
      <c r="I32" s="30">
        <v>21.6</v>
      </c>
      <c r="J32" s="30">
        <v>2.82</v>
      </c>
      <c r="K32" s="30">
        <v>1270.5</v>
      </c>
      <c r="L32" s="30">
        <v>1237.4670000000001</v>
      </c>
      <c r="M32" s="30">
        <v>97.4</v>
      </c>
      <c r="N32" s="30">
        <v>33.032999999999902</v>
      </c>
      <c r="O32" s="30">
        <v>2.669404517453791</v>
      </c>
    </row>
    <row r="33" spans="1:15" ht="57.6" x14ac:dyDescent="0.3">
      <c r="A33" s="14" t="s">
        <v>24</v>
      </c>
      <c r="B33" s="14" t="s">
        <v>25</v>
      </c>
      <c r="C33" s="14" t="s">
        <v>2038</v>
      </c>
      <c r="D33" s="30">
        <v>13636.33333333333</v>
      </c>
      <c r="E33" s="30">
        <v>34235.333333333343</v>
      </c>
      <c r="F33" s="30">
        <v>32.033333333333331</v>
      </c>
      <c r="G33" s="30">
        <v>45.9</v>
      </c>
      <c r="H33" s="30">
        <v>14.233333333333331</v>
      </c>
      <c r="I33" s="30">
        <v>23.56666666666667</v>
      </c>
      <c r="J33" s="30">
        <v>2.503333333333333</v>
      </c>
      <c r="K33" s="30">
        <v>985.66666666666663</v>
      </c>
      <c r="L33" s="30">
        <v>954.17700000000002</v>
      </c>
      <c r="M33" s="30">
        <v>96.966666666666654</v>
      </c>
      <c r="N33" s="30">
        <v>31.48966666666665</v>
      </c>
      <c r="O33" s="30">
        <v>3.148597990032366</v>
      </c>
    </row>
    <row r="34" spans="1:15" ht="43.2" x14ac:dyDescent="0.3">
      <c r="A34" s="2" t="s">
        <v>24</v>
      </c>
      <c r="B34" s="2" t="s">
        <v>175</v>
      </c>
      <c r="C34" s="14" t="s">
        <v>2112</v>
      </c>
      <c r="D34" s="30">
        <v>7983</v>
      </c>
      <c r="E34" s="30">
        <v>22157</v>
      </c>
      <c r="F34" s="30">
        <v>25.35</v>
      </c>
      <c r="G34" s="30">
        <v>35.75</v>
      </c>
      <c r="H34" s="30">
        <v>26.05</v>
      </c>
      <c r="I34" s="30">
        <v>12.85</v>
      </c>
      <c r="J34" s="30">
        <v>2.7549999999999999</v>
      </c>
      <c r="K34" s="30">
        <v>1759</v>
      </c>
      <c r="L34" s="30">
        <v>1706.3409999999999</v>
      </c>
      <c r="M34" s="30">
        <v>96.85</v>
      </c>
      <c r="N34" s="30">
        <v>52.659000000000113</v>
      </c>
      <c r="O34" s="30">
        <v>3.3132787165045299</v>
      </c>
    </row>
    <row r="35" spans="1:15" ht="57.6" x14ac:dyDescent="0.3">
      <c r="A35" s="2" t="s">
        <v>24</v>
      </c>
      <c r="B35" s="2" t="s">
        <v>195</v>
      </c>
      <c r="C35" s="14" t="s">
        <v>2113</v>
      </c>
      <c r="D35" s="30">
        <v>10136</v>
      </c>
      <c r="E35" s="30">
        <v>26437.5</v>
      </c>
      <c r="F35" s="30">
        <v>26.95</v>
      </c>
      <c r="G35" s="30">
        <v>42.625</v>
      </c>
      <c r="H35" s="30">
        <v>16.375</v>
      </c>
      <c r="I35" s="30">
        <v>16.7</v>
      </c>
      <c r="J35" s="30">
        <v>2.605</v>
      </c>
      <c r="K35" s="30">
        <v>1034.5</v>
      </c>
      <c r="L35" s="30">
        <v>1009.52825</v>
      </c>
      <c r="M35" s="30">
        <v>97.55</v>
      </c>
      <c r="N35" s="30">
        <v>24.971749999999929</v>
      </c>
      <c r="O35" s="30">
        <v>2.5149986114669241</v>
      </c>
    </row>
    <row r="36" spans="1:15" ht="43.2" x14ac:dyDescent="0.3">
      <c r="A36" s="2" t="s">
        <v>24</v>
      </c>
      <c r="B36" s="2" t="s">
        <v>217</v>
      </c>
      <c r="C36" s="14" t="s">
        <v>2114</v>
      </c>
      <c r="D36" s="30">
        <v>13206.66666666667</v>
      </c>
      <c r="E36" s="30">
        <v>32837</v>
      </c>
      <c r="F36" s="30">
        <v>31.86666666666666</v>
      </c>
      <c r="G36" s="30">
        <v>45.7</v>
      </c>
      <c r="H36" s="30">
        <v>14.9</v>
      </c>
      <c r="I36" s="30">
        <v>24.36666666666666</v>
      </c>
      <c r="J36" s="30">
        <v>2.4866666666666668</v>
      </c>
      <c r="K36" s="30">
        <v>1213.666666666667</v>
      </c>
      <c r="L36" s="30">
        <v>1168.046333333333</v>
      </c>
      <c r="M36" s="30">
        <v>96.2</v>
      </c>
      <c r="N36" s="30">
        <v>45.62033333333337</v>
      </c>
      <c r="O36" s="30">
        <v>3.9510760422576432</v>
      </c>
    </row>
    <row r="37" spans="1:15" ht="28.8" x14ac:dyDescent="0.3">
      <c r="A37" s="14" t="s">
        <v>8</v>
      </c>
      <c r="B37" s="14" t="s">
        <v>9</v>
      </c>
      <c r="C37" s="14" t="s">
        <v>2039</v>
      </c>
      <c r="D37" s="30">
        <v>14120.5</v>
      </c>
      <c r="E37" s="30">
        <v>46774.5</v>
      </c>
      <c r="F37" s="30">
        <v>30.05</v>
      </c>
      <c r="G37" s="30">
        <v>36.15</v>
      </c>
      <c r="H37" s="30">
        <v>27.85</v>
      </c>
      <c r="I37" s="30">
        <v>7.1999999999999993</v>
      </c>
      <c r="J37" s="30">
        <v>3.2949999999999999</v>
      </c>
      <c r="K37" s="30">
        <v>1785</v>
      </c>
      <c r="L37" s="30">
        <v>1718.845</v>
      </c>
      <c r="M37" s="30">
        <v>96.300000000000011</v>
      </c>
      <c r="N37" s="30">
        <v>66.154999999999859</v>
      </c>
      <c r="O37" s="30">
        <v>3.8557106620882351</v>
      </c>
    </row>
    <row r="38" spans="1:15" ht="43.2" x14ac:dyDescent="0.3">
      <c r="A38" s="14" t="s">
        <v>8</v>
      </c>
      <c r="B38" s="14" t="s">
        <v>17</v>
      </c>
      <c r="C38" s="14" t="s">
        <v>2040</v>
      </c>
      <c r="D38" s="30">
        <v>13910.33333333333</v>
      </c>
      <c r="E38" s="30">
        <v>42665</v>
      </c>
      <c r="F38" s="30">
        <v>30.13333333333334</v>
      </c>
      <c r="G38" s="30">
        <v>38.333333333333343</v>
      </c>
      <c r="H38" s="30">
        <v>23.63333333333334</v>
      </c>
      <c r="I38" s="30">
        <v>10.8</v>
      </c>
      <c r="J38" s="30">
        <v>3.0333333333333332</v>
      </c>
      <c r="K38" s="30">
        <v>1839.333333333333</v>
      </c>
      <c r="L38" s="30">
        <v>1755.889333333334</v>
      </c>
      <c r="M38" s="30">
        <v>95.633333333333326</v>
      </c>
      <c r="N38" s="30">
        <v>83.44399999999996</v>
      </c>
      <c r="O38" s="30">
        <v>4.5958109102718483</v>
      </c>
    </row>
    <row r="39" spans="1:15" ht="43.2" x14ac:dyDescent="0.3">
      <c r="A39" s="14" t="s">
        <v>8</v>
      </c>
      <c r="B39" s="14" t="s">
        <v>28</v>
      </c>
      <c r="C39" s="14" t="s">
        <v>2041</v>
      </c>
      <c r="D39" s="30">
        <v>15094.66666666667</v>
      </c>
      <c r="E39" s="30">
        <v>47132</v>
      </c>
      <c r="F39" s="30">
        <v>30</v>
      </c>
      <c r="G39" s="30">
        <v>36.633333333333333</v>
      </c>
      <c r="H39" s="30">
        <v>24.733333333333331</v>
      </c>
      <c r="I39" s="30">
        <v>8.2999999999999989</v>
      </c>
      <c r="J39" s="30">
        <v>3.0966666666666658</v>
      </c>
      <c r="K39" s="30">
        <v>1748.333333333333</v>
      </c>
      <c r="L39" s="30">
        <v>1676.528666666667</v>
      </c>
      <c r="M39" s="30">
        <v>95.566666666666677</v>
      </c>
      <c r="N39" s="30">
        <v>71.804666666666506</v>
      </c>
      <c r="O39" s="30">
        <v>4.655348439207299</v>
      </c>
    </row>
    <row r="40" spans="1:15" ht="57.6" x14ac:dyDescent="0.3">
      <c r="A40" s="2" t="s">
        <v>59</v>
      </c>
      <c r="B40" s="2" t="s">
        <v>60</v>
      </c>
      <c r="C40" s="14" t="s">
        <v>2115</v>
      </c>
      <c r="D40" s="30">
        <v>10382</v>
      </c>
      <c r="E40" s="30">
        <v>28015.25</v>
      </c>
      <c r="F40" s="30">
        <v>27</v>
      </c>
      <c r="G40" s="30">
        <v>41.075000000000003</v>
      </c>
      <c r="H40" s="30">
        <v>18.95</v>
      </c>
      <c r="I40" s="30">
        <v>15.175000000000001</v>
      </c>
      <c r="J40" s="30">
        <v>2.6924999999999999</v>
      </c>
      <c r="K40" s="30">
        <v>1582.75</v>
      </c>
      <c r="L40" s="30">
        <v>1524.52325</v>
      </c>
      <c r="M40" s="30">
        <v>96.15</v>
      </c>
      <c r="N40" s="30">
        <v>58.226750000000038</v>
      </c>
      <c r="O40" s="30">
        <v>4.0246961411817743</v>
      </c>
    </row>
    <row r="41" spans="1:15" ht="57.6" x14ac:dyDescent="0.3">
      <c r="A41" s="2" t="s">
        <v>59</v>
      </c>
      <c r="B41" s="2" t="s">
        <v>196</v>
      </c>
      <c r="C41" s="14" t="s">
        <v>2116</v>
      </c>
      <c r="D41" s="30">
        <v>10668.25</v>
      </c>
      <c r="E41" s="30">
        <v>26830.25</v>
      </c>
      <c r="F41" s="30">
        <v>26.375</v>
      </c>
      <c r="G41" s="30">
        <v>43.575000000000003</v>
      </c>
      <c r="H41" s="30">
        <v>16.75</v>
      </c>
      <c r="I41" s="30">
        <v>20.8</v>
      </c>
      <c r="J41" s="30">
        <v>2.4900000000000002</v>
      </c>
      <c r="K41" s="30">
        <v>1503</v>
      </c>
      <c r="L41" s="30">
        <v>1442.43325</v>
      </c>
      <c r="M41" s="30">
        <v>95.675000000000011</v>
      </c>
      <c r="N41" s="30">
        <v>60.566749999999963</v>
      </c>
      <c r="O41" s="30">
        <v>4.5382299583888814</v>
      </c>
    </row>
    <row r="42" spans="1:15" ht="72" x14ac:dyDescent="0.3">
      <c r="A42" s="2" t="s">
        <v>77</v>
      </c>
      <c r="B42" s="2" t="s">
        <v>78</v>
      </c>
      <c r="C42" s="14" t="s">
        <v>2117</v>
      </c>
      <c r="D42" s="30">
        <v>9774</v>
      </c>
      <c r="E42" s="30">
        <v>28402.75</v>
      </c>
      <c r="F42" s="30">
        <v>26.75</v>
      </c>
      <c r="G42" s="30">
        <v>39.674999999999997</v>
      </c>
      <c r="H42" s="30">
        <v>21.15</v>
      </c>
      <c r="I42" s="30">
        <v>14.35</v>
      </c>
      <c r="J42" s="30">
        <v>2.9024999999999999</v>
      </c>
      <c r="K42" s="30">
        <v>1641.75</v>
      </c>
      <c r="L42" s="30">
        <v>1617.9952499999999</v>
      </c>
      <c r="M42" s="30">
        <v>98.674999999999997</v>
      </c>
      <c r="N42" s="30">
        <v>23.754750000000062</v>
      </c>
      <c r="O42" s="30">
        <v>1.3440124980443711</v>
      </c>
    </row>
    <row r="43" spans="1:15" ht="57.6" x14ac:dyDescent="0.3">
      <c r="A43" s="2" t="s">
        <v>77</v>
      </c>
      <c r="B43" s="2" t="s">
        <v>100</v>
      </c>
      <c r="C43" s="14" t="s">
        <v>2136</v>
      </c>
      <c r="D43" s="30">
        <v>10250.5</v>
      </c>
      <c r="E43" s="30">
        <v>30854.25</v>
      </c>
      <c r="F43" s="30">
        <v>26.625</v>
      </c>
      <c r="G43" s="30">
        <v>37.450000000000003</v>
      </c>
      <c r="H43" s="30">
        <v>21.45</v>
      </c>
      <c r="I43" s="30">
        <v>7.7749999999999986</v>
      </c>
      <c r="J43" s="30">
        <v>3.0074999999999998</v>
      </c>
      <c r="K43" s="30">
        <v>1843.75</v>
      </c>
      <c r="L43" s="30">
        <v>1817.4927499999999</v>
      </c>
      <c r="M43" s="30">
        <v>98.574999999999989</v>
      </c>
      <c r="N43" s="30">
        <v>26.257249999999889</v>
      </c>
      <c r="O43" s="30">
        <v>1.4460363492138619</v>
      </c>
    </row>
    <row r="44" spans="1:15" ht="86.4" x14ac:dyDescent="0.3">
      <c r="A44" s="2" t="s">
        <v>77</v>
      </c>
      <c r="B44" s="2" t="s">
        <v>190</v>
      </c>
      <c r="C44" s="14" t="s">
        <v>2137</v>
      </c>
      <c r="D44" s="30">
        <v>10225.5</v>
      </c>
      <c r="E44" s="30">
        <v>26717.833333333328</v>
      </c>
      <c r="F44" s="30">
        <v>25.983333333333331</v>
      </c>
      <c r="G44" s="30">
        <v>44.85</v>
      </c>
      <c r="H44" s="30">
        <v>15.733333333333331</v>
      </c>
      <c r="I44" s="30">
        <v>22.36666666666666</v>
      </c>
      <c r="J44" s="30">
        <v>2.5950000000000002</v>
      </c>
      <c r="K44" s="30">
        <v>1420.666666666667</v>
      </c>
      <c r="L44" s="30">
        <v>1386.342333333333</v>
      </c>
      <c r="M44" s="30">
        <v>97.7</v>
      </c>
      <c r="N44" s="30">
        <v>34.324333333333257</v>
      </c>
      <c r="O44" s="30">
        <v>2.358565434599345</v>
      </c>
    </row>
    <row r="45" spans="1:15" ht="43.2" x14ac:dyDescent="0.3">
      <c r="A45" s="2" t="s">
        <v>77</v>
      </c>
      <c r="B45" s="2" t="s">
        <v>220</v>
      </c>
      <c r="C45" s="14" t="s">
        <v>2138</v>
      </c>
      <c r="D45" s="30">
        <v>11553.66666666667</v>
      </c>
      <c r="E45" s="30">
        <v>32825</v>
      </c>
      <c r="F45" s="30">
        <v>26.4</v>
      </c>
      <c r="G45" s="30">
        <v>41.766666666666673</v>
      </c>
      <c r="H45" s="30">
        <v>17.600000000000001</v>
      </c>
      <c r="I45" s="30">
        <v>15.3</v>
      </c>
      <c r="J45" s="30">
        <v>2.836666666666666</v>
      </c>
      <c r="K45" s="30">
        <v>1760</v>
      </c>
      <c r="L45" s="30">
        <v>1731.84</v>
      </c>
      <c r="M45" s="30">
        <v>98.40000000000002</v>
      </c>
      <c r="N45" s="30">
        <v>28.159999999999851</v>
      </c>
      <c r="O45" s="30">
        <v>1.6260162601625929</v>
      </c>
    </row>
    <row r="46" spans="1:15" ht="43.2" x14ac:dyDescent="0.3">
      <c r="A46" s="2" t="s">
        <v>87</v>
      </c>
      <c r="B46" s="2" t="s">
        <v>88</v>
      </c>
      <c r="C46" s="14">
        <v>4105304007</v>
      </c>
      <c r="D46" s="30">
        <v>8629</v>
      </c>
      <c r="E46" s="30">
        <v>20011</v>
      </c>
      <c r="F46" s="30">
        <v>24.2</v>
      </c>
      <c r="G46" s="30">
        <v>46.9</v>
      </c>
      <c r="H46" s="30">
        <v>14.9</v>
      </c>
      <c r="I46" s="30">
        <v>29.7</v>
      </c>
      <c r="J46" s="30">
        <v>2.31</v>
      </c>
      <c r="K46" s="30">
        <v>1088</v>
      </c>
      <c r="L46" s="30">
        <v>1039.04</v>
      </c>
      <c r="M46" s="30">
        <v>95.5</v>
      </c>
      <c r="N46" s="30">
        <v>48.960000000000043</v>
      </c>
      <c r="O46" s="30">
        <v>4.7120418848167578</v>
      </c>
    </row>
    <row r="47" spans="1:15" ht="57.6" x14ac:dyDescent="0.3">
      <c r="A47" s="2" t="s">
        <v>87</v>
      </c>
      <c r="B47" s="2" t="s">
        <v>115</v>
      </c>
      <c r="C47" s="14" t="s">
        <v>2118</v>
      </c>
      <c r="D47" s="30">
        <v>9797.75</v>
      </c>
      <c r="E47" s="30">
        <v>26803.25</v>
      </c>
      <c r="F47" s="30">
        <v>26.9</v>
      </c>
      <c r="G47" s="30">
        <v>41.424999999999997</v>
      </c>
      <c r="H47" s="30">
        <v>19.574999999999999</v>
      </c>
      <c r="I47" s="30">
        <v>15.875</v>
      </c>
      <c r="J47" s="30">
        <v>2.75</v>
      </c>
      <c r="K47" s="30">
        <v>1546</v>
      </c>
      <c r="L47" s="30">
        <v>1521.5092500000001</v>
      </c>
      <c r="M47" s="30">
        <v>98.224999999999994</v>
      </c>
      <c r="N47" s="30">
        <v>24.490749999999959</v>
      </c>
      <c r="O47" s="30">
        <v>1.8124126337815809</v>
      </c>
    </row>
    <row r="48" spans="1:15" ht="57.6" x14ac:dyDescent="0.3">
      <c r="A48" s="2" t="s">
        <v>87</v>
      </c>
      <c r="B48" s="2" t="s">
        <v>239</v>
      </c>
      <c r="C48" s="14" t="s">
        <v>2119</v>
      </c>
      <c r="D48" s="30">
        <v>9536.25</v>
      </c>
      <c r="E48" s="30">
        <v>23987</v>
      </c>
      <c r="F48" s="30">
        <v>27.3</v>
      </c>
      <c r="G48" s="30">
        <v>45</v>
      </c>
      <c r="H48" s="30">
        <v>16.2</v>
      </c>
      <c r="I48" s="30">
        <v>23.15</v>
      </c>
      <c r="J48" s="30">
        <v>2.5049999999999999</v>
      </c>
      <c r="K48" s="30">
        <v>1227.25</v>
      </c>
      <c r="L48" s="30">
        <v>1191.69875</v>
      </c>
      <c r="M48" s="30">
        <v>97.1</v>
      </c>
      <c r="N48" s="30">
        <v>35.55125000000001</v>
      </c>
      <c r="O48" s="30">
        <v>2.996966638058185</v>
      </c>
    </row>
    <row r="49" spans="1:15" ht="43.2" x14ac:dyDescent="0.3">
      <c r="A49" s="2" t="s">
        <v>84</v>
      </c>
      <c r="B49" s="2" t="s">
        <v>85</v>
      </c>
      <c r="C49" s="14" t="s">
        <v>2120</v>
      </c>
      <c r="D49" s="30">
        <v>9485.3333333333339</v>
      </c>
      <c r="E49" s="30">
        <v>24501.333333333328</v>
      </c>
      <c r="F49" s="30">
        <v>26.733333333333331</v>
      </c>
      <c r="G49" s="30">
        <v>41.133333333333333</v>
      </c>
      <c r="H49" s="30">
        <v>20.9</v>
      </c>
      <c r="I49" s="30">
        <v>17.43333333333333</v>
      </c>
      <c r="J49" s="30">
        <v>2.5666666666666669</v>
      </c>
      <c r="K49" s="30">
        <v>1693.666666666667</v>
      </c>
      <c r="L49" s="30">
        <v>1656.018333333333</v>
      </c>
      <c r="M49" s="30">
        <v>97.733333333333334</v>
      </c>
      <c r="N49" s="30">
        <v>37.648333333333312</v>
      </c>
      <c r="O49" s="30">
        <v>2.3223900252851708</v>
      </c>
    </row>
    <row r="50" spans="1:15" ht="43.2" x14ac:dyDescent="0.3">
      <c r="A50" s="2" t="s">
        <v>84</v>
      </c>
      <c r="B50" s="2" t="s">
        <v>133</v>
      </c>
      <c r="C50" s="14" t="s">
        <v>2121</v>
      </c>
      <c r="D50" s="30">
        <v>10790.33333333333</v>
      </c>
      <c r="E50" s="30">
        <v>28689</v>
      </c>
      <c r="F50" s="30">
        <v>28.166666666666671</v>
      </c>
      <c r="G50" s="30">
        <v>43.3</v>
      </c>
      <c r="H50" s="30">
        <v>18.366666666666671</v>
      </c>
      <c r="I50" s="30">
        <v>19.600000000000001</v>
      </c>
      <c r="J50" s="30">
        <v>2.6466666666666669</v>
      </c>
      <c r="K50" s="30">
        <v>1236.666666666667</v>
      </c>
      <c r="L50" s="30">
        <v>1219.5730000000001</v>
      </c>
      <c r="M50" s="30">
        <v>98.633333333333326</v>
      </c>
      <c r="N50" s="30">
        <v>17.093666666666611</v>
      </c>
      <c r="O50" s="30">
        <v>1.3863199699525011</v>
      </c>
    </row>
    <row r="51" spans="1:15" ht="72" x14ac:dyDescent="0.3">
      <c r="A51" s="2" t="s">
        <v>75</v>
      </c>
      <c r="B51" s="2" t="s">
        <v>76</v>
      </c>
      <c r="C51" s="14" t="s">
        <v>2122</v>
      </c>
      <c r="D51" s="30">
        <v>9222</v>
      </c>
      <c r="E51" s="30">
        <v>26871.4</v>
      </c>
      <c r="F51" s="30">
        <v>27.12</v>
      </c>
      <c r="G51" s="30">
        <v>41.220000000000013</v>
      </c>
      <c r="H51" s="30">
        <v>18.559999999999999</v>
      </c>
      <c r="I51" s="30">
        <v>17.2</v>
      </c>
      <c r="J51" s="30">
        <v>2.9119999999999999</v>
      </c>
      <c r="K51" s="30">
        <v>1499.2</v>
      </c>
      <c r="L51" s="30">
        <v>1485.4204</v>
      </c>
      <c r="M51" s="30">
        <v>99.060000000000016</v>
      </c>
      <c r="N51" s="30">
        <v>13.77959999999994</v>
      </c>
      <c r="O51" s="30">
        <v>0.94927383918478581</v>
      </c>
    </row>
    <row r="52" spans="1:15" ht="57.6" x14ac:dyDescent="0.3">
      <c r="A52" s="2" t="s">
        <v>75</v>
      </c>
      <c r="B52" s="2" t="s">
        <v>178</v>
      </c>
      <c r="C52" s="14" t="s">
        <v>2123</v>
      </c>
      <c r="D52" s="30">
        <v>7571.5</v>
      </c>
      <c r="E52" s="30">
        <v>22112</v>
      </c>
      <c r="F52" s="30">
        <v>25.2</v>
      </c>
      <c r="G52" s="30">
        <v>35.674999999999997</v>
      </c>
      <c r="H52" s="30">
        <v>25.475000000000001</v>
      </c>
      <c r="I52" s="30">
        <v>10.324999999999999</v>
      </c>
      <c r="J52" s="30">
        <v>2.915</v>
      </c>
      <c r="K52" s="30">
        <v>2018.5</v>
      </c>
      <c r="L52" s="30">
        <v>1984.3945000000001</v>
      </c>
      <c r="M52" s="30">
        <v>98.474999999999994</v>
      </c>
      <c r="N52" s="30">
        <v>34.105499999999843</v>
      </c>
      <c r="O52" s="30">
        <v>1.561003812740525</v>
      </c>
    </row>
    <row r="53" spans="1:15" ht="86.4" x14ac:dyDescent="0.3">
      <c r="A53" s="2" t="s">
        <v>75</v>
      </c>
      <c r="B53" s="2" t="s">
        <v>185</v>
      </c>
      <c r="C53" s="14" t="s">
        <v>2124</v>
      </c>
      <c r="D53" s="30">
        <v>9579.5</v>
      </c>
      <c r="E53" s="30">
        <v>27268.333333333328</v>
      </c>
      <c r="F53" s="30">
        <v>27.583333333333329</v>
      </c>
      <c r="G53" s="30">
        <v>40.450000000000003</v>
      </c>
      <c r="H53" s="30">
        <v>20.11666666666666</v>
      </c>
      <c r="I53" s="30">
        <v>16.3</v>
      </c>
      <c r="J53" s="30">
        <v>2.836666666666666</v>
      </c>
      <c r="K53" s="30">
        <v>1698</v>
      </c>
      <c r="L53" s="30">
        <v>1676.534333333334</v>
      </c>
      <c r="M53" s="30">
        <v>98.63333333333334</v>
      </c>
      <c r="N53" s="30">
        <v>21.465666666666721</v>
      </c>
      <c r="O53" s="30">
        <v>1.392897656107847</v>
      </c>
    </row>
    <row r="54" spans="1:15" ht="57.6" x14ac:dyDescent="0.3">
      <c r="A54" s="2" t="s">
        <v>170</v>
      </c>
      <c r="B54" s="2" t="s">
        <v>171</v>
      </c>
      <c r="C54" s="14" t="s">
        <v>2125</v>
      </c>
      <c r="D54" s="30">
        <v>9469.5</v>
      </c>
      <c r="E54" s="30">
        <v>28213.5</v>
      </c>
      <c r="F54" s="30">
        <v>26.05</v>
      </c>
      <c r="G54" s="30">
        <v>37.700000000000003</v>
      </c>
      <c r="H54" s="30">
        <v>23.225000000000001</v>
      </c>
      <c r="I54" s="30">
        <v>11.3</v>
      </c>
      <c r="J54" s="30">
        <v>2.9624999999999999</v>
      </c>
      <c r="K54" s="30">
        <v>1606</v>
      </c>
      <c r="L54" s="30">
        <v>1568.579</v>
      </c>
      <c r="M54" s="30">
        <v>97.7</v>
      </c>
      <c r="N54" s="30">
        <v>37.421000000000049</v>
      </c>
      <c r="O54" s="30">
        <v>2.3544134188430279</v>
      </c>
    </row>
    <row r="55" spans="1:15" ht="72" x14ac:dyDescent="0.3">
      <c r="A55" s="2" t="s">
        <v>170</v>
      </c>
      <c r="B55" s="2" t="s">
        <v>183</v>
      </c>
      <c r="C55" s="14" t="s">
        <v>2126</v>
      </c>
      <c r="D55" s="30">
        <v>11492.2</v>
      </c>
      <c r="E55" s="30">
        <v>31368.6</v>
      </c>
      <c r="F55" s="30">
        <v>28.18</v>
      </c>
      <c r="G55" s="30">
        <v>43.419999999999987</v>
      </c>
      <c r="H55" s="30">
        <v>17.34</v>
      </c>
      <c r="I55" s="30">
        <v>20.66</v>
      </c>
      <c r="J55" s="30">
        <v>2.7160000000000002</v>
      </c>
      <c r="K55" s="30">
        <v>1398</v>
      </c>
      <c r="L55" s="30">
        <v>1346.3291999999999</v>
      </c>
      <c r="M55" s="30">
        <v>96.22</v>
      </c>
      <c r="N55" s="30">
        <v>51.670800000000028</v>
      </c>
      <c r="O55" s="30">
        <v>3.9317959982321451</v>
      </c>
    </row>
    <row r="56" spans="1:15" ht="57.6" x14ac:dyDescent="0.3">
      <c r="A56" s="14" t="s">
        <v>12</v>
      </c>
      <c r="B56" s="14" t="s">
        <v>83</v>
      </c>
      <c r="C56" s="14" t="s">
        <v>1985</v>
      </c>
      <c r="D56" s="30">
        <v>14780.5</v>
      </c>
      <c r="E56" s="30">
        <v>43378</v>
      </c>
      <c r="F56" s="30">
        <v>27.3</v>
      </c>
      <c r="G56" s="30">
        <v>42.85</v>
      </c>
      <c r="H56" s="30">
        <v>16</v>
      </c>
      <c r="I56" s="30">
        <v>16.899999999999999</v>
      </c>
      <c r="J56" s="30">
        <v>2.9175</v>
      </c>
      <c r="K56" s="30">
        <v>1363.75</v>
      </c>
      <c r="L56" s="30">
        <v>1326.37275</v>
      </c>
      <c r="M56" s="30">
        <v>97.224999999999994</v>
      </c>
      <c r="N56" s="30">
        <v>37.377249999999947</v>
      </c>
      <c r="O56" s="30">
        <v>2.8568824977841332</v>
      </c>
    </row>
    <row r="57" spans="1:15" ht="57.6" x14ac:dyDescent="0.3">
      <c r="A57" s="14" t="s">
        <v>12</v>
      </c>
      <c r="B57" s="14" t="s">
        <v>107</v>
      </c>
      <c r="C57" s="14" t="s">
        <v>1985</v>
      </c>
      <c r="D57" s="30">
        <v>14780.5</v>
      </c>
      <c r="E57" s="30">
        <v>43378</v>
      </c>
      <c r="F57" s="30">
        <v>27.3</v>
      </c>
      <c r="G57" s="30">
        <v>42.85</v>
      </c>
      <c r="H57" s="30">
        <v>16</v>
      </c>
      <c r="I57" s="30">
        <v>16.899999999999999</v>
      </c>
      <c r="J57" s="30">
        <v>2.9175</v>
      </c>
      <c r="K57" s="30">
        <v>1363.75</v>
      </c>
      <c r="L57" s="30">
        <v>1326.37275</v>
      </c>
      <c r="M57" s="30">
        <v>97.224999999999994</v>
      </c>
      <c r="N57" s="30">
        <v>37.377249999999947</v>
      </c>
      <c r="O57" s="30">
        <v>2.8568824977841332</v>
      </c>
    </row>
    <row r="58" spans="1:15" ht="43.2" x14ac:dyDescent="0.3">
      <c r="A58" s="20" t="s">
        <v>12</v>
      </c>
      <c r="B58" s="20" t="s">
        <v>141</v>
      </c>
      <c r="C58" s="14" t="s">
        <v>1986</v>
      </c>
      <c r="D58" s="30">
        <v>13979.33333333333</v>
      </c>
      <c r="E58" s="30">
        <v>38712.666666666657</v>
      </c>
      <c r="F58" s="30">
        <v>28.966666666666669</v>
      </c>
      <c r="G58" s="30">
        <v>34.166666666666671</v>
      </c>
      <c r="H58" s="30">
        <v>28.333333333333329</v>
      </c>
      <c r="I58" s="30">
        <v>6.3</v>
      </c>
      <c r="J58" s="30">
        <v>2.7633333333333332</v>
      </c>
      <c r="K58" s="30">
        <v>1974</v>
      </c>
      <c r="L58" s="30">
        <v>1911.708333333333</v>
      </c>
      <c r="M58" s="30">
        <v>97</v>
      </c>
      <c r="N58" s="30">
        <v>62.291666666666657</v>
      </c>
      <c r="O58" s="30">
        <v>3.0950446017429059</v>
      </c>
    </row>
    <row r="59" spans="1:15" ht="43.2" x14ac:dyDescent="0.3">
      <c r="A59" s="20" t="s">
        <v>12</v>
      </c>
      <c r="B59" s="20" t="s">
        <v>157</v>
      </c>
      <c r="C59" s="14" t="s">
        <v>1987</v>
      </c>
      <c r="D59" s="30">
        <v>16241.33333333333</v>
      </c>
      <c r="E59" s="30">
        <v>46755.333333333343</v>
      </c>
      <c r="F59" s="30">
        <v>30.266666666666669</v>
      </c>
      <c r="G59" s="30">
        <v>36.999999999999993</v>
      </c>
      <c r="H59" s="30">
        <v>22.966666666666669</v>
      </c>
      <c r="I59" s="30">
        <v>8.3333333333333339</v>
      </c>
      <c r="J59" s="30">
        <v>2.879999999999999</v>
      </c>
      <c r="K59" s="30">
        <v>1678</v>
      </c>
      <c r="L59" s="30">
        <v>1623.3530000000001</v>
      </c>
      <c r="M59" s="30">
        <v>96.433333333333323</v>
      </c>
      <c r="N59" s="30">
        <v>54.646999999999927</v>
      </c>
      <c r="O59" s="30">
        <v>3.7076597484597911</v>
      </c>
    </row>
    <row r="60" spans="1:15" ht="57.6" x14ac:dyDescent="0.3">
      <c r="A60" s="14" t="s">
        <v>12</v>
      </c>
      <c r="B60" s="14" t="s">
        <v>13</v>
      </c>
      <c r="C60" s="14" t="s">
        <v>2042</v>
      </c>
      <c r="D60" s="30">
        <v>14783.5</v>
      </c>
      <c r="E60" s="30">
        <v>43019.5</v>
      </c>
      <c r="F60" s="30">
        <v>27.85</v>
      </c>
      <c r="G60" s="30">
        <v>43.325000000000003</v>
      </c>
      <c r="H60" s="30">
        <v>16.274999999999999</v>
      </c>
      <c r="I60" s="30">
        <v>19.55</v>
      </c>
      <c r="J60" s="30">
        <v>2.88</v>
      </c>
      <c r="K60" s="30">
        <v>1410.25</v>
      </c>
      <c r="L60" s="30">
        <v>1366.6222499999999</v>
      </c>
      <c r="M60" s="30">
        <v>96.85</v>
      </c>
      <c r="N60" s="30">
        <v>43.627749999999992</v>
      </c>
      <c r="O60" s="30">
        <v>3.2527547063663098</v>
      </c>
    </row>
    <row r="61" spans="1:15" ht="57.6" x14ac:dyDescent="0.3">
      <c r="A61" s="14" t="s">
        <v>12</v>
      </c>
      <c r="B61" s="14" t="s">
        <v>21</v>
      </c>
      <c r="C61" s="14" t="s">
        <v>2043</v>
      </c>
      <c r="D61" s="30">
        <v>17267.25</v>
      </c>
      <c r="E61" s="30">
        <v>52039.25</v>
      </c>
      <c r="F61" s="30">
        <v>30.8</v>
      </c>
      <c r="G61" s="30">
        <v>39.275000000000013</v>
      </c>
      <c r="H61" s="30">
        <v>21</v>
      </c>
      <c r="I61" s="30">
        <v>12.875</v>
      </c>
      <c r="J61" s="30">
        <v>2.9725000000000001</v>
      </c>
      <c r="K61" s="30">
        <v>1927</v>
      </c>
      <c r="L61" s="30">
        <v>1849.8454999999999</v>
      </c>
      <c r="M61" s="30">
        <v>95.85</v>
      </c>
      <c r="N61" s="30">
        <v>77.154499999999985</v>
      </c>
      <c r="O61" s="30">
        <v>4.3479658102997556</v>
      </c>
    </row>
    <row r="62" spans="1:15" ht="43.2" x14ac:dyDescent="0.3">
      <c r="A62" s="14" t="s">
        <v>12</v>
      </c>
      <c r="B62" s="14" t="s">
        <v>51</v>
      </c>
      <c r="C62" s="14" t="s">
        <v>2044</v>
      </c>
      <c r="D62" s="30">
        <v>14204.66666666667</v>
      </c>
      <c r="E62" s="30">
        <v>40620.333333333343</v>
      </c>
      <c r="F62" s="30">
        <v>28.733333333333331</v>
      </c>
      <c r="G62" s="30">
        <v>37</v>
      </c>
      <c r="H62" s="30">
        <v>24.533333333333331</v>
      </c>
      <c r="I62" s="30">
        <v>10.33333333333333</v>
      </c>
      <c r="J62" s="30">
        <v>2.8533333333333331</v>
      </c>
      <c r="K62" s="30">
        <v>2318.666666666667</v>
      </c>
      <c r="L62" s="30">
        <v>2261.4886666666671</v>
      </c>
      <c r="M62" s="30">
        <v>97.633333333333326</v>
      </c>
      <c r="N62" s="30">
        <v>57.178000000000033</v>
      </c>
      <c r="O62" s="30">
        <v>2.4316105366819811</v>
      </c>
    </row>
    <row r="63" spans="1:15" ht="43.2" x14ac:dyDescent="0.3">
      <c r="A63" s="2" t="s">
        <v>147</v>
      </c>
      <c r="B63" s="2" t="s">
        <v>148</v>
      </c>
      <c r="C63" s="14" t="s">
        <v>2127</v>
      </c>
      <c r="D63" s="30">
        <v>10337.33333333333</v>
      </c>
      <c r="E63" s="30">
        <v>28502</v>
      </c>
      <c r="F63" s="30">
        <v>28.033333333333331</v>
      </c>
      <c r="G63" s="30">
        <v>41.93333333333333</v>
      </c>
      <c r="H63" s="30">
        <v>19.133333333333329</v>
      </c>
      <c r="I63" s="30">
        <v>18.233333333333331</v>
      </c>
      <c r="J63" s="30">
        <v>2.7333333333333329</v>
      </c>
      <c r="K63" s="30">
        <v>2009.666666666667</v>
      </c>
      <c r="L63" s="30">
        <v>1922.1553333333329</v>
      </c>
      <c r="M63" s="30">
        <v>95.566666666666677</v>
      </c>
      <c r="N63" s="30">
        <v>87.511333333333297</v>
      </c>
      <c r="O63" s="30">
        <v>4.6529324644650201</v>
      </c>
    </row>
    <row r="64" spans="1:15" ht="43.2" x14ac:dyDescent="0.3">
      <c r="A64" s="2" t="s">
        <v>147</v>
      </c>
      <c r="B64" s="2" t="s">
        <v>168</v>
      </c>
      <c r="C64" s="14" t="s">
        <v>2128</v>
      </c>
      <c r="D64" s="30">
        <v>9244.3333333333339</v>
      </c>
      <c r="E64" s="30">
        <v>25138.333333333328</v>
      </c>
      <c r="F64" s="30">
        <v>24.7</v>
      </c>
      <c r="G64" s="30">
        <v>40.06666666666667</v>
      </c>
      <c r="H64" s="30">
        <v>22.166666666666671</v>
      </c>
      <c r="I64" s="30">
        <v>15.96666666666667</v>
      </c>
      <c r="J64" s="30">
        <v>2.72</v>
      </c>
      <c r="K64" s="30">
        <v>1532.333333333333</v>
      </c>
      <c r="L64" s="30">
        <v>1508.908333333334</v>
      </c>
      <c r="M64" s="30">
        <v>98.5</v>
      </c>
      <c r="N64" s="30">
        <v>23.425000000000072</v>
      </c>
      <c r="O64" s="30">
        <v>1.526480499554423</v>
      </c>
    </row>
    <row r="65" spans="1:15" ht="43.2" x14ac:dyDescent="0.3">
      <c r="A65" s="2" t="s">
        <v>126</v>
      </c>
      <c r="B65" s="2" t="s">
        <v>127</v>
      </c>
      <c r="C65" s="14" t="s">
        <v>2129</v>
      </c>
      <c r="D65" s="30">
        <v>11937.33333333333</v>
      </c>
      <c r="E65" s="30">
        <v>33176.666666666657</v>
      </c>
      <c r="F65" s="30">
        <v>24.86666666666666</v>
      </c>
      <c r="G65" s="30">
        <v>43.6</v>
      </c>
      <c r="H65" s="30">
        <v>16.600000000000001</v>
      </c>
      <c r="I65" s="30">
        <v>18.166666666666671</v>
      </c>
      <c r="J65" s="30">
        <v>2.76</v>
      </c>
      <c r="K65" s="30">
        <v>1313.666666666667</v>
      </c>
      <c r="L65" s="30">
        <v>1293.4956666666669</v>
      </c>
      <c r="M65" s="30">
        <v>98.600000000000009</v>
      </c>
      <c r="N65" s="30">
        <v>20.170999999999971</v>
      </c>
      <c r="O65" s="30">
        <v>1.4266529582896921</v>
      </c>
    </row>
    <row r="66" spans="1:15" ht="43.2" x14ac:dyDescent="0.3">
      <c r="A66" s="2" t="s">
        <v>126</v>
      </c>
      <c r="B66" s="2" t="s">
        <v>128</v>
      </c>
      <c r="C66" s="14" t="s">
        <v>2130</v>
      </c>
      <c r="D66" s="30">
        <v>10945.66666666667</v>
      </c>
      <c r="E66" s="30">
        <v>27873</v>
      </c>
      <c r="F66" s="30">
        <v>25.433333333333341</v>
      </c>
      <c r="G66" s="30">
        <v>45.9</v>
      </c>
      <c r="H66" s="30">
        <v>14.9</v>
      </c>
      <c r="I66" s="30">
        <v>23.8</v>
      </c>
      <c r="J66" s="30">
        <v>2.5533333333333328</v>
      </c>
      <c r="K66" s="30">
        <v>876.33333333333337</v>
      </c>
      <c r="L66" s="30">
        <v>862.51666666666677</v>
      </c>
      <c r="M66" s="30">
        <v>98.5</v>
      </c>
      <c r="N66" s="30">
        <v>13.81666666666664</v>
      </c>
      <c r="O66" s="30">
        <v>1.530598458804636</v>
      </c>
    </row>
    <row r="67" spans="1:15" ht="72" x14ac:dyDescent="0.3">
      <c r="A67" s="2" t="s">
        <v>126</v>
      </c>
      <c r="B67" s="2" t="s">
        <v>206</v>
      </c>
      <c r="C67" s="14" t="s">
        <v>2131</v>
      </c>
      <c r="D67" s="30">
        <v>8843</v>
      </c>
      <c r="E67" s="30">
        <v>23165.4</v>
      </c>
      <c r="F67" s="30">
        <v>24.84</v>
      </c>
      <c r="G67" s="30">
        <v>41.62</v>
      </c>
      <c r="H67" s="30">
        <v>18.940000000000001</v>
      </c>
      <c r="I67" s="30">
        <v>17.04</v>
      </c>
      <c r="J67" s="30">
        <v>2.5979999999999999</v>
      </c>
      <c r="K67" s="30">
        <v>1334.6</v>
      </c>
      <c r="L67" s="30">
        <v>1312.8997999999999</v>
      </c>
      <c r="M67" s="30">
        <v>98.460000000000008</v>
      </c>
      <c r="N67" s="30">
        <v>21.700199999999999</v>
      </c>
      <c r="O67" s="30">
        <v>1.572375624270504</v>
      </c>
    </row>
    <row r="68" spans="1:15" ht="43.2" x14ac:dyDescent="0.3">
      <c r="A68" s="2" t="s">
        <v>124</v>
      </c>
      <c r="B68" s="2" t="s">
        <v>125</v>
      </c>
      <c r="C68" s="14" t="s">
        <v>2132</v>
      </c>
      <c r="D68" s="30">
        <v>12516.66666666667</v>
      </c>
      <c r="E68" s="30">
        <v>32151.666666666672</v>
      </c>
      <c r="F68" s="30">
        <v>30.86666666666666</v>
      </c>
      <c r="G68" s="30">
        <v>45.1</v>
      </c>
      <c r="H68" s="30">
        <v>16.399999999999999</v>
      </c>
      <c r="I68" s="30">
        <v>24</v>
      </c>
      <c r="J68" s="30">
        <v>2.5533333333333328</v>
      </c>
      <c r="K68" s="30">
        <v>875.66666666666663</v>
      </c>
      <c r="L68" s="30">
        <v>846.46533333333321</v>
      </c>
      <c r="M68" s="30">
        <v>96.666666666666671</v>
      </c>
      <c r="N68" s="30">
        <v>29.201333333333348</v>
      </c>
      <c r="O68" s="30">
        <v>3.4489640254131948</v>
      </c>
    </row>
    <row r="69" spans="1:15" ht="28.8" x14ac:dyDescent="0.3">
      <c r="A69" s="2" t="s">
        <v>124</v>
      </c>
      <c r="B69" s="2" t="s">
        <v>224</v>
      </c>
      <c r="C69" s="14" t="s">
        <v>2133</v>
      </c>
      <c r="D69" s="30">
        <v>10224</v>
      </c>
      <c r="E69" s="30">
        <v>27341.5</v>
      </c>
      <c r="F69" s="30">
        <v>27.05</v>
      </c>
      <c r="G69" s="30">
        <v>43.7</v>
      </c>
      <c r="H69" s="30">
        <v>17.100000000000001</v>
      </c>
      <c r="I69" s="30">
        <v>21.8</v>
      </c>
      <c r="J69" s="30">
        <v>2.67</v>
      </c>
      <c r="K69" s="30">
        <v>997</v>
      </c>
      <c r="L69" s="30">
        <v>972.58199999999988</v>
      </c>
      <c r="M69" s="30">
        <v>97.35</v>
      </c>
      <c r="N69" s="30">
        <v>24.41800000000006</v>
      </c>
      <c r="O69" s="30">
        <v>2.728233960782831</v>
      </c>
    </row>
    <row r="70" spans="1:15" ht="43.2" x14ac:dyDescent="0.3">
      <c r="A70" s="2" t="s">
        <v>229</v>
      </c>
      <c r="B70" s="2" t="s">
        <v>230</v>
      </c>
      <c r="C70" s="14" t="s">
        <v>2134</v>
      </c>
      <c r="D70" s="30">
        <v>9725</v>
      </c>
      <c r="E70" s="30">
        <v>25619</v>
      </c>
      <c r="F70" s="30">
        <v>29.1</v>
      </c>
      <c r="G70" s="30">
        <v>40.133333333333333</v>
      </c>
      <c r="H70" s="30">
        <v>20.533333333333331</v>
      </c>
      <c r="I70" s="30">
        <v>15.46666666666667</v>
      </c>
      <c r="J70" s="30">
        <v>2.6166666666666671</v>
      </c>
      <c r="K70" s="30">
        <v>1696</v>
      </c>
      <c r="L70" s="30">
        <v>1573.5709999999999</v>
      </c>
      <c r="M70" s="30">
        <v>92.433333333333337</v>
      </c>
      <c r="N70" s="30">
        <v>122.429</v>
      </c>
      <c r="O70" s="30">
        <v>8.2061998639511415</v>
      </c>
    </row>
    <row r="71" spans="1:15" ht="57.6" x14ac:dyDescent="0.3">
      <c r="A71" s="2" t="s">
        <v>229</v>
      </c>
      <c r="B71" s="2" t="s">
        <v>237</v>
      </c>
      <c r="C71" s="14" t="s">
        <v>2135</v>
      </c>
      <c r="D71" s="30">
        <v>8146.25</v>
      </c>
      <c r="E71" s="30">
        <v>22002.5</v>
      </c>
      <c r="F71" s="30">
        <v>25.9</v>
      </c>
      <c r="G71" s="30">
        <v>39.075000000000003</v>
      </c>
      <c r="H71" s="30">
        <v>20.875</v>
      </c>
      <c r="I71" s="30">
        <v>13.8</v>
      </c>
      <c r="J71" s="30">
        <v>2.6875</v>
      </c>
      <c r="K71" s="30">
        <v>1438</v>
      </c>
      <c r="L71" s="30">
        <v>1346.1469999999999</v>
      </c>
      <c r="M71" s="30">
        <v>93.85</v>
      </c>
      <c r="N71" s="30">
        <v>91.852999999999952</v>
      </c>
      <c r="O71" s="30">
        <v>6.5942703653932506</v>
      </c>
    </row>
    <row r="72" spans="1:15" ht="43.2" x14ac:dyDescent="0.3">
      <c r="A72" s="2" t="s">
        <v>187</v>
      </c>
      <c r="B72" s="2" t="s">
        <v>188</v>
      </c>
      <c r="C72" s="14" t="s">
        <v>2139</v>
      </c>
      <c r="D72" s="30">
        <v>11360.66666666667</v>
      </c>
      <c r="E72" s="30">
        <v>30300</v>
      </c>
      <c r="F72" s="30">
        <v>28.8</v>
      </c>
      <c r="G72" s="30">
        <v>40.799999999999997</v>
      </c>
      <c r="H72" s="30">
        <v>21.033333333333331</v>
      </c>
      <c r="I72" s="30">
        <v>14.83333333333333</v>
      </c>
      <c r="J72" s="30">
        <v>2.63</v>
      </c>
      <c r="K72" s="30">
        <v>1408</v>
      </c>
      <c r="L72" s="30">
        <v>1337.2243333333331</v>
      </c>
      <c r="M72" s="30">
        <v>94.933333333333323</v>
      </c>
      <c r="N72" s="30">
        <v>70.775666666666666</v>
      </c>
      <c r="O72" s="30">
        <v>5.4126540097970848</v>
      </c>
    </row>
    <row r="73" spans="1:15" ht="28.8" x14ac:dyDescent="0.3">
      <c r="A73" s="2" t="s">
        <v>187</v>
      </c>
      <c r="B73" s="2" t="s">
        <v>223</v>
      </c>
      <c r="C73" s="14">
        <v>4108603002</v>
      </c>
      <c r="D73" s="30">
        <v>9833</v>
      </c>
      <c r="E73" s="30">
        <v>28101</v>
      </c>
      <c r="F73" s="30">
        <v>39.6</v>
      </c>
      <c r="G73" s="30">
        <v>37.200000000000003</v>
      </c>
      <c r="H73" s="30">
        <v>23.8</v>
      </c>
      <c r="I73" s="30">
        <v>9.4</v>
      </c>
      <c r="J73" s="30">
        <v>2.8</v>
      </c>
      <c r="K73" s="30">
        <v>2404</v>
      </c>
      <c r="L73" s="30">
        <v>2226.1039999999998</v>
      </c>
      <c r="M73" s="30">
        <v>92.6</v>
      </c>
      <c r="N73" s="30">
        <v>177.89600000000021</v>
      </c>
      <c r="O73" s="30">
        <v>7.9913606911447177</v>
      </c>
    </row>
    <row r="74" spans="1:15" ht="43.2" x14ac:dyDescent="0.3">
      <c r="A74" s="14" t="s">
        <v>5</v>
      </c>
      <c r="B74" s="14" t="s">
        <v>218</v>
      </c>
      <c r="C74" s="14" t="s">
        <v>1988</v>
      </c>
      <c r="D74" s="30">
        <v>17963.333333333328</v>
      </c>
      <c r="E74" s="30">
        <v>41022.666666666657</v>
      </c>
      <c r="F74" s="30">
        <v>34.299999999999997</v>
      </c>
      <c r="G74" s="30">
        <v>44.966666666666669</v>
      </c>
      <c r="H74" s="30">
        <v>14.33333333333333</v>
      </c>
      <c r="I74" s="30">
        <v>20.033333333333331</v>
      </c>
      <c r="J74" s="30">
        <v>2.2400000000000002</v>
      </c>
      <c r="K74" s="30">
        <v>1111.666666666667</v>
      </c>
      <c r="L74" s="30">
        <v>1010.852</v>
      </c>
      <c r="M74" s="30">
        <v>90.833333333333329</v>
      </c>
      <c r="N74" s="30">
        <v>100.8146666666667</v>
      </c>
      <c r="O74" s="30">
        <v>10.117483993046211</v>
      </c>
    </row>
    <row r="75" spans="1:15" ht="43.2" x14ac:dyDescent="0.3">
      <c r="A75" s="14" t="s">
        <v>5</v>
      </c>
      <c r="B75" s="14" t="s">
        <v>146</v>
      </c>
      <c r="C75" s="14" t="s">
        <v>1989</v>
      </c>
      <c r="D75" s="30">
        <v>15809</v>
      </c>
      <c r="E75" s="30">
        <v>37658.666666666657</v>
      </c>
      <c r="F75" s="30">
        <v>27.13333333333334</v>
      </c>
      <c r="G75" s="30">
        <v>47.966666666666669</v>
      </c>
      <c r="H75" s="30">
        <v>13.43333333333333</v>
      </c>
      <c r="I75" s="30">
        <v>28.666666666666671</v>
      </c>
      <c r="J75" s="30">
        <v>2.313333333333333</v>
      </c>
      <c r="K75" s="30">
        <v>1304.333333333333</v>
      </c>
      <c r="L75" s="30">
        <v>1263.9843333333331</v>
      </c>
      <c r="M75" s="30">
        <v>96.066666666666677</v>
      </c>
      <c r="N75" s="30">
        <v>40.349000000000053</v>
      </c>
      <c r="O75" s="30">
        <v>4.2096107229781188</v>
      </c>
    </row>
    <row r="76" spans="1:15" ht="43.2" x14ac:dyDescent="0.3">
      <c r="A76" s="14" t="s">
        <v>5</v>
      </c>
      <c r="B76" s="14" t="s">
        <v>234</v>
      </c>
      <c r="C76" s="14" t="s">
        <v>1990</v>
      </c>
      <c r="D76" s="30">
        <v>17563</v>
      </c>
      <c r="E76" s="30">
        <v>37718</v>
      </c>
      <c r="F76" s="30">
        <v>35.333333333333343</v>
      </c>
      <c r="G76" s="30">
        <v>45.1</v>
      </c>
      <c r="H76" s="30">
        <v>14.53333333333333</v>
      </c>
      <c r="I76" s="30">
        <v>20.100000000000001</v>
      </c>
      <c r="J76" s="30">
        <v>2.126666666666666</v>
      </c>
      <c r="K76" s="30">
        <v>722.66666666666663</v>
      </c>
      <c r="L76" s="30">
        <v>645.79733333333331</v>
      </c>
      <c r="M76" s="30">
        <v>89.399999999999991</v>
      </c>
      <c r="N76" s="30">
        <v>76.869333333333358</v>
      </c>
      <c r="O76" s="30">
        <v>11.866928928470211</v>
      </c>
    </row>
    <row r="77" spans="1:15" ht="43.2" x14ac:dyDescent="0.3">
      <c r="A77" s="14" t="s">
        <v>5</v>
      </c>
      <c r="B77" s="14" t="s">
        <v>89</v>
      </c>
      <c r="C77" s="14" t="s">
        <v>1991</v>
      </c>
      <c r="D77" s="30">
        <v>15481.66666666667</v>
      </c>
      <c r="E77" s="30">
        <v>37297.666666666657</v>
      </c>
      <c r="F77" s="30">
        <v>26.93333333333333</v>
      </c>
      <c r="G77" s="30">
        <v>48.066666666666663</v>
      </c>
      <c r="H77" s="30">
        <v>14.8</v>
      </c>
      <c r="I77" s="30">
        <v>29.066666666666659</v>
      </c>
      <c r="J77" s="30">
        <v>2.3966666666666669</v>
      </c>
      <c r="K77" s="30">
        <v>887</v>
      </c>
      <c r="L77" s="30">
        <v>826.41166666666675</v>
      </c>
      <c r="M77" s="30">
        <v>92.566666666666663</v>
      </c>
      <c r="N77" s="30">
        <v>60.588333333333331</v>
      </c>
      <c r="O77" s="30">
        <v>8.5480494320935261</v>
      </c>
    </row>
    <row r="78" spans="1:15" ht="43.2" x14ac:dyDescent="0.3">
      <c r="A78" s="14" t="s">
        <v>5</v>
      </c>
      <c r="B78" s="14" t="s">
        <v>109</v>
      </c>
      <c r="C78" s="14" t="s">
        <v>1992</v>
      </c>
      <c r="D78" s="30">
        <v>13146.66666666667</v>
      </c>
      <c r="E78" s="30">
        <v>31101</v>
      </c>
      <c r="F78" s="30">
        <v>29.166666666666671</v>
      </c>
      <c r="G78" s="30">
        <v>46.633333333333333</v>
      </c>
      <c r="H78" s="30">
        <v>13.6</v>
      </c>
      <c r="I78" s="30">
        <v>24.266666666666669</v>
      </c>
      <c r="J78" s="30">
        <v>2.34</v>
      </c>
      <c r="K78" s="30">
        <v>872.66666666666663</v>
      </c>
      <c r="L78" s="30">
        <v>788.51299999999992</v>
      </c>
      <c r="M78" s="30">
        <v>90.066666666666677</v>
      </c>
      <c r="N78" s="30">
        <v>84.153666666666638</v>
      </c>
      <c r="O78" s="30">
        <v>11.299011422977889</v>
      </c>
    </row>
    <row r="79" spans="1:15" ht="28.8" x14ac:dyDescent="0.3">
      <c r="A79" s="14" t="s">
        <v>5</v>
      </c>
      <c r="B79" s="14" t="s">
        <v>172</v>
      </c>
      <c r="C79" s="14" t="s">
        <v>1993</v>
      </c>
      <c r="D79" s="30">
        <v>18593.5</v>
      </c>
      <c r="E79" s="30">
        <v>46297</v>
      </c>
      <c r="F79" s="30">
        <v>29.2</v>
      </c>
      <c r="G79" s="30">
        <v>45.55</v>
      </c>
      <c r="H79" s="30">
        <v>18.5</v>
      </c>
      <c r="I79" s="30">
        <v>27.2</v>
      </c>
      <c r="J79" s="30">
        <v>2.46</v>
      </c>
      <c r="K79" s="30">
        <v>1232.5</v>
      </c>
      <c r="L79" s="30">
        <v>1199.7735</v>
      </c>
      <c r="M79" s="30">
        <v>96.9</v>
      </c>
      <c r="N79" s="30">
        <v>32.726499999999987</v>
      </c>
      <c r="O79" s="30">
        <v>3.220720840678978</v>
      </c>
    </row>
    <row r="80" spans="1:15" ht="43.2" x14ac:dyDescent="0.3">
      <c r="A80" s="14" t="s">
        <v>5</v>
      </c>
      <c r="B80" s="14" t="s">
        <v>186</v>
      </c>
      <c r="C80" s="14" t="s">
        <v>1991</v>
      </c>
      <c r="D80" s="30">
        <v>15481.66666666667</v>
      </c>
      <c r="E80" s="30">
        <v>37297.666666666657</v>
      </c>
      <c r="F80" s="30">
        <v>26.93333333333333</v>
      </c>
      <c r="G80" s="30">
        <v>48.066666666666663</v>
      </c>
      <c r="H80" s="30">
        <v>14.8</v>
      </c>
      <c r="I80" s="30">
        <v>29.066666666666659</v>
      </c>
      <c r="J80" s="30">
        <v>2.3966666666666669</v>
      </c>
      <c r="K80" s="30">
        <v>887</v>
      </c>
      <c r="L80" s="30">
        <v>826.41166666666675</v>
      </c>
      <c r="M80" s="30">
        <v>92.566666666666663</v>
      </c>
      <c r="N80" s="30">
        <v>60.588333333333331</v>
      </c>
      <c r="O80" s="30">
        <v>8.5480494320935261</v>
      </c>
    </row>
    <row r="81" spans="1:15" ht="43.2" x14ac:dyDescent="0.3">
      <c r="A81" s="14" t="s">
        <v>5</v>
      </c>
      <c r="B81" s="14" t="s">
        <v>193</v>
      </c>
      <c r="C81" s="14" t="s">
        <v>1994</v>
      </c>
      <c r="D81" s="30">
        <v>15003</v>
      </c>
      <c r="E81" s="30">
        <v>35721</v>
      </c>
      <c r="F81" s="30">
        <v>26.63333333333334</v>
      </c>
      <c r="G81" s="30">
        <v>49.4</v>
      </c>
      <c r="H81" s="30">
        <v>13.16666666666667</v>
      </c>
      <c r="I81" s="30">
        <v>30.93333333333333</v>
      </c>
      <c r="J81" s="30">
        <v>2.33</v>
      </c>
      <c r="K81" s="30">
        <v>1011.333333333333</v>
      </c>
      <c r="L81" s="30">
        <v>975.12366666666674</v>
      </c>
      <c r="M81" s="30">
        <v>95.899999999999991</v>
      </c>
      <c r="N81" s="30">
        <v>36.209666666666642</v>
      </c>
      <c r="O81" s="30">
        <v>4.4656192958722452</v>
      </c>
    </row>
    <row r="82" spans="1:15" ht="43.2" x14ac:dyDescent="0.3">
      <c r="A82" s="14" t="s">
        <v>5</v>
      </c>
      <c r="B82" s="14" t="s">
        <v>214</v>
      </c>
      <c r="C82" s="14" t="s">
        <v>1995</v>
      </c>
      <c r="D82" s="30">
        <v>9460.6666666666661</v>
      </c>
      <c r="E82" s="30">
        <v>23902.333333333328</v>
      </c>
      <c r="F82" s="30">
        <v>28.86666666666666</v>
      </c>
      <c r="G82" s="30">
        <v>45.5</v>
      </c>
      <c r="H82" s="30">
        <v>15.06666666666667</v>
      </c>
      <c r="I82" s="30">
        <v>23.966666666666669</v>
      </c>
      <c r="J82" s="30">
        <v>2.5133333333333332</v>
      </c>
      <c r="K82" s="30">
        <v>1110.333333333333</v>
      </c>
      <c r="L82" s="30">
        <v>998.19766666666658</v>
      </c>
      <c r="M82" s="30">
        <v>90.133333333333326</v>
      </c>
      <c r="N82" s="30">
        <v>112.13566666666669</v>
      </c>
      <c r="O82" s="30">
        <v>11.00300809775459</v>
      </c>
    </row>
    <row r="83" spans="1:15" ht="43.2" x14ac:dyDescent="0.3">
      <c r="A83" s="14" t="s">
        <v>5</v>
      </c>
      <c r="B83" s="14" t="s">
        <v>222</v>
      </c>
      <c r="C83" s="14" t="s">
        <v>1996</v>
      </c>
      <c r="D83" s="30">
        <v>10671</v>
      </c>
      <c r="E83" s="30">
        <v>29181.333333333328</v>
      </c>
      <c r="F83" s="30">
        <v>28.233333333333331</v>
      </c>
      <c r="G83" s="30">
        <v>43.4</v>
      </c>
      <c r="H83" s="30">
        <v>17</v>
      </c>
      <c r="I83" s="30">
        <v>21</v>
      </c>
      <c r="J83" s="30">
        <v>2.72</v>
      </c>
      <c r="K83" s="30">
        <v>1552.333333333333</v>
      </c>
      <c r="L83" s="30">
        <v>1480.7033333333341</v>
      </c>
      <c r="M83" s="30">
        <v>95.40000000000002</v>
      </c>
      <c r="N83" s="30">
        <v>71.629999999999953</v>
      </c>
      <c r="O83" s="30">
        <v>4.8232582156105721</v>
      </c>
    </row>
    <row r="84" spans="1:15" ht="43.2" x14ac:dyDescent="0.3">
      <c r="A84" s="14" t="s">
        <v>5</v>
      </c>
      <c r="B84" s="14" t="s">
        <v>153</v>
      </c>
      <c r="C84" s="14" t="s">
        <v>1997</v>
      </c>
      <c r="D84" s="30">
        <v>10719.33333333333</v>
      </c>
      <c r="E84" s="30">
        <v>26633.666666666672</v>
      </c>
      <c r="F84" s="30">
        <v>29.966666666666669</v>
      </c>
      <c r="G84" s="30">
        <v>47.1</v>
      </c>
      <c r="H84" s="30">
        <v>12.366666666666671</v>
      </c>
      <c r="I84" s="30">
        <v>24.7</v>
      </c>
      <c r="J84" s="30">
        <v>2.48</v>
      </c>
      <c r="K84" s="30">
        <v>953.33333333333337</v>
      </c>
      <c r="L84" s="30">
        <v>905.30033333333324</v>
      </c>
      <c r="M84" s="30">
        <v>94.966666666666654</v>
      </c>
      <c r="N84" s="30">
        <v>48.033000000000051</v>
      </c>
      <c r="O84" s="30">
        <v>5.4274173964915988</v>
      </c>
    </row>
    <row r="85" spans="1:15" ht="43.2" x14ac:dyDescent="0.3">
      <c r="A85" s="14" t="s">
        <v>5</v>
      </c>
      <c r="B85" s="14" t="s">
        <v>221</v>
      </c>
      <c r="C85" s="14" t="s">
        <v>1998</v>
      </c>
      <c r="D85" s="30">
        <v>12627</v>
      </c>
      <c r="E85" s="30">
        <v>33798.666666666657</v>
      </c>
      <c r="F85" s="30">
        <v>27.966666666666669</v>
      </c>
      <c r="G85" s="30">
        <v>46.233333333333327</v>
      </c>
      <c r="H85" s="30">
        <v>15.233333333333331</v>
      </c>
      <c r="I85" s="30">
        <v>26.233333333333331</v>
      </c>
      <c r="J85" s="30">
        <v>2.563333333333333</v>
      </c>
      <c r="K85" s="30">
        <v>1453.666666666667</v>
      </c>
      <c r="L85" s="30">
        <v>1386.3436666666671</v>
      </c>
      <c r="M85" s="30">
        <v>95.366666666666674</v>
      </c>
      <c r="N85" s="30">
        <v>67.322999999999936</v>
      </c>
      <c r="O85" s="30">
        <v>4.9047514925198952</v>
      </c>
    </row>
    <row r="86" spans="1:15" ht="43.2" x14ac:dyDescent="0.3">
      <c r="A86" s="14" t="s">
        <v>5</v>
      </c>
      <c r="B86" s="14" t="s">
        <v>66</v>
      </c>
      <c r="C86" s="14" t="s">
        <v>1999</v>
      </c>
      <c r="D86" s="30">
        <v>9995.6666666666661</v>
      </c>
      <c r="E86" s="30">
        <v>26883.666666666672</v>
      </c>
      <c r="F86" s="30">
        <v>25.3</v>
      </c>
      <c r="G86" s="30">
        <v>44.733333333333327</v>
      </c>
      <c r="H86" s="30">
        <v>15.06666666666667</v>
      </c>
      <c r="I86" s="30">
        <v>21.966666666666669</v>
      </c>
      <c r="J86" s="30">
        <v>2.6866666666666661</v>
      </c>
      <c r="K86" s="30">
        <v>1299.333333333333</v>
      </c>
      <c r="L86" s="30">
        <v>1269.6616666666671</v>
      </c>
      <c r="M86" s="30">
        <v>97.766666666666666</v>
      </c>
      <c r="N86" s="30">
        <v>29.671666666666699</v>
      </c>
      <c r="O86" s="30">
        <v>2.297470337175735</v>
      </c>
    </row>
    <row r="87" spans="1:15" ht="43.2" x14ac:dyDescent="0.3">
      <c r="A87" s="14" t="s">
        <v>5</v>
      </c>
      <c r="B87" s="14" t="s">
        <v>80</v>
      </c>
      <c r="C87" s="14" t="s">
        <v>2000</v>
      </c>
      <c r="D87" s="30">
        <v>14013</v>
      </c>
      <c r="E87" s="30">
        <v>32800.333333333343</v>
      </c>
      <c r="F87" s="30">
        <v>28.7</v>
      </c>
      <c r="G87" s="30">
        <v>45.166666666666657</v>
      </c>
      <c r="H87" s="30">
        <v>15.5</v>
      </c>
      <c r="I87" s="30">
        <v>22.36666666666666</v>
      </c>
      <c r="J87" s="30">
        <v>2.3166666666666669</v>
      </c>
      <c r="K87" s="30">
        <v>1458.666666666667</v>
      </c>
      <c r="L87" s="30">
        <v>1408.7993333333329</v>
      </c>
      <c r="M87" s="30">
        <v>96.333333333333329</v>
      </c>
      <c r="N87" s="30">
        <v>49.867333333333278</v>
      </c>
      <c r="O87" s="30">
        <v>3.8382121430495562</v>
      </c>
    </row>
    <row r="88" spans="1:15" ht="57.6" x14ac:dyDescent="0.3">
      <c r="A88" s="14" t="s">
        <v>5</v>
      </c>
      <c r="B88" s="14" t="s">
        <v>86</v>
      </c>
      <c r="C88" s="14" t="s">
        <v>2001</v>
      </c>
      <c r="D88" s="30">
        <v>10319.66666666667</v>
      </c>
      <c r="E88" s="30">
        <v>29096.666666666672</v>
      </c>
      <c r="F88" s="30">
        <v>30.8</v>
      </c>
      <c r="G88" s="30">
        <v>42.266666666666673</v>
      </c>
      <c r="H88" s="30">
        <v>16.600000000000001</v>
      </c>
      <c r="I88" s="30">
        <v>16</v>
      </c>
      <c r="J88" s="30">
        <v>2.7999999999999989</v>
      </c>
      <c r="K88" s="30">
        <v>1385</v>
      </c>
      <c r="L88" s="30">
        <v>1350.9866666666669</v>
      </c>
      <c r="M88" s="30">
        <v>97.8</v>
      </c>
      <c r="N88" s="30">
        <v>34.013333333333399</v>
      </c>
      <c r="O88" s="30">
        <v>2.2616269508887461</v>
      </c>
    </row>
    <row r="89" spans="1:15" ht="43.2" x14ac:dyDescent="0.3">
      <c r="A89" s="14" t="s">
        <v>5</v>
      </c>
      <c r="B89" s="14" t="s">
        <v>167</v>
      </c>
      <c r="C89" s="14" t="s">
        <v>2002</v>
      </c>
      <c r="D89" s="30">
        <v>13984</v>
      </c>
      <c r="E89" s="30">
        <v>35110.666666666657</v>
      </c>
      <c r="F89" s="30">
        <v>26.2</v>
      </c>
      <c r="G89" s="30">
        <v>45.366666666666667</v>
      </c>
      <c r="H89" s="30">
        <v>15.866666666666671</v>
      </c>
      <c r="I89" s="30">
        <v>23.1</v>
      </c>
      <c r="J89" s="30">
        <v>2.5</v>
      </c>
      <c r="K89" s="30">
        <v>1390</v>
      </c>
      <c r="L89" s="30">
        <v>1354.21</v>
      </c>
      <c r="M89" s="30">
        <v>97.466666666666654</v>
      </c>
      <c r="N89" s="30">
        <v>35.79</v>
      </c>
      <c r="O89" s="30">
        <v>2.599490926382666</v>
      </c>
    </row>
    <row r="90" spans="1:15" ht="43.2" x14ac:dyDescent="0.3">
      <c r="A90" s="14" t="s">
        <v>5</v>
      </c>
      <c r="B90" s="14" t="s">
        <v>176</v>
      </c>
      <c r="C90" s="14" t="s">
        <v>2003</v>
      </c>
      <c r="D90" s="30">
        <v>14004.66666666667</v>
      </c>
      <c r="E90" s="30">
        <v>33372.666666666657</v>
      </c>
      <c r="F90" s="30">
        <v>30.86666666666666</v>
      </c>
      <c r="G90" s="30">
        <v>44.666666666666657</v>
      </c>
      <c r="H90" s="30">
        <v>14.233333333333331</v>
      </c>
      <c r="I90" s="30">
        <v>22.166666666666671</v>
      </c>
      <c r="J90" s="30">
        <v>2.3533333333333331</v>
      </c>
      <c r="K90" s="30">
        <v>1563.666666666667</v>
      </c>
      <c r="L90" s="30">
        <v>1357.1189999999999</v>
      </c>
      <c r="M90" s="30">
        <v>86.600000000000009</v>
      </c>
      <c r="N90" s="30">
        <v>206.5476666666666</v>
      </c>
      <c r="O90" s="30">
        <v>17.11729300502066</v>
      </c>
    </row>
    <row r="91" spans="1:15" ht="43.2" x14ac:dyDescent="0.3">
      <c r="A91" s="14" t="s">
        <v>5</v>
      </c>
      <c r="B91" s="14" t="s">
        <v>189</v>
      </c>
      <c r="C91" s="14" t="s">
        <v>2004</v>
      </c>
      <c r="D91" s="30">
        <v>11948.66666666667</v>
      </c>
      <c r="E91" s="30">
        <v>25299</v>
      </c>
      <c r="F91" s="30">
        <v>31.033333333333331</v>
      </c>
      <c r="G91" s="30">
        <v>45.966666666666669</v>
      </c>
      <c r="H91" s="30">
        <v>13.16666666666667</v>
      </c>
      <c r="I91" s="30">
        <v>22.8</v>
      </c>
      <c r="J91" s="30">
        <v>2.0699999999999998</v>
      </c>
      <c r="K91" s="30">
        <v>867</v>
      </c>
      <c r="L91" s="30">
        <v>773.529</v>
      </c>
      <c r="M91" s="30">
        <v>89.133333333333326</v>
      </c>
      <c r="N91" s="30">
        <v>93.471000000000046</v>
      </c>
      <c r="O91" s="30">
        <v>12.279664139757219</v>
      </c>
    </row>
    <row r="92" spans="1:15" ht="43.2" x14ac:dyDescent="0.3">
      <c r="A92" s="14" t="s">
        <v>5</v>
      </c>
      <c r="B92" s="14" t="s">
        <v>134</v>
      </c>
      <c r="C92" s="14" t="s">
        <v>2005</v>
      </c>
      <c r="D92" s="30">
        <v>13386.66666666667</v>
      </c>
      <c r="E92" s="30">
        <v>31421.666666666672</v>
      </c>
      <c r="F92" s="30">
        <v>31.033333333333331</v>
      </c>
      <c r="G92" s="30">
        <v>47.333333333333343</v>
      </c>
      <c r="H92" s="30">
        <v>13.83333333333333</v>
      </c>
      <c r="I92" s="30">
        <v>26.166666666666671</v>
      </c>
      <c r="J92" s="30">
        <v>2.313333333333333</v>
      </c>
      <c r="K92" s="30">
        <v>1003.666666666667</v>
      </c>
      <c r="L92" s="30">
        <v>957.84599999999989</v>
      </c>
      <c r="M92" s="30">
        <v>95.3</v>
      </c>
      <c r="N92" s="30">
        <v>45.820666666666767</v>
      </c>
      <c r="O92" s="30">
        <v>4.937541350649135</v>
      </c>
    </row>
    <row r="93" spans="1:15" ht="43.2" x14ac:dyDescent="0.3">
      <c r="A93" s="14" t="s">
        <v>5</v>
      </c>
      <c r="B93" s="14" t="s">
        <v>232</v>
      </c>
      <c r="C93" s="14" t="s">
        <v>2006</v>
      </c>
      <c r="D93" s="30">
        <v>15949.66666666667</v>
      </c>
      <c r="E93" s="30">
        <v>37264.333333333343</v>
      </c>
      <c r="F93" s="30">
        <v>28.466666666666669</v>
      </c>
      <c r="G93" s="30">
        <v>47.866666666666667</v>
      </c>
      <c r="H93" s="30">
        <v>14.6</v>
      </c>
      <c r="I93" s="30">
        <v>27.5</v>
      </c>
      <c r="J93" s="30">
        <v>2.3233333333333328</v>
      </c>
      <c r="K93" s="30">
        <v>1122.666666666667</v>
      </c>
      <c r="L93" s="30">
        <v>1074.1110000000001</v>
      </c>
      <c r="M93" s="30">
        <v>95.5</v>
      </c>
      <c r="N93" s="30">
        <v>48.555666666666667</v>
      </c>
      <c r="O93" s="30">
        <v>4.7150355585536694</v>
      </c>
    </row>
    <row r="94" spans="1:15" ht="43.2" x14ac:dyDescent="0.3">
      <c r="A94" s="14" t="s">
        <v>5</v>
      </c>
      <c r="B94" s="14" t="s">
        <v>235</v>
      </c>
      <c r="C94" s="14" t="s">
        <v>2007</v>
      </c>
      <c r="D94" s="30">
        <v>15270.33333333333</v>
      </c>
      <c r="E94" s="30">
        <v>35794.333333333343</v>
      </c>
      <c r="F94" s="30">
        <v>30</v>
      </c>
      <c r="G94" s="30">
        <v>48.066666666666663</v>
      </c>
      <c r="H94" s="30">
        <v>14.03333333333333</v>
      </c>
      <c r="I94" s="30">
        <v>27.2</v>
      </c>
      <c r="J94" s="30">
        <v>2.333333333333333</v>
      </c>
      <c r="K94" s="30">
        <v>1378.666666666667</v>
      </c>
      <c r="L94" s="30">
        <v>1327.616</v>
      </c>
      <c r="M94" s="30">
        <v>96.266666666666666</v>
      </c>
      <c r="N94" s="30">
        <v>51.050666666666643</v>
      </c>
      <c r="O94" s="30">
        <v>3.9082954388865878</v>
      </c>
    </row>
    <row r="95" spans="1:15" ht="43.2" x14ac:dyDescent="0.3">
      <c r="A95" s="14" t="s">
        <v>5</v>
      </c>
      <c r="B95" s="14" t="s">
        <v>242</v>
      </c>
      <c r="C95" s="14" t="s">
        <v>2008</v>
      </c>
      <c r="D95" s="30">
        <v>15043.33333333333</v>
      </c>
      <c r="E95" s="30">
        <v>34609.333333333343</v>
      </c>
      <c r="F95" s="30">
        <v>30.966666666666669</v>
      </c>
      <c r="G95" s="30">
        <v>45.066666666666663</v>
      </c>
      <c r="H95" s="30">
        <v>15.333333333333339</v>
      </c>
      <c r="I95" s="30">
        <v>20.8</v>
      </c>
      <c r="J95" s="30">
        <v>2.2666666666666671</v>
      </c>
      <c r="K95" s="30">
        <v>1048</v>
      </c>
      <c r="L95" s="30">
        <v>990.91200000000015</v>
      </c>
      <c r="M95" s="30">
        <v>94.466666666666654</v>
      </c>
      <c r="N95" s="30">
        <v>57.087999999999973</v>
      </c>
      <c r="O95" s="30">
        <v>5.8581826612934416</v>
      </c>
    </row>
    <row r="96" spans="1:15" ht="57.6" x14ac:dyDescent="0.3">
      <c r="A96" s="14" t="s">
        <v>5</v>
      </c>
      <c r="B96" s="14" t="s">
        <v>99</v>
      </c>
      <c r="C96" s="14" t="s">
        <v>2009</v>
      </c>
      <c r="D96" s="30">
        <v>17192.75</v>
      </c>
      <c r="E96" s="30">
        <v>43818</v>
      </c>
      <c r="F96" s="30">
        <v>28.524999999999999</v>
      </c>
      <c r="G96" s="30">
        <v>45.625</v>
      </c>
      <c r="H96" s="30">
        <v>18.975000000000001</v>
      </c>
      <c r="I96" s="30">
        <v>26.8</v>
      </c>
      <c r="J96" s="30">
        <v>2.5175000000000001</v>
      </c>
      <c r="K96" s="30">
        <v>1304.75</v>
      </c>
      <c r="L96" s="30">
        <v>1273.7539999999999</v>
      </c>
      <c r="M96" s="30">
        <v>97.525000000000006</v>
      </c>
      <c r="N96" s="30">
        <v>30.995999999999949</v>
      </c>
      <c r="O96" s="30">
        <v>2.5453241687646151</v>
      </c>
    </row>
    <row r="97" spans="1:15" ht="57.6" x14ac:dyDescent="0.3">
      <c r="A97" s="14" t="s">
        <v>5</v>
      </c>
      <c r="B97" s="14" t="s">
        <v>204</v>
      </c>
      <c r="C97" s="14" t="s">
        <v>2010</v>
      </c>
      <c r="D97" s="30">
        <v>18252.5</v>
      </c>
      <c r="E97" s="30">
        <v>49075.75</v>
      </c>
      <c r="F97" s="30">
        <v>29.95</v>
      </c>
      <c r="G97" s="30">
        <v>45.55</v>
      </c>
      <c r="H97" s="30">
        <v>17.574999999999999</v>
      </c>
      <c r="I97" s="30">
        <v>25.175000000000001</v>
      </c>
      <c r="J97" s="30">
        <v>2.67</v>
      </c>
      <c r="K97" s="30">
        <v>1117</v>
      </c>
      <c r="L97" s="30">
        <v>1070.18525</v>
      </c>
      <c r="M97" s="30">
        <v>95.974999999999994</v>
      </c>
      <c r="N97" s="30">
        <v>46.814749999999947</v>
      </c>
      <c r="O97" s="30">
        <v>4.2309786296437659</v>
      </c>
    </row>
    <row r="98" spans="1:15" ht="43.2" x14ac:dyDescent="0.3">
      <c r="A98" s="14" t="s">
        <v>5</v>
      </c>
      <c r="B98" s="14" t="s">
        <v>120</v>
      </c>
      <c r="C98" s="14" t="s">
        <v>2011</v>
      </c>
      <c r="D98" s="30">
        <v>14430.66666666667</v>
      </c>
      <c r="E98" s="30">
        <v>39291</v>
      </c>
      <c r="F98" s="30">
        <v>25.733333333333331</v>
      </c>
      <c r="G98" s="30">
        <v>33.333333333333343</v>
      </c>
      <c r="H98" s="30">
        <v>31.3</v>
      </c>
      <c r="I98" s="30">
        <v>5.0333333333333332</v>
      </c>
      <c r="J98" s="30">
        <v>2.7133333333333329</v>
      </c>
      <c r="K98" s="30">
        <v>2125</v>
      </c>
      <c r="L98" s="30">
        <v>2078.3416666666672</v>
      </c>
      <c r="M98" s="30">
        <v>97.666666666666671</v>
      </c>
      <c r="N98" s="30">
        <v>46.658333333333303</v>
      </c>
      <c r="O98" s="30">
        <v>2.397851450485307</v>
      </c>
    </row>
    <row r="99" spans="1:15" ht="57.6" x14ac:dyDescent="0.3">
      <c r="A99" s="14" t="s">
        <v>5</v>
      </c>
      <c r="B99" s="14" t="s">
        <v>121</v>
      </c>
      <c r="C99" s="14" t="s">
        <v>2012</v>
      </c>
      <c r="D99" s="30">
        <v>18914.25</v>
      </c>
      <c r="E99" s="30">
        <v>52234.25</v>
      </c>
      <c r="F99" s="30">
        <v>31.5</v>
      </c>
      <c r="G99" s="30">
        <v>44.8</v>
      </c>
      <c r="H99" s="30">
        <v>18.675000000000001</v>
      </c>
      <c r="I99" s="30">
        <v>24.7</v>
      </c>
      <c r="J99" s="30">
        <v>2.7174999999999998</v>
      </c>
      <c r="K99" s="30">
        <v>1147.25</v>
      </c>
      <c r="L99" s="30">
        <v>1078.5184999999999</v>
      </c>
      <c r="M99" s="30">
        <v>93.6</v>
      </c>
      <c r="N99" s="30">
        <v>68.731500000000011</v>
      </c>
      <c r="O99" s="30">
        <v>7.0101012450919846</v>
      </c>
    </row>
    <row r="100" spans="1:15" ht="57.6" x14ac:dyDescent="0.3">
      <c r="A100" s="14" t="s">
        <v>5</v>
      </c>
      <c r="B100" s="14" t="s">
        <v>79</v>
      </c>
      <c r="C100" s="14" t="s">
        <v>2013</v>
      </c>
      <c r="D100" s="30">
        <v>5884.75</v>
      </c>
      <c r="E100" s="30">
        <v>17122.75</v>
      </c>
      <c r="F100" s="30">
        <v>33.1</v>
      </c>
      <c r="G100" s="30">
        <v>38.450000000000003</v>
      </c>
      <c r="H100" s="30">
        <v>21.65</v>
      </c>
      <c r="I100" s="30">
        <v>13.4</v>
      </c>
      <c r="J100" s="30">
        <v>2.86</v>
      </c>
      <c r="K100" s="30">
        <v>1438.25</v>
      </c>
      <c r="L100" s="30">
        <v>1273.3832500000001</v>
      </c>
      <c r="M100" s="30">
        <v>89.35</v>
      </c>
      <c r="N100" s="30">
        <v>164.86675</v>
      </c>
      <c r="O100" s="30">
        <v>12.1614529475873</v>
      </c>
    </row>
    <row r="101" spans="1:15" ht="57.6" x14ac:dyDescent="0.3">
      <c r="A101" s="14" t="s">
        <v>5</v>
      </c>
      <c r="B101" s="14" t="s">
        <v>137</v>
      </c>
      <c r="C101" s="14" t="s">
        <v>2014</v>
      </c>
      <c r="D101" s="30">
        <v>17637.25</v>
      </c>
      <c r="E101" s="30">
        <v>55068.25</v>
      </c>
      <c r="F101" s="30">
        <v>29.95</v>
      </c>
      <c r="G101" s="30">
        <v>40.599999999999987</v>
      </c>
      <c r="H101" s="30">
        <v>21.7</v>
      </c>
      <c r="I101" s="30">
        <v>17.95</v>
      </c>
      <c r="J101" s="30">
        <v>3.04</v>
      </c>
      <c r="K101" s="30">
        <v>1874.25</v>
      </c>
      <c r="L101" s="30">
        <v>1762.03025</v>
      </c>
      <c r="M101" s="30">
        <v>94.300000000000011</v>
      </c>
      <c r="N101" s="30">
        <v>112.21974999999991</v>
      </c>
      <c r="O101" s="30">
        <v>6.1748377062721662</v>
      </c>
    </row>
    <row r="102" spans="1:15" ht="43.2" x14ac:dyDescent="0.3">
      <c r="A102" s="14" t="s">
        <v>5</v>
      </c>
      <c r="B102" s="14" t="s">
        <v>203</v>
      </c>
      <c r="C102" s="14" t="s">
        <v>2015</v>
      </c>
      <c r="D102" s="30">
        <v>5353.666666666667</v>
      </c>
      <c r="E102" s="30">
        <v>15705.66666666667</v>
      </c>
      <c r="F102" s="30">
        <v>33.4</v>
      </c>
      <c r="G102" s="30">
        <v>37.5</v>
      </c>
      <c r="H102" s="30">
        <v>23.266666666666669</v>
      </c>
      <c r="I102" s="30">
        <v>12.66666666666667</v>
      </c>
      <c r="J102" s="30">
        <v>2.9033333333333329</v>
      </c>
      <c r="K102" s="30">
        <v>1396.666666666667</v>
      </c>
      <c r="L102" s="30">
        <v>1257.5993333333331</v>
      </c>
      <c r="M102" s="30">
        <v>90.966666666666654</v>
      </c>
      <c r="N102" s="30">
        <v>139.06733333333329</v>
      </c>
      <c r="O102" s="30">
        <v>10.10087217469234</v>
      </c>
    </row>
    <row r="103" spans="1:15" ht="57.6" x14ac:dyDescent="0.3">
      <c r="A103" s="14" t="s">
        <v>5</v>
      </c>
      <c r="B103" s="14" t="s">
        <v>208</v>
      </c>
      <c r="C103" s="14" t="s">
        <v>2016</v>
      </c>
      <c r="D103" s="30">
        <v>11899.75</v>
      </c>
      <c r="E103" s="30">
        <v>30041.5</v>
      </c>
      <c r="F103" s="30">
        <v>32.799999999999997</v>
      </c>
      <c r="G103" s="30">
        <v>43.7</v>
      </c>
      <c r="H103" s="30">
        <v>15.725</v>
      </c>
      <c r="I103" s="30">
        <v>18.600000000000001</v>
      </c>
      <c r="J103" s="30">
        <v>2.5249999999999999</v>
      </c>
      <c r="K103" s="30">
        <v>1346</v>
      </c>
      <c r="L103" s="30">
        <v>1252.3800000000001</v>
      </c>
      <c r="M103" s="30">
        <v>93.600000000000009</v>
      </c>
      <c r="N103" s="30">
        <v>93.619999999999948</v>
      </c>
      <c r="O103" s="30">
        <v>6.8930362555124809</v>
      </c>
    </row>
    <row r="104" spans="1:15" ht="43.2" x14ac:dyDescent="0.3">
      <c r="A104" s="14" t="s">
        <v>5</v>
      </c>
      <c r="B104" s="14" t="s">
        <v>90</v>
      </c>
      <c r="C104" s="14" t="s">
        <v>2017</v>
      </c>
      <c r="D104" s="30">
        <v>10443.33333333333</v>
      </c>
      <c r="E104" s="30">
        <v>29621</v>
      </c>
      <c r="F104" s="30">
        <v>28.36666666666666</v>
      </c>
      <c r="G104" s="30">
        <v>37.866666666666667</v>
      </c>
      <c r="H104" s="30">
        <v>23.63333333333334</v>
      </c>
      <c r="I104" s="30">
        <v>10.766666666666669</v>
      </c>
      <c r="J104" s="30">
        <v>2.793333333333333</v>
      </c>
      <c r="K104" s="30">
        <v>1570.666666666667</v>
      </c>
      <c r="L104" s="30">
        <v>1520.477333333333</v>
      </c>
      <c r="M104" s="30">
        <v>96.666666666666671</v>
      </c>
      <c r="N104" s="30">
        <v>50.18933333333333</v>
      </c>
      <c r="O104" s="30">
        <v>3.4554197897756178</v>
      </c>
    </row>
    <row r="105" spans="1:15" ht="43.2" x14ac:dyDescent="0.3">
      <c r="A105" s="14" t="s">
        <v>5</v>
      </c>
      <c r="B105" s="14" t="s">
        <v>158</v>
      </c>
      <c r="C105" s="14" t="s">
        <v>2018</v>
      </c>
      <c r="D105" s="30">
        <v>10940.66666666667</v>
      </c>
      <c r="E105" s="30">
        <v>29290</v>
      </c>
      <c r="F105" s="30">
        <v>26.9</v>
      </c>
      <c r="G105" s="30">
        <v>37.1</v>
      </c>
      <c r="H105" s="30">
        <v>22.166666666666671</v>
      </c>
      <c r="I105" s="30">
        <v>7.8666666666666671</v>
      </c>
      <c r="J105" s="30">
        <v>2.6566666666666672</v>
      </c>
      <c r="K105" s="30">
        <v>1719</v>
      </c>
      <c r="L105" s="30">
        <v>1687.7263333333331</v>
      </c>
      <c r="M105" s="30">
        <v>98.133333333333326</v>
      </c>
      <c r="N105" s="30">
        <v>31.27366666666671</v>
      </c>
      <c r="O105" s="30">
        <v>1.9043127238888611</v>
      </c>
    </row>
    <row r="106" spans="1:15" ht="43.2" x14ac:dyDescent="0.3">
      <c r="A106" s="14" t="s">
        <v>5</v>
      </c>
      <c r="B106" s="14" t="s">
        <v>202</v>
      </c>
      <c r="C106" s="14" t="s">
        <v>2019</v>
      </c>
      <c r="D106" s="30">
        <v>10833</v>
      </c>
      <c r="E106" s="30">
        <v>28859.666666666672</v>
      </c>
      <c r="F106" s="30">
        <v>26.333333333333329</v>
      </c>
      <c r="G106" s="30">
        <v>41.266666666666673</v>
      </c>
      <c r="H106" s="30">
        <v>20.533333333333331</v>
      </c>
      <c r="I106" s="30">
        <v>16.766666666666669</v>
      </c>
      <c r="J106" s="30">
        <v>2.6566666666666672</v>
      </c>
      <c r="K106" s="30">
        <v>1660</v>
      </c>
      <c r="L106" s="30">
        <v>1621.604</v>
      </c>
      <c r="M106" s="30">
        <v>97.600000000000009</v>
      </c>
      <c r="N106" s="30">
        <v>38.396000000000043</v>
      </c>
      <c r="O106" s="30">
        <v>2.463110087798178</v>
      </c>
    </row>
    <row r="107" spans="1:15" ht="43.2" x14ac:dyDescent="0.3">
      <c r="A107" s="14" t="s">
        <v>5</v>
      </c>
      <c r="B107" s="14" t="s">
        <v>219</v>
      </c>
      <c r="C107" s="14" t="s">
        <v>2020</v>
      </c>
      <c r="D107" s="30">
        <v>9456.6666666666661</v>
      </c>
      <c r="E107" s="30">
        <v>23494</v>
      </c>
      <c r="F107" s="30">
        <v>33.466666666666661</v>
      </c>
      <c r="G107" s="30">
        <v>42.8</v>
      </c>
      <c r="H107" s="30">
        <v>16.06666666666667</v>
      </c>
      <c r="I107" s="30">
        <v>16.666666666666671</v>
      </c>
      <c r="J107" s="30">
        <v>2.4700000000000002</v>
      </c>
      <c r="K107" s="30">
        <v>1256.333333333333</v>
      </c>
      <c r="L107" s="30">
        <v>1145.3489999999999</v>
      </c>
      <c r="M107" s="30">
        <v>91.13333333333334</v>
      </c>
      <c r="N107" s="30">
        <v>110.9843333333333</v>
      </c>
      <c r="O107" s="30">
        <v>9.7519602992349679</v>
      </c>
    </row>
    <row r="108" spans="1:15" ht="28.8" x14ac:dyDescent="0.3">
      <c r="A108" s="14" t="s">
        <v>5</v>
      </c>
      <c r="B108" s="14" t="s">
        <v>231</v>
      </c>
      <c r="C108" s="14">
        <v>4109109025</v>
      </c>
      <c r="D108" s="30">
        <v>7647</v>
      </c>
      <c r="E108" s="30">
        <v>21719</v>
      </c>
      <c r="F108" s="30">
        <v>25.6</v>
      </c>
      <c r="G108" s="30">
        <v>42.8</v>
      </c>
      <c r="H108" s="30">
        <v>16.7</v>
      </c>
      <c r="I108" s="30">
        <v>18.3</v>
      </c>
      <c r="J108" s="30">
        <v>2.81</v>
      </c>
      <c r="K108" s="30">
        <v>1877</v>
      </c>
      <c r="L108" s="30">
        <v>1837.5830000000001</v>
      </c>
      <c r="M108" s="30">
        <v>97.9</v>
      </c>
      <c r="N108" s="30">
        <v>39.416999999999923</v>
      </c>
      <c r="O108" s="30">
        <v>2.145045965270679</v>
      </c>
    </row>
    <row r="109" spans="1:15" ht="28.8" x14ac:dyDescent="0.3">
      <c r="A109" s="14" t="s">
        <v>5</v>
      </c>
      <c r="B109" s="14" t="s">
        <v>192</v>
      </c>
      <c r="C109" s="14">
        <v>4109103038</v>
      </c>
      <c r="D109" s="30">
        <v>23277</v>
      </c>
      <c r="E109" s="30">
        <v>62358</v>
      </c>
      <c r="F109" s="30">
        <v>28.4</v>
      </c>
      <c r="G109" s="30">
        <v>45.4</v>
      </c>
      <c r="H109" s="30">
        <v>14.8</v>
      </c>
      <c r="I109" s="30">
        <v>25.1</v>
      </c>
      <c r="J109" s="30">
        <v>2.67</v>
      </c>
      <c r="K109" s="30">
        <v>1314</v>
      </c>
      <c r="L109" s="30">
        <v>1290.348</v>
      </c>
      <c r="M109" s="30">
        <v>98.2</v>
      </c>
      <c r="N109" s="30">
        <v>23.65200000000004</v>
      </c>
      <c r="O109" s="30">
        <v>1.8329938900203699</v>
      </c>
    </row>
    <row r="110" spans="1:15" ht="43.2" x14ac:dyDescent="0.3">
      <c r="A110" s="14" t="s">
        <v>5</v>
      </c>
      <c r="B110" s="14" t="s">
        <v>197</v>
      </c>
      <c r="C110" s="14" t="s">
        <v>2021</v>
      </c>
      <c r="D110" s="30">
        <v>9739.3333333333339</v>
      </c>
      <c r="E110" s="30">
        <v>25731.333333333328</v>
      </c>
      <c r="F110" s="30">
        <v>25.8</v>
      </c>
      <c r="G110" s="30">
        <v>45.20000000000001</v>
      </c>
      <c r="H110" s="30">
        <v>15.1</v>
      </c>
      <c r="I110" s="30">
        <v>26.266666666666669</v>
      </c>
      <c r="J110" s="30">
        <v>2.63</v>
      </c>
      <c r="K110" s="30">
        <v>1229</v>
      </c>
      <c r="L110" s="30">
        <v>1183.3736666666671</v>
      </c>
      <c r="M110" s="30">
        <v>96.366666666666674</v>
      </c>
      <c r="N110" s="30">
        <v>45.626333333333257</v>
      </c>
      <c r="O110" s="30">
        <v>3.7727247374323838</v>
      </c>
    </row>
    <row r="111" spans="1:15" ht="57.6" x14ac:dyDescent="0.3">
      <c r="A111" s="14" t="s">
        <v>5</v>
      </c>
      <c r="B111" s="14" t="s">
        <v>108</v>
      </c>
      <c r="C111" s="14" t="s">
        <v>2022</v>
      </c>
      <c r="D111" s="30">
        <v>11923.5</v>
      </c>
      <c r="E111" s="30">
        <v>33081.75</v>
      </c>
      <c r="F111" s="30">
        <v>27</v>
      </c>
      <c r="G111" s="30">
        <v>36.575000000000003</v>
      </c>
      <c r="H111" s="30">
        <v>24.475000000000001</v>
      </c>
      <c r="I111" s="30">
        <v>7.8250000000000002</v>
      </c>
      <c r="J111" s="30">
        <v>2.7425000000000002</v>
      </c>
      <c r="K111" s="30">
        <v>1687.5</v>
      </c>
      <c r="L111" s="30">
        <v>1651.6577500000001</v>
      </c>
      <c r="M111" s="30">
        <v>97.9</v>
      </c>
      <c r="N111" s="30">
        <v>35.842249999999922</v>
      </c>
      <c r="O111" s="30">
        <v>2.150531454557389</v>
      </c>
    </row>
    <row r="112" spans="1:15" ht="43.2" x14ac:dyDescent="0.3">
      <c r="A112" s="14" t="s">
        <v>5</v>
      </c>
      <c r="B112" s="14" t="s">
        <v>181</v>
      </c>
      <c r="C112" s="14" t="s">
        <v>2023</v>
      </c>
      <c r="D112" s="30">
        <v>14490.66666666667</v>
      </c>
      <c r="E112" s="30">
        <v>42422.333333333343</v>
      </c>
      <c r="F112" s="30">
        <v>26.333333333333329</v>
      </c>
      <c r="G112" s="30">
        <v>42.933333333333337</v>
      </c>
      <c r="H112" s="30">
        <v>13.1</v>
      </c>
      <c r="I112" s="30">
        <v>13.1</v>
      </c>
      <c r="J112" s="30">
        <v>2.916666666666667</v>
      </c>
      <c r="K112" s="30">
        <v>1431.666666666667</v>
      </c>
      <c r="L112" s="30">
        <v>1386.3316666666669</v>
      </c>
      <c r="M112" s="30">
        <v>96.5</v>
      </c>
      <c r="N112" s="30">
        <v>45.334999999999923</v>
      </c>
      <c r="O112" s="30">
        <v>3.647170566954316</v>
      </c>
    </row>
    <row r="113" spans="1:15" ht="57.6" x14ac:dyDescent="0.3">
      <c r="A113" s="14" t="s">
        <v>5</v>
      </c>
      <c r="B113" s="14" t="s">
        <v>191</v>
      </c>
      <c r="C113" s="14" t="s">
        <v>2024</v>
      </c>
      <c r="D113" s="30">
        <v>12513.25</v>
      </c>
      <c r="E113" s="30">
        <v>36041.25</v>
      </c>
      <c r="F113" s="30">
        <v>26.3</v>
      </c>
      <c r="G113" s="30">
        <v>37.674999999999997</v>
      </c>
      <c r="H113" s="30">
        <v>24.15</v>
      </c>
      <c r="I113" s="30">
        <v>7.7</v>
      </c>
      <c r="J113" s="30">
        <v>2.875</v>
      </c>
      <c r="K113" s="30">
        <v>1903</v>
      </c>
      <c r="L113" s="30">
        <v>1863.44075</v>
      </c>
      <c r="M113" s="30">
        <v>97.925000000000011</v>
      </c>
      <c r="N113" s="30">
        <v>39.559249999999963</v>
      </c>
      <c r="O113" s="30">
        <v>2.1211210795994981</v>
      </c>
    </row>
    <row r="114" spans="1:15" ht="43.2" x14ac:dyDescent="0.3">
      <c r="A114" s="14" t="s">
        <v>5</v>
      </c>
      <c r="B114" s="14" t="s">
        <v>209</v>
      </c>
      <c r="C114" s="14" t="s">
        <v>2025</v>
      </c>
      <c r="D114" s="30">
        <v>14508</v>
      </c>
      <c r="E114" s="30">
        <v>44589.5</v>
      </c>
      <c r="F114" s="30">
        <v>27.2</v>
      </c>
      <c r="G114" s="30">
        <v>39.200000000000003</v>
      </c>
      <c r="H114" s="30">
        <v>17.899999999999999</v>
      </c>
      <c r="I114" s="30">
        <v>8.6999999999999993</v>
      </c>
      <c r="J114" s="30">
        <v>3.0750000000000002</v>
      </c>
      <c r="K114" s="30">
        <v>1353</v>
      </c>
      <c r="L114" s="30">
        <v>1333.460333333333</v>
      </c>
      <c r="M114" s="30">
        <v>98.533333333333346</v>
      </c>
      <c r="N114" s="30">
        <v>19.539666666666641</v>
      </c>
      <c r="O114" s="30">
        <v>1.488939111640176</v>
      </c>
    </row>
    <row r="115" spans="1:15" ht="43.2" x14ac:dyDescent="0.3">
      <c r="A115" s="14" t="s">
        <v>5</v>
      </c>
      <c r="B115" s="14" t="s">
        <v>233</v>
      </c>
      <c r="C115" s="14" t="s">
        <v>2026</v>
      </c>
      <c r="D115" s="30">
        <v>14858</v>
      </c>
      <c r="E115" s="30">
        <v>43772.333333333343</v>
      </c>
      <c r="F115" s="30">
        <v>25.566666666666659</v>
      </c>
      <c r="G115" s="30">
        <v>45.666666666666657</v>
      </c>
      <c r="H115" s="30">
        <v>13.53333333333333</v>
      </c>
      <c r="I115" s="30">
        <v>23.1</v>
      </c>
      <c r="J115" s="30">
        <v>2.9433333333333329</v>
      </c>
      <c r="K115" s="30">
        <v>1401</v>
      </c>
      <c r="L115" s="30">
        <v>1375.596</v>
      </c>
      <c r="M115" s="30">
        <v>98.09999999999998</v>
      </c>
      <c r="N115" s="30">
        <v>25.403999999999922</v>
      </c>
      <c r="O115" s="30">
        <v>1.958823087280666</v>
      </c>
    </row>
    <row r="116" spans="1:15" ht="72" x14ac:dyDescent="0.3">
      <c r="A116" s="14" t="s">
        <v>5</v>
      </c>
      <c r="B116" s="14" t="s">
        <v>26</v>
      </c>
      <c r="C116" s="14" t="s">
        <v>2045</v>
      </c>
      <c r="D116" s="30">
        <v>16611.2</v>
      </c>
      <c r="E116" s="30">
        <v>37193.199999999997</v>
      </c>
      <c r="F116" s="30">
        <v>31.52</v>
      </c>
      <c r="G116" s="30">
        <v>45.66</v>
      </c>
      <c r="H116" s="30">
        <v>13.9</v>
      </c>
      <c r="I116" s="30">
        <v>22.34</v>
      </c>
      <c r="J116" s="30">
        <v>2.206</v>
      </c>
      <c r="K116" s="30">
        <v>1611</v>
      </c>
      <c r="L116" s="30">
        <v>1468.4949999999999</v>
      </c>
      <c r="M116" s="30">
        <v>91.259999999999991</v>
      </c>
      <c r="N116" s="30">
        <v>142.505</v>
      </c>
      <c r="O116" s="30">
        <v>9.6829354957071221</v>
      </c>
    </row>
    <row r="117" spans="1:15" ht="43.2" x14ac:dyDescent="0.3">
      <c r="A117" s="14" t="s">
        <v>5</v>
      </c>
      <c r="B117" s="14" t="s">
        <v>36</v>
      </c>
      <c r="C117" s="14" t="s">
        <v>2046</v>
      </c>
      <c r="D117" s="30">
        <v>17733.333333333328</v>
      </c>
      <c r="E117" s="30">
        <v>41447</v>
      </c>
      <c r="F117" s="30">
        <v>31.966666666666669</v>
      </c>
      <c r="G117" s="30">
        <v>44.79999999999999</v>
      </c>
      <c r="H117" s="30">
        <v>15.06666666666667</v>
      </c>
      <c r="I117" s="30">
        <v>21</v>
      </c>
      <c r="J117" s="30">
        <v>2.2999999999999998</v>
      </c>
      <c r="K117" s="30">
        <v>1074.666666666667</v>
      </c>
      <c r="L117" s="30">
        <v>998.63400000000001</v>
      </c>
      <c r="M117" s="30">
        <v>93</v>
      </c>
      <c r="N117" s="30">
        <v>76.032666666666685</v>
      </c>
      <c r="O117" s="30">
        <v>7.5374822798385113</v>
      </c>
    </row>
    <row r="118" spans="1:15" ht="86.4" x14ac:dyDescent="0.3">
      <c r="A118" s="14" t="s">
        <v>5</v>
      </c>
      <c r="B118" s="14" t="s">
        <v>41</v>
      </c>
      <c r="C118" s="14" t="s">
        <v>2047</v>
      </c>
      <c r="D118" s="30">
        <v>18615.833333333328</v>
      </c>
      <c r="E118" s="30">
        <v>43589.833333333343</v>
      </c>
      <c r="F118" s="30">
        <v>31.816666666666659</v>
      </c>
      <c r="G118" s="30">
        <v>45.616666666666667</v>
      </c>
      <c r="H118" s="30">
        <v>15.28333333333333</v>
      </c>
      <c r="I118" s="30">
        <v>23.43333333333333</v>
      </c>
      <c r="J118" s="30">
        <v>2.3083333333333331</v>
      </c>
      <c r="K118" s="30">
        <v>1121.666666666667</v>
      </c>
      <c r="L118" s="30">
        <v>1043.904833333333</v>
      </c>
      <c r="M118" s="30">
        <v>93</v>
      </c>
      <c r="N118" s="30">
        <v>77.761833333333357</v>
      </c>
      <c r="O118" s="30">
        <v>7.5443136096977961</v>
      </c>
    </row>
    <row r="119" spans="1:15" ht="86.4" x14ac:dyDescent="0.3">
      <c r="A119" s="14" t="s">
        <v>5</v>
      </c>
      <c r="B119" s="14" t="s">
        <v>32</v>
      </c>
      <c r="C119" s="14" t="s">
        <v>2048</v>
      </c>
      <c r="D119" s="30">
        <v>18461.666666666672</v>
      </c>
      <c r="E119" s="30">
        <v>42976.5</v>
      </c>
      <c r="F119" s="30">
        <v>30.45</v>
      </c>
      <c r="G119" s="30">
        <v>46.2</v>
      </c>
      <c r="H119" s="30">
        <v>14.15</v>
      </c>
      <c r="I119" s="30">
        <v>24.083333333333329</v>
      </c>
      <c r="J119" s="30">
        <v>2.31</v>
      </c>
      <c r="K119" s="30">
        <v>1324.5</v>
      </c>
      <c r="L119" s="30">
        <v>1257.7035000000001</v>
      </c>
      <c r="M119" s="30">
        <v>94.233333333333334</v>
      </c>
      <c r="N119" s="30">
        <v>66.79649999999998</v>
      </c>
      <c r="O119" s="30">
        <v>6.2374628255900477</v>
      </c>
    </row>
    <row r="120" spans="1:15" ht="72" x14ac:dyDescent="0.3">
      <c r="A120" s="14" t="s">
        <v>5</v>
      </c>
      <c r="B120" s="14" t="s">
        <v>52</v>
      </c>
      <c r="C120" s="14" t="s">
        <v>2049</v>
      </c>
      <c r="D120" s="30">
        <v>18961</v>
      </c>
      <c r="E120" s="30">
        <v>43313.2</v>
      </c>
      <c r="F120" s="30">
        <v>34.86</v>
      </c>
      <c r="G120" s="30">
        <v>45.56</v>
      </c>
      <c r="H120" s="30">
        <v>13.74</v>
      </c>
      <c r="I120" s="30">
        <v>22.04</v>
      </c>
      <c r="J120" s="30">
        <v>2.2519999999999998</v>
      </c>
      <c r="K120" s="30">
        <v>1022</v>
      </c>
      <c r="L120" s="30">
        <v>926.84780000000012</v>
      </c>
      <c r="M120" s="30">
        <v>90.64</v>
      </c>
      <c r="N120" s="30">
        <v>95.152199999999951</v>
      </c>
      <c r="O120" s="30">
        <v>10.343648746162859</v>
      </c>
    </row>
    <row r="121" spans="1:15" ht="72" x14ac:dyDescent="0.3">
      <c r="A121" s="14" t="s">
        <v>5</v>
      </c>
      <c r="B121" s="14" t="s">
        <v>47</v>
      </c>
      <c r="C121" s="14" t="s">
        <v>2050</v>
      </c>
      <c r="D121" s="30">
        <v>19245</v>
      </c>
      <c r="E121" s="30">
        <v>44848.4</v>
      </c>
      <c r="F121" s="30">
        <v>34.880000000000003</v>
      </c>
      <c r="G121" s="30">
        <v>46.98</v>
      </c>
      <c r="H121" s="30">
        <v>12.72</v>
      </c>
      <c r="I121" s="30">
        <v>25.16</v>
      </c>
      <c r="J121" s="30">
        <v>2.278</v>
      </c>
      <c r="K121" s="30">
        <v>1296.5999999999999</v>
      </c>
      <c r="L121" s="30">
        <v>1191.9010000000001</v>
      </c>
      <c r="M121" s="30">
        <v>91.62</v>
      </c>
      <c r="N121" s="30">
        <v>104.699</v>
      </c>
      <c r="O121" s="30">
        <v>9.2752113129656131</v>
      </c>
    </row>
    <row r="122" spans="1:15" ht="72" x14ac:dyDescent="0.3">
      <c r="A122" s="14" t="s">
        <v>5</v>
      </c>
      <c r="B122" s="14" t="s">
        <v>27</v>
      </c>
      <c r="C122" s="14" t="s">
        <v>2051</v>
      </c>
      <c r="D122" s="30">
        <v>19496.599999999999</v>
      </c>
      <c r="E122" s="30">
        <v>50473.599999999999</v>
      </c>
      <c r="F122" s="30">
        <v>28.56</v>
      </c>
      <c r="G122" s="30">
        <v>47.720000000000013</v>
      </c>
      <c r="H122" s="30">
        <v>16.22</v>
      </c>
      <c r="I122" s="30">
        <v>30.08</v>
      </c>
      <c r="J122" s="30">
        <v>2.5659999999999998</v>
      </c>
      <c r="K122" s="30">
        <v>1015.2</v>
      </c>
      <c r="L122" s="30">
        <v>983.43960000000004</v>
      </c>
      <c r="M122" s="30">
        <v>97.12</v>
      </c>
      <c r="N122" s="30">
        <v>31.760400000000001</v>
      </c>
      <c r="O122" s="30">
        <v>2.9803221417336769</v>
      </c>
    </row>
    <row r="123" spans="1:15" ht="57.6" x14ac:dyDescent="0.3">
      <c r="A123" s="14" t="s">
        <v>5</v>
      </c>
      <c r="B123" s="14" t="s">
        <v>40</v>
      </c>
      <c r="C123" s="14" t="s">
        <v>2052</v>
      </c>
      <c r="D123" s="30">
        <v>19928.5</v>
      </c>
      <c r="E123" s="30">
        <v>51948.5</v>
      </c>
      <c r="F123" s="30">
        <v>29.875</v>
      </c>
      <c r="G123" s="30">
        <v>45.575000000000003</v>
      </c>
      <c r="H123" s="30">
        <v>18.274999999999999</v>
      </c>
      <c r="I123" s="30">
        <v>27.3</v>
      </c>
      <c r="J123" s="30">
        <v>2.59</v>
      </c>
      <c r="K123" s="30">
        <v>1317.75</v>
      </c>
      <c r="L123" s="30">
        <v>1284.48675</v>
      </c>
      <c r="M123" s="30">
        <v>97.424999999999997</v>
      </c>
      <c r="N123" s="30">
        <v>33.263250000000028</v>
      </c>
      <c r="O123" s="30">
        <v>2.6514660646616108</v>
      </c>
    </row>
    <row r="124" spans="1:15" ht="57.6" x14ac:dyDescent="0.3">
      <c r="A124" s="14" t="s">
        <v>5</v>
      </c>
      <c r="B124" s="14" t="s">
        <v>50</v>
      </c>
      <c r="C124" s="14" t="s">
        <v>2053</v>
      </c>
      <c r="D124" s="30">
        <v>21477</v>
      </c>
      <c r="E124" s="30">
        <v>57666</v>
      </c>
      <c r="F124" s="30">
        <v>28.2</v>
      </c>
      <c r="G124" s="30">
        <v>46.424999999999997</v>
      </c>
      <c r="H124" s="30">
        <v>17.05</v>
      </c>
      <c r="I124" s="30">
        <v>27.15</v>
      </c>
      <c r="J124" s="30">
        <v>2.6575000000000002</v>
      </c>
      <c r="K124" s="30">
        <v>1235</v>
      </c>
      <c r="L124" s="30">
        <v>1204.9594999999999</v>
      </c>
      <c r="M124" s="30">
        <v>97.55</v>
      </c>
      <c r="N124" s="30">
        <v>30.040500000000009</v>
      </c>
      <c r="O124" s="30">
        <v>2.5180625652673929</v>
      </c>
    </row>
    <row r="125" spans="1:15" ht="43.2" x14ac:dyDescent="0.3">
      <c r="A125" s="14" t="s">
        <v>5</v>
      </c>
      <c r="B125" s="14" t="s">
        <v>16</v>
      </c>
      <c r="C125" s="14" t="s">
        <v>2054</v>
      </c>
      <c r="D125" s="30">
        <v>10597.66666666667</v>
      </c>
      <c r="E125" s="30">
        <v>27634.666666666672</v>
      </c>
      <c r="F125" s="30">
        <v>27.86666666666666</v>
      </c>
      <c r="G125" s="30">
        <v>46.3</v>
      </c>
      <c r="H125" s="30">
        <v>13.53333333333333</v>
      </c>
      <c r="I125" s="30">
        <v>26.13333333333334</v>
      </c>
      <c r="J125" s="30">
        <v>2.5966666666666671</v>
      </c>
      <c r="K125" s="30">
        <v>1524</v>
      </c>
      <c r="L125" s="30">
        <v>1443.7376666666671</v>
      </c>
      <c r="M125" s="30">
        <v>94.766666666666666</v>
      </c>
      <c r="N125" s="30">
        <v>80.262333333333345</v>
      </c>
      <c r="O125" s="30">
        <v>5.5278730809170717</v>
      </c>
    </row>
    <row r="126" spans="1:15" ht="72" x14ac:dyDescent="0.3">
      <c r="A126" s="14" t="s">
        <v>5</v>
      </c>
      <c r="B126" s="14" t="s">
        <v>7</v>
      </c>
      <c r="C126" s="14" t="s">
        <v>2055</v>
      </c>
      <c r="D126" s="30">
        <v>14485.8</v>
      </c>
      <c r="E126" s="30">
        <v>41714</v>
      </c>
      <c r="F126" s="30">
        <v>26.76</v>
      </c>
      <c r="G126" s="30">
        <v>43.320000000000007</v>
      </c>
      <c r="H126" s="30">
        <v>14.32</v>
      </c>
      <c r="I126" s="30">
        <v>15.6</v>
      </c>
      <c r="J126" s="30">
        <v>2.8639999999999999</v>
      </c>
      <c r="K126" s="30">
        <v>1755.6</v>
      </c>
      <c r="L126" s="30">
        <v>1713.4916000000001</v>
      </c>
      <c r="M126" s="30">
        <v>97.66</v>
      </c>
      <c r="N126" s="30">
        <v>42.108399999999939</v>
      </c>
      <c r="O126" s="30">
        <v>2.4100462220714451</v>
      </c>
    </row>
    <row r="127" spans="1:15" ht="86.4" x14ac:dyDescent="0.3">
      <c r="A127" s="14" t="s">
        <v>5</v>
      </c>
      <c r="B127" s="14" t="s">
        <v>142</v>
      </c>
      <c r="C127" s="14" t="s">
        <v>2056</v>
      </c>
      <c r="D127" s="30">
        <v>12388.66666666667</v>
      </c>
      <c r="E127" s="30">
        <v>30952.833333333328</v>
      </c>
      <c r="F127" s="30">
        <v>27.233333333333331</v>
      </c>
      <c r="G127" s="30">
        <v>45.05</v>
      </c>
      <c r="H127" s="30">
        <v>14.93333333333333</v>
      </c>
      <c r="I127" s="30">
        <v>22.06666666666667</v>
      </c>
      <c r="J127" s="30">
        <v>2.4733333333333332</v>
      </c>
      <c r="K127" s="30">
        <v>1272.5</v>
      </c>
      <c r="L127" s="30">
        <v>1218.9998333333331</v>
      </c>
      <c r="M127" s="30">
        <v>95.533333333333346</v>
      </c>
      <c r="N127" s="30">
        <v>53.500166666666701</v>
      </c>
      <c r="O127" s="30">
        <v>4.737198429028826</v>
      </c>
    </row>
    <row r="128" spans="1:15" ht="72" x14ac:dyDescent="0.3">
      <c r="A128" s="14" t="s">
        <v>5</v>
      </c>
      <c r="B128" s="14" t="s">
        <v>43</v>
      </c>
      <c r="C128" s="14" t="s">
        <v>2057</v>
      </c>
      <c r="D128" s="30">
        <v>17543</v>
      </c>
      <c r="E128" s="30">
        <v>44814.400000000001</v>
      </c>
      <c r="F128" s="30">
        <v>27.8</v>
      </c>
      <c r="G128" s="30">
        <v>44.66</v>
      </c>
      <c r="H128" s="30">
        <v>16.260000000000002</v>
      </c>
      <c r="I128" s="30">
        <v>22.22000000000001</v>
      </c>
      <c r="J128" s="30">
        <v>2.532</v>
      </c>
      <c r="K128" s="30">
        <v>1500.6</v>
      </c>
      <c r="L128" s="30">
        <v>1449.2318</v>
      </c>
      <c r="M128" s="30">
        <v>96.28</v>
      </c>
      <c r="N128" s="30">
        <v>51.368200000000073</v>
      </c>
      <c r="O128" s="30">
        <v>3.8932070267105412</v>
      </c>
    </row>
    <row r="129" spans="1:15" ht="86.4" x14ac:dyDescent="0.3">
      <c r="A129" s="14" t="s">
        <v>5</v>
      </c>
      <c r="B129" s="14" t="s">
        <v>55</v>
      </c>
      <c r="C129" s="14" t="s">
        <v>2058</v>
      </c>
      <c r="D129" s="30">
        <v>11992</v>
      </c>
      <c r="E129" s="30">
        <v>27825</v>
      </c>
      <c r="F129" s="30">
        <v>28.95</v>
      </c>
      <c r="G129" s="30">
        <v>47.35</v>
      </c>
      <c r="H129" s="30">
        <v>13.21666666666667</v>
      </c>
      <c r="I129" s="30">
        <v>25.2</v>
      </c>
      <c r="J129" s="30">
        <v>2.3050000000000002</v>
      </c>
      <c r="K129" s="30">
        <v>1144.333333333333</v>
      </c>
      <c r="L129" s="30">
        <v>1058.3475000000001</v>
      </c>
      <c r="M129" s="30">
        <v>92.75</v>
      </c>
      <c r="N129" s="30">
        <v>85.98583333333336</v>
      </c>
      <c r="O129" s="30">
        <v>7.9972540617687864</v>
      </c>
    </row>
    <row r="130" spans="1:15" ht="72" x14ac:dyDescent="0.3">
      <c r="A130" s="14" t="s">
        <v>5</v>
      </c>
      <c r="B130" s="14" t="s">
        <v>42</v>
      </c>
      <c r="C130" s="14" t="s">
        <v>2059</v>
      </c>
      <c r="D130" s="30">
        <v>15195.6</v>
      </c>
      <c r="E130" s="30">
        <v>35729.4</v>
      </c>
      <c r="F130" s="30">
        <v>29.06</v>
      </c>
      <c r="G130" s="30">
        <v>47.8</v>
      </c>
      <c r="H130" s="30">
        <v>14.18</v>
      </c>
      <c r="I130" s="30">
        <v>27.1</v>
      </c>
      <c r="J130" s="30">
        <v>2.3359999999999999</v>
      </c>
      <c r="K130" s="30">
        <v>1018.2</v>
      </c>
      <c r="L130" s="30">
        <v>972.66959999999995</v>
      </c>
      <c r="M130" s="30">
        <v>95.179999999999993</v>
      </c>
      <c r="N130" s="30">
        <v>45.530400000000007</v>
      </c>
      <c r="O130" s="30">
        <v>5.0995325204138506</v>
      </c>
    </row>
    <row r="131" spans="1:15" ht="100.8" x14ac:dyDescent="0.3">
      <c r="A131" s="14" t="s">
        <v>5</v>
      </c>
      <c r="B131" s="14" t="s">
        <v>46</v>
      </c>
      <c r="C131" s="14" t="s">
        <v>2060</v>
      </c>
      <c r="D131" s="30">
        <v>18497.142857142859</v>
      </c>
      <c r="E131" s="30">
        <v>46698.142857142862</v>
      </c>
      <c r="F131" s="30">
        <v>33.128571428571433</v>
      </c>
      <c r="G131" s="30">
        <v>46.628571428571433</v>
      </c>
      <c r="H131" s="30">
        <v>15.94285714285714</v>
      </c>
      <c r="I131" s="30">
        <v>26.914285714285711</v>
      </c>
      <c r="J131" s="30">
        <v>2.5014285714285718</v>
      </c>
      <c r="K131" s="30">
        <v>1307.5714285714289</v>
      </c>
      <c r="L131" s="30">
        <v>1243.789</v>
      </c>
      <c r="M131" s="30">
        <v>95.05714285714285</v>
      </c>
      <c r="N131" s="30">
        <v>63.782428571428547</v>
      </c>
      <c r="O131" s="30">
        <v>5.2236860281962896</v>
      </c>
    </row>
    <row r="132" spans="1:15" ht="57.6" x14ac:dyDescent="0.3">
      <c r="A132" s="14" t="s">
        <v>5</v>
      </c>
      <c r="B132" s="14" t="s">
        <v>48</v>
      </c>
      <c r="C132" s="14" t="s">
        <v>2061</v>
      </c>
      <c r="D132" s="30">
        <v>19323.5</v>
      </c>
      <c r="E132" s="30">
        <v>51592.25</v>
      </c>
      <c r="F132" s="30">
        <v>29.725000000000001</v>
      </c>
      <c r="G132" s="30">
        <v>45</v>
      </c>
      <c r="H132" s="30">
        <v>17.8</v>
      </c>
      <c r="I132" s="30">
        <v>23.574999999999999</v>
      </c>
      <c r="J132" s="30">
        <v>2.6625000000000001</v>
      </c>
      <c r="K132" s="30">
        <v>1472.5</v>
      </c>
      <c r="L132" s="30">
        <v>1434.5125</v>
      </c>
      <c r="M132" s="30">
        <v>97.475000000000009</v>
      </c>
      <c r="N132" s="30">
        <v>37.987499999999947</v>
      </c>
      <c r="O132" s="30">
        <v>2.594152121103154</v>
      </c>
    </row>
    <row r="133" spans="1:15" ht="57.6" x14ac:dyDescent="0.3">
      <c r="A133" s="14" t="s">
        <v>5</v>
      </c>
      <c r="B133" s="14" t="s">
        <v>49</v>
      </c>
      <c r="C133" s="14" t="s">
        <v>2062</v>
      </c>
      <c r="D133" s="30">
        <v>18293.5</v>
      </c>
      <c r="E133" s="30">
        <v>50119.5</v>
      </c>
      <c r="F133" s="30">
        <v>29.425000000000001</v>
      </c>
      <c r="G133" s="30">
        <v>44.474999999999987</v>
      </c>
      <c r="H133" s="30">
        <v>18.55</v>
      </c>
      <c r="I133" s="30">
        <v>23.15</v>
      </c>
      <c r="J133" s="30">
        <v>2.7225000000000001</v>
      </c>
      <c r="K133" s="30">
        <v>1218.25</v>
      </c>
      <c r="L133" s="30">
        <v>1187.8587500000001</v>
      </c>
      <c r="M133" s="30">
        <v>97.474999999999994</v>
      </c>
      <c r="N133" s="30">
        <v>30.391249999999989</v>
      </c>
      <c r="O133" s="30">
        <v>2.5931765608040069</v>
      </c>
    </row>
    <row r="134" spans="1:15" ht="43.2" x14ac:dyDescent="0.3">
      <c r="A134" s="14" t="s">
        <v>5</v>
      </c>
      <c r="B134" s="14" t="s">
        <v>6</v>
      </c>
      <c r="C134" s="14" t="s">
        <v>2063</v>
      </c>
      <c r="D134" s="30">
        <v>20258.666666666672</v>
      </c>
      <c r="E134" s="30">
        <v>69970.333333333328</v>
      </c>
      <c r="F134" s="30">
        <v>30.166666666666671</v>
      </c>
      <c r="G134" s="30">
        <v>41.166666666666657</v>
      </c>
      <c r="H134" s="30">
        <v>17.56666666666667</v>
      </c>
      <c r="I134" s="30">
        <v>16.56666666666667</v>
      </c>
      <c r="J134" s="30">
        <v>3.4</v>
      </c>
      <c r="K134" s="30">
        <v>1333.666666666667</v>
      </c>
      <c r="L134" s="30">
        <v>1302.003333333334</v>
      </c>
      <c r="M134" s="30">
        <v>97.833333333333329</v>
      </c>
      <c r="N134" s="30">
        <v>31.663333333333181</v>
      </c>
      <c r="O134" s="30">
        <v>2.221549619839517</v>
      </c>
    </row>
    <row r="135" spans="1:15" ht="28.8" x14ac:dyDescent="0.3">
      <c r="A135" s="14" t="s">
        <v>5</v>
      </c>
      <c r="B135" s="14" t="s">
        <v>10</v>
      </c>
      <c r="C135" s="14" t="s">
        <v>2064</v>
      </c>
      <c r="D135" s="30">
        <v>21386.5</v>
      </c>
      <c r="E135" s="30">
        <v>60654.5</v>
      </c>
      <c r="F135" s="30">
        <v>35.25</v>
      </c>
      <c r="G135" s="30">
        <v>43.6</v>
      </c>
      <c r="H135" s="30">
        <v>18.05</v>
      </c>
      <c r="I135" s="30">
        <v>22.3</v>
      </c>
      <c r="J135" s="30">
        <v>2.78</v>
      </c>
      <c r="K135" s="30">
        <v>1315.5</v>
      </c>
      <c r="L135" s="30">
        <v>1229.97</v>
      </c>
      <c r="M135" s="30">
        <v>92.9</v>
      </c>
      <c r="N135" s="30">
        <v>85.53000000000003</v>
      </c>
      <c r="O135" s="30">
        <v>7.7336277356687617</v>
      </c>
    </row>
    <row r="136" spans="1:15" ht="28.8" x14ac:dyDescent="0.3">
      <c r="A136" s="14" t="s">
        <v>5</v>
      </c>
      <c r="B136" s="14" t="s">
        <v>45</v>
      </c>
      <c r="C136" s="14" t="s">
        <v>2065</v>
      </c>
      <c r="D136" s="30">
        <v>17271</v>
      </c>
      <c r="E136" s="30">
        <v>43776.5</v>
      </c>
      <c r="F136" s="30">
        <v>29.55</v>
      </c>
      <c r="G136" s="30">
        <v>47.1</v>
      </c>
      <c r="H136" s="30">
        <v>15.85</v>
      </c>
      <c r="I136" s="30">
        <v>29.6</v>
      </c>
      <c r="J136" s="30">
        <v>2.5</v>
      </c>
      <c r="K136" s="30">
        <v>1495.5</v>
      </c>
      <c r="L136" s="30">
        <v>1378.454</v>
      </c>
      <c r="M136" s="30">
        <v>92.9</v>
      </c>
      <c r="N136" s="30">
        <v>117.04599999999991</v>
      </c>
      <c r="O136" s="30">
        <v>7.7626206384558234</v>
      </c>
    </row>
    <row r="137" spans="1:15" ht="43.2" x14ac:dyDescent="0.3">
      <c r="A137" s="14" t="s">
        <v>5</v>
      </c>
      <c r="B137" s="14" t="s">
        <v>18</v>
      </c>
      <c r="C137" s="14" t="s">
        <v>2066</v>
      </c>
      <c r="D137" s="30">
        <v>17226.5</v>
      </c>
      <c r="E137" s="30">
        <v>52577.5</v>
      </c>
      <c r="F137" s="30">
        <v>28.25</v>
      </c>
      <c r="G137" s="30">
        <v>41.1</v>
      </c>
      <c r="H137" s="30">
        <v>20.350000000000001</v>
      </c>
      <c r="I137" s="30">
        <v>18.850000000000001</v>
      </c>
      <c r="J137" s="30">
        <v>3.0150000000000001</v>
      </c>
      <c r="K137" s="30">
        <v>1676.5</v>
      </c>
      <c r="L137" s="30">
        <v>1568.0374999999999</v>
      </c>
      <c r="M137" s="30">
        <v>93.949999999999989</v>
      </c>
      <c r="N137" s="30">
        <v>108.46250000000001</v>
      </c>
      <c r="O137" s="30">
        <v>6.6476868973752961</v>
      </c>
    </row>
    <row r="138" spans="1:15" ht="100.8" x14ac:dyDescent="0.3">
      <c r="A138" s="14" t="s">
        <v>5</v>
      </c>
      <c r="B138" s="14" t="s">
        <v>37</v>
      </c>
      <c r="C138" s="14" t="s">
        <v>2067</v>
      </c>
      <c r="D138" s="30">
        <v>19761.5</v>
      </c>
      <c r="E138" s="30">
        <v>55820.333333333343</v>
      </c>
      <c r="F138" s="30">
        <v>29.216666666666669</v>
      </c>
      <c r="G138" s="30">
        <v>43.683333333333337</v>
      </c>
      <c r="H138" s="30">
        <v>18.666666666666671</v>
      </c>
      <c r="I138" s="30">
        <v>22.88333333333334</v>
      </c>
      <c r="J138" s="30">
        <v>2.8050000000000002</v>
      </c>
      <c r="K138" s="30">
        <v>1458.333333333333</v>
      </c>
      <c r="L138" s="30">
        <v>1423.0803333333331</v>
      </c>
      <c r="M138" s="30">
        <v>97.63333333333334</v>
      </c>
      <c r="N138" s="30">
        <v>35.252999999999957</v>
      </c>
      <c r="O138" s="30">
        <v>2.433689481343535</v>
      </c>
    </row>
    <row r="139" spans="1:15" ht="28.8" x14ac:dyDescent="0.3">
      <c r="A139" s="14" t="s">
        <v>5</v>
      </c>
      <c r="B139" s="14" t="s">
        <v>58</v>
      </c>
      <c r="C139" s="14" t="s">
        <v>2068</v>
      </c>
      <c r="D139" s="30">
        <v>19625.5</v>
      </c>
      <c r="E139" s="30">
        <v>45918</v>
      </c>
      <c r="F139" s="30">
        <v>37.75</v>
      </c>
      <c r="G139" s="30">
        <v>47.7</v>
      </c>
      <c r="H139" s="30">
        <v>12.4</v>
      </c>
      <c r="I139" s="30">
        <v>26.05</v>
      </c>
      <c r="J139" s="30">
        <v>2.2650000000000001</v>
      </c>
      <c r="K139" s="30">
        <v>1109.5</v>
      </c>
      <c r="L139" s="30">
        <v>1020.251</v>
      </c>
      <c r="M139" s="30">
        <v>92.05</v>
      </c>
      <c r="N139" s="30">
        <v>89.24900000000008</v>
      </c>
      <c r="O139" s="30">
        <v>8.6566473551756289</v>
      </c>
    </row>
    <row r="140" spans="1:15" ht="28.8" x14ac:dyDescent="0.3">
      <c r="A140" s="14" t="s">
        <v>5</v>
      </c>
      <c r="B140" s="14" t="s">
        <v>53</v>
      </c>
      <c r="C140" s="14" t="s">
        <v>2069</v>
      </c>
      <c r="D140" s="30">
        <v>16042.5</v>
      </c>
      <c r="E140" s="30">
        <v>45154.5</v>
      </c>
      <c r="F140" s="30">
        <v>25.7</v>
      </c>
      <c r="G140" s="30">
        <v>32.5</v>
      </c>
      <c r="H140" s="30">
        <v>33.849999999999987</v>
      </c>
      <c r="I140" s="30">
        <v>5.05</v>
      </c>
      <c r="J140" s="30">
        <v>2.81</v>
      </c>
      <c r="K140" s="30">
        <v>1824.5</v>
      </c>
      <c r="L140" s="30">
        <v>1764.3385000000001</v>
      </c>
      <c r="M140" s="30">
        <v>96.7</v>
      </c>
      <c r="N140" s="30">
        <v>60.161499999999933</v>
      </c>
      <c r="O140" s="30">
        <v>3.4130587058930431</v>
      </c>
    </row>
    <row r="141" spans="1:15" ht="43.2" x14ac:dyDescent="0.3">
      <c r="A141" s="14" t="s">
        <v>5</v>
      </c>
      <c r="B141" s="14" t="s">
        <v>19</v>
      </c>
      <c r="C141" s="14" t="s">
        <v>2070</v>
      </c>
      <c r="D141" s="30">
        <v>20965</v>
      </c>
      <c r="E141" s="30">
        <v>55019.333333333343</v>
      </c>
      <c r="F141" s="30">
        <v>29.233333333333331</v>
      </c>
      <c r="G141" s="30">
        <v>46.166666666666657</v>
      </c>
      <c r="H141" s="30">
        <v>17.766666666666669</v>
      </c>
      <c r="I141" s="30">
        <v>29.033333333333331</v>
      </c>
      <c r="J141" s="30">
        <v>2.6066666666666669</v>
      </c>
      <c r="K141" s="30">
        <v>1677</v>
      </c>
      <c r="L141" s="30">
        <v>1636.6996666666671</v>
      </c>
      <c r="M141" s="30">
        <v>97.466666666666654</v>
      </c>
      <c r="N141" s="30">
        <v>40.300333333333363</v>
      </c>
      <c r="O141" s="30">
        <v>2.6109552159044931</v>
      </c>
    </row>
    <row r="142" spans="1:15" ht="72" x14ac:dyDescent="0.3">
      <c r="A142" s="14" t="s">
        <v>5</v>
      </c>
      <c r="B142" s="14" t="s">
        <v>31</v>
      </c>
      <c r="C142" s="14" t="s">
        <v>2071</v>
      </c>
      <c r="D142" s="30">
        <v>22671.599999999999</v>
      </c>
      <c r="E142" s="30">
        <v>61839.8</v>
      </c>
      <c r="F142" s="30">
        <v>29.42</v>
      </c>
      <c r="G142" s="30">
        <v>45.28</v>
      </c>
      <c r="H142" s="30">
        <v>18.32</v>
      </c>
      <c r="I142" s="30">
        <v>26.06</v>
      </c>
      <c r="J142" s="30">
        <v>2.7040000000000011</v>
      </c>
      <c r="K142" s="30">
        <v>1416.6</v>
      </c>
      <c r="L142" s="30">
        <v>1387.9205999999999</v>
      </c>
      <c r="M142" s="30">
        <v>97.960000000000008</v>
      </c>
      <c r="N142" s="30">
        <v>28.67939999999999</v>
      </c>
      <c r="O142" s="30">
        <v>2.0940455610614239</v>
      </c>
    </row>
    <row r="143" spans="1:15" ht="43.2" x14ac:dyDescent="0.3">
      <c r="A143" s="14" t="s">
        <v>5</v>
      </c>
      <c r="B143" s="14" t="s">
        <v>11</v>
      </c>
      <c r="C143" s="14" t="s">
        <v>2072</v>
      </c>
      <c r="D143" s="30">
        <v>15325.33333333333</v>
      </c>
      <c r="E143" s="30">
        <v>44831</v>
      </c>
      <c r="F143" s="30">
        <v>26.3</v>
      </c>
      <c r="G143" s="30">
        <v>40.733333333333327</v>
      </c>
      <c r="H143" s="30">
        <v>17.399999999999999</v>
      </c>
      <c r="I143" s="30">
        <v>10.53333333333333</v>
      </c>
      <c r="J143" s="30">
        <v>2.8933333333333331</v>
      </c>
      <c r="K143" s="30">
        <v>1494</v>
      </c>
      <c r="L143" s="30">
        <v>1425.282666666667</v>
      </c>
      <c r="M143" s="30">
        <v>95.366666666666674</v>
      </c>
      <c r="N143" s="30">
        <v>68.717333333333201</v>
      </c>
      <c r="O143" s="30">
        <v>4.8913126312161186</v>
      </c>
    </row>
    <row r="144" spans="1:15" ht="43.2" x14ac:dyDescent="0.3">
      <c r="A144" s="14" t="s">
        <v>5</v>
      </c>
      <c r="B144" s="14" t="s">
        <v>23</v>
      </c>
      <c r="C144" s="14" t="s">
        <v>2073</v>
      </c>
      <c r="D144" s="30">
        <v>14195</v>
      </c>
      <c r="E144" s="30">
        <v>40522.666666666657</v>
      </c>
      <c r="F144" s="30">
        <v>27.13333333333334</v>
      </c>
      <c r="G144" s="30">
        <v>42.533333333333331</v>
      </c>
      <c r="H144" s="30">
        <v>15.53333333333333</v>
      </c>
      <c r="I144" s="30">
        <v>14.83333333333333</v>
      </c>
      <c r="J144" s="30">
        <v>2.836666666666666</v>
      </c>
      <c r="K144" s="30">
        <v>1876</v>
      </c>
      <c r="L144" s="30">
        <v>1829.596</v>
      </c>
      <c r="M144" s="30">
        <v>97.666666666666671</v>
      </c>
      <c r="N144" s="30">
        <v>46.403999999999918</v>
      </c>
      <c r="O144" s="30">
        <v>2.4102084932877079</v>
      </c>
    </row>
    <row r="145" spans="1:15" ht="43.2" x14ac:dyDescent="0.3">
      <c r="A145" s="14" t="s">
        <v>5</v>
      </c>
      <c r="B145" s="14" t="s">
        <v>54</v>
      </c>
      <c r="C145" s="14" t="s">
        <v>2074</v>
      </c>
      <c r="D145" s="30">
        <v>14828.66666666667</v>
      </c>
      <c r="E145" s="30">
        <v>47481.666666666657</v>
      </c>
      <c r="F145" s="30">
        <v>26.533333333333331</v>
      </c>
      <c r="G145" s="30">
        <v>40.466666666666669</v>
      </c>
      <c r="H145" s="30">
        <v>19.666666666666671</v>
      </c>
      <c r="I145" s="30">
        <v>13.83333333333333</v>
      </c>
      <c r="J145" s="30">
        <v>3.1833333333333331</v>
      </c>
      <c r="K145" s="30">
        <v>1835.333333333333</v>
      </c>
      <c r="L145" s="30">
        <v>1794.223666666667</v>
      </c>
      <c r="M145" s="30">
        <v>97.766666666666666</v>
      </c>
      <c r="N145" s="30">
        <v>41.109666666666797</v>
      </c>
      <c r="O145" s="30">
        <v>2.2855185239563518</v>
      </c>
    </row>
    <row r="146" spans="1:15" ht="57.6" x14ac:dyDescent="0.3">
      <c r="A146" s="2" t="s">
        <v>149</v>
      </c>
      <c r="B146" s="2" t="s">
        <v>150</v>
      </c>
      <c r="C146" s="14" t="s">
        <v>2140</v>
      </c>
      <c r="D146" s="30">
        <v>16445.5</v>
      </c>
      <c r="E146" s="30">
        <v>52901</v>
      </c>
      <c r="F146" s="30">
        <v>30.074999999999999</v>
      </c>
      <c r="G146" s="30">
        <v>38.5</v>
      </c>
      <c r="H146" s="30">
        <v>23.3</v>
      </c>
      <c r="I146" s="30">
        <v>11.025</v>
      </c>
      <c r="J146" s="30">
        <v>3.1775000000000002</v>
      </c>
      <c r="K146" s="30">
        <v>2078</v>
      </c>
      <c r="L146" s="30">
        <v>2029.3205</v>
      </c>
      <c r="M146" s="30">
        <v>97.724999999999994</v>
      </c>
      <c r="N146" s="30">
        <v>48.679500000000083</v>
      </c>
      <c r="O146" s="30">
        <v>2.3317339842079621</v>
      </c>
    </row>
    <row r="147" spans="1:15" ht="57.6" x14ac:dyDescent="0.3">
      <c r="A147" s="2" t="s">
        <v>149</v>
      </c>
      <c r="B147" s="2" t="s">
        <v>194</v>
      </c>
      <c r="C147" s="14" t="s">
        <v>2141</v>
      </c>
      <c r="D147" s="30">
        <v>14643</v>
      </c>
      <c r="E147" s="30">
        <v>37387</v>
      </c>
      <c r="F147" s="30">
        <v>30.4</v>
      </c>
      <c r="G147" s="30">
        <v>42.024999999999999</v>
      </c>
      <c r="H147" s="30">
        <v>19.55</v>
      </c>
      <c r="I147" s="30">
        <v>18.649999999999999</v>
      </c>
      <c r="J147" s="30">
        <v>2.5274999999999999</v>
      </c>
      <c r="K147" s="30">
        <v>1488.5</v>
      </c>
      <c r="L147" s="30">
        <v>1439.01475</v>
      </c>
      <c r="M147" s="30">
        <v>96.700000000000017</v>
      </c>
      <c r="N147" s="30">
        <v>49.485249999999951</v>
      </c>
      <c r="O147" s="30">
        <v>3.4217048368109459</v>
      </c>
    </row>
    <row r="148" spans="1:15" ht="43.2" x14ac:dyDescent="0.3">
      <c r="A148" s="14" t="s">
        <v>34</v>
      </c>
      <c r="B148" s="14" t="s">
        <v>35</v>
      </c>
      <c r="C148" s="14" t="s">
        <v>2075</v>
      </c>
      <c r="D148" s="30">
        <v>12457</v>
      </c>
      <c r="E148" s="30">
        <v>36971.666666666657</v>
      </c>
      <c r="F148" s="30">
        <v>29.266666666666669</v>
      </c>
      <c r="G148" s="30">
        <v>38.633333333333333</v>
      </c>
      <c r="H148" s="30">
        <v>24.36666666666666</v>
      </c>
      <c r="I148" s="30">
        <v>12.83333333333333</v>
      </c>
      <c r="J148" s="30">
        <v>2.9466666666666672</v>
      </c>
      <c r="K148" s="30">
        <v>1715.333333333333</v>
      </c>
      <c r="L148" s="30">
        <v>1659.845</v>
      </c>
      <c r="M148" s="30">
        <v>96.833333333333329</v>
      </c>
      <c r="N148" s="30">
        <v>55.488333333333379</v>
      </c>
      <c r="O148" s="30">
        <v>3.272737045062502</v>
      </c>
    </row>
    <row r="149" spans="1:15" ht="57.6" x14ac:dyDescent="0.3">
      <c r="A149" s="20" t="s">
        <v>38</v>
      </c>
      <c r="B149" s="20" t="s">
        <v>154</v>
      </c>
      <c r="C149" s="14" t="s">
        <v>2027</v>
      </c>
      <c r="D149" s="30">
        <v>12326</v>
      </c>
      <c r="E149" s="30">
        <v>35117.5</v>
      </c>
      <c r="F149" s="30">
        <v>27.55</v>
      </c>
      <c r="G149" s="30">
        <v>43.15</v>
      </c>
      <c r="H149" s="30">
        <v>16.875</v>
      </c>
      <c r="I149" s="30">
        <v>17.274999999999999</v>
      </c>
      <c r="J149" s="30">
        <v>2.8224999999999998</v>
      </c>
      <c r="K149" s="30">
        <v>1443.25</v>
      </c>
      <c r="L149" s="30">
        <v>1421.42425</v>
      </c>
      <c r="M149" s="30">
        <v>98.525000000000006</v>
      </c>
      <c r="N149" s="30">
        <v>21.825750000000031</v>
      </c>
      <c r="O149" s="30">
        <v>1.5004502051047239</v>
      </c>
    </row>
    <row r="150" spans="1:15" ht="43.2" x14ac:dyDescent="0.3">
      <c r="A150" s="20" t="s">
        <v>38</v>
      </c>
      <c r="B150" s="20" t="s">
        <v>205</v>
      </c>
      <c r="C150" s="14" t="s">
        <v>2028</v>
      </c>
      <c r="D150" s="30">
        <v>8789.3333333333339</v>
      </c>
      <c r="E150" s="30">
        <v>23377.333333333328</v>
      </c>
      <c r="F150" s="30">
        <v>25.733333333333331</v>
      </c>
      <c r="G150" s="30">
        <v>42.833333333333343</v>
      </c>
      <c r="H150" s="30">
        <v>16.966666666666669</v>
      </c>
      <c r="I150" s="30">
        <v>17.966666666666669</v>
      </c>
      <c r="J150" s="30">
        <v>2.6466666666666669</v>
      </c>
      <c r="K150" s="30">
        <v>1292</v>
      </c>
      <c r="L150" s="30">
        <v>1265.5103333333329</v>
      </c>
      <c r="M150" s="30">
        <v>98.033333333333346</v>
      </c>
      <c r="N150" s="30">
        <v>26.489666666666679</v>
      </c>
      <c r="O150" s="30">
        <v>2.0222786086042368</v>
      </c>
    </row>
    <row r="151" spans="1:15" ht="57.6" x14ac:dyDescent="0.3">
      <c r="A151" s="20" t="s">
        <v>38</v>
      </c>
      <c r="B151" s="20" t="s">
        <v>213</v>
      </c>
      <c r="C151" s="14" t="s">
        <v>2029</v>
      </c>
      <c r="D151" s="30">
        <v>11296</v>
      </c>
      <c r="E151" s="30">
        <v>31323.25</v>
      </c>
      <c r="F151" s="30">
        <v>27.225000000000001</v>
      </c>
      <c r="G151" s="30">
        <v>44.274999999999999</v>
      </c>
      <c r="H151" s="30">
        <v>16.475000000000001</v>
      </c>
      <c r="I151" s="30">
        <v>20</v>
      </c>
      <c r="J151" s="30">
        <v>2.7324999999999999</v>
      </c>
      <c r="K151" s="30">
        <v>1458.25</v>
      </c>
      <c r="L151" s="30">
        <v>1437.9929999999999</v>
      </c>
      <c r="M151" s="30">
        <v>98.649999999999991</v>
      </c>
      <c r="N151" s="30">
        <v>20.257000000000009</v>
      </c>
      <c r="O151" s="30">
        <v>1.372264797731497</v>
      </c>
    </row>
    <row r="152" spans="1:15" ht="43.2" x14ac:dyDescent="0.3">
      <c r="A152" s="20" t="s">
        <v>38</v>
      </c>
      <c r="B152" s="20" t="s">
        <v>236</v>
      </c>
      <c r="C152" s="14" t="s">
        <v>2030</v>
      </c>
      <c r="D152" s="30">
        <v>11176.66666666667</v>
      </c>
      <c r="E152" s="30">
        <v>32135.666666666672</v>
      </c>
      <c r="F152" s="30">
        <v>27.6</v>
      </c>
      <c r="G152" s="30">
        <v>37.033333333333339</v>
      </c>
      <c r="H152" s="30">
        <v>23.1</v>
      </c>
      <c r="I152" s="30">
        <v>9</v>
      </c>
      <c r="J152" s="30">
        <v>2.85</v>
      </c>
      <c r="K152" s="30">
        <v>1607.666666666667</v>
      </c>
      <c r="L152" s="30">
        <v>1586.721</v>
      </c>
      <c r="M152" s="30">
        <v>98.666666666666671</v>
      </c>
      <c r="N152" s="30">
        <v>20.94566666666659</v>
      </c>
      <c r="O152" s="30">
        <v>1.3516518387080561</v>
      </c>
    </row>
    <row r="153" spans="1:15" ht="28.8" x14ac:dyDescent="0.3">
      <c r="A153" s="14" t="s">
        <v>38</v>
      </c>
      <c r="B153" s="14" t="s">
        <v>39</v>
      </c>
      <c r="C153" s="14" t="s">
        <v>2076</v>
      </c>
      <c r="D153" s="30">
        <v>12905</v>
      </c>
      <c r="E153" s="30">
        <v>36423.5</v>
      </c>
      <c r="F153" s="30">
        <v>29.7</v>
      </c>
      <c r="G153" s="30">
        <v>43.75</v>
      </c>
      <c r="H153" s="30">
        <v>18.45</v>
      </c>
      <c r="I153" s="30">
        <v>20.149999999999999</v>
      </c>
      <c r="J153" s="30">
        <v>2.7949999999999999</v>
      </c>
      <c r="K153" s="30">
        <v>1381</v>
      </c>
      <c r="L153" s="30">
        <v>1345.37</v>
      </c>
      <c r="M153" s="30">
        <v>97.4</v>
      </c>
      <c r="N153" s="30">
        <v>35.629999999999882</v>
      </c>
      <c r="O153" s="30">
        <v>2.6849911231249881</v>
      </c>
    </row>
  </sheetData>
  <autoFilter ref="A1:O110" xr:uid="{38A22988-5139-4F93-94F0-83ABF91A06DB}">
    <sortState xmlns:xlrd2="http://schemas.microsoft.com/office/spreadsheetml/2017/richdata2" ref="A2:O153">
      <sortCondition ref="A1:A110"/>
    </sortState>
  </autoFilter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6D02-BF7F-47F2-A09D-BC5AD7878692}">
  <dimension ref="A1:M107"/>
  <sheetViews>
    <sheetView topLeftCell="A11" workbookViewId="0">
      <selection activeCell="D24" sqref="D24"/>
    </sheetView>
  </sheetViews>
  <sheetFormatPr baseColWidth="10" defaultColWidth="11.44140625" defaultRowHeight="14.4" x14ac:dyDescent="0.3"/>
  <cols>
    <col min="1" max="1" width="29.6640625" bestFit="1" customWidth="1"/>
  </cols>
  <sheetData>
    <row r="1" spans="1:13" ht="72" x14ac:dyDescent="0.3">
      <c r="A1" s="7" t="s">
        <v>251</v>
      </c>
      <c r="B1" s="7" t="s">
        <v>252</v>
      </c>
      <c r="C1" s="7" t="s">
        <v>253</v>
      </c>
      <c r="D1" s="6" t="s">
        <v>254</v>
      </c>
      <c r="E1" s="6" t="s">
        <v>255</v>
      </c>
      <c r="F1" s="6" t="s">
        <v>256</v>
      </c>
      <c r="G1" s="6" t="s">
        <v>257</v>
      </c>
      <c r="H1" s="6" t="s">
        <v>258</v>
      </c>
      <c r="I1" s="6" t="s">
        <v>259</v>
      </c>
      <c r="J1" s="6" t="s">
        <v>2096</v>
      </c>
      <c r="K1" s="6" t="s">
        <v>2095</v>
      </c>
      <c r="L1" s="6" t="s">
        <v>2097</v>
      </c>
      <c r="M1" s="6" t="s">
        <v>2098</v>
      </c>
    </row>
    <row r="2" spans="1:13" x14ac:dyDescent="0.3">
      <c r="A2" s="10" t="s">
        <v>260</v>
      </c>
      <c r="B2" s="9">
        <v>9603</v>
      </c>
      <c r="C2" s="9">
        <v>22949</v>
      </c>
      <c r="D2">
        <v>27.4</v>
      </c>
      <c r="E2">
        <v>42.3</v>
      </c>
      <c r="F2">
        <v>19.100000000000001</v>
      </c>
      <c r="G2">
        <v>19.399999999999999</v>
      </c>
      <c r="H2">
        <v>2.4</v>
      </c>
      <c r="I2" s="9">
        <v>2031</v>
      </c>
      <c r="J2" s="9">
        <f>I2*(K2/100)</f>
        <v>1911.1709999999998</v>
      </c>
      <c r="K2">
        <v>94.1</v>
      </c>
      <c r="L2" s="9">
        <f>I2-J2</f>
        <v>119.82900000000018</v>
      </c>
      <c r="M2">
        <f>(L2/I2)*100</f>
        <v>5.9000000000000083</v>
      </c>
    </row>
    <row r="3" spans="1:13" x14ac:dyDescent="0.3">
      <c r="A3" s="10" t="s">
        <v>265</v>
      </c>
      <c r="B3" s="9">
        <v>8627</v>
      </c>
      <c r="C3" s="9">
        <v>19559</v>
      </c>
      <c r="D3">
        <v>27.3</v>
      </c>
      <c r="E3">
        <v>45.7</v>
      </c>
      <c r="F3">
        <v>14.6</v>
      </c>
      <c r="G3">
        <v>21.2</v>
      </c>
      <c r="H3">
        <v>2.2999999999999998</v>
      </c>
      <c r="I3" s="9">
        <v>1676</v>
      </c>
      <c r="J3" s="9">
        <f t="shared" ref="J3:J66" si="0">I3*(K3/100)</f>
        <v>1639.1279999999999</v>
      </c>
      <c r="K3">
        <v>97.8</v>
      </c>
      <c r="L3" s="9">
        <f t="shared" ref="L3:L66" si="1">I3-J3</f>
        <v>36.872000000000071</v>
      </c>
      <c r="M3">
        <f t="shared" ref="M3:M66" si="2">(L3/I3)*100</f>
        <v>2.2000000000000042</v>
      </c>
    </row>
    <row r="4" spans="1:13" x14ac:dyDescent="0.3">
      <c r="A4" s="10" t="s">
        <v>269</v>
      </c>
      <c r="B4" s="9">
        <v>8729</v>
      </c>
      <c r="C4" s="9">
        <v>24841</v>
      </c>
      <c r="D4">
        <v>27.8</v>
      </c>
      <c r="E4">
        <v>37.4</v>
      </c>
      <c r="F4">
        <v>23.4</v>
      </c>
      <c r="G4">
        <v>11.3</v>
      </c>
      <c r="H4">
        <v>2.8</v>
      </c>
      <c r="I4" s="9">
        <v>3248</v>
      </c>
      <c r="J4" s="9">
        <f t="shared" si="0"/>
        <v>3183.04</v>
      </c>
      <c r="K4">
        <v>98</v>
      </c>
      <c r="L4" s="9">
        <f t="shared" si="1"/>
        <v>64.960000000000036</v>
      </c>
      <c r="M4">
        <f t="shared" si="2"/>
        <v>2.0000000000000009</v>
      </c>
    </row>
    <row r="5" spans="1:13" x14ac:dyDescent="0.3">
      <c r="A5" s="10" t="s">
        <v>273</v>
      </c>
      <c r="B5" s="9">
        <v>10727</v>
      </c>
      <c r="C5" s="9">
        <v>29909</v>
      </c>
      <c r="D5">
        <v>29.4</v>
      </c>
      <c r="E5">
        <v>40.200000000000003</v>
      </c>
      <c r="F5">
        <v>21.2</v>
      </c>
      <c r="G5">
        <v>15.2</v>
      </c>
      <c r="H5">
        <v>2.8</v>
      </c>
      <c r="I5" s="9">
        <v>74921</v>
      </c>
      <c r="J5" s="9">
        <f t="shared" si="0"/>
        <v>73197.816999999995</v>
      </c>
      <c r="K5">
        <v>97.7</v>
      </c>
      <c r="L5" s="9">
        <f t="shared" si="1"/>
        <v>1723.1830000000045</v>
      </c>
      <c r="M5">
        <f t="shared" si="2"/>
        <v>2.300000000000006</v>
      </c>
    </row>
    <row r="6" spans="1:13" x14ac:dyDescent="0.3">
      <c r="A6" s="10" t="s">
        <v>326</v>
      </c>
      <c r="B6" s="9">
        <v>9581</v>
      </c>
      <c r="C6" s="9">
        <v>25700</v>
      </c>
      <c r="D6">
        <v>28.8</v>
      </c>
      <c r="E6">
        <v>39.799999999999997</v>
      </c>
      <c r="F6">
        <v>21.4</v>
      </c>
      <c r="G6">
        <v>15.1</v>
      </c>
      <c r="H6">
        <v>2.7</v>
      </c>
      <c r="I6" s="9">
        <v>12315</v>
      </c>
      <c r="J6" s="9">
        <f t="shared" si="0"/>
        <v>12044.07</v>
      </c>
      <c r="K6">
        <v>97.8</v>
      </c>
      <c r="L6" s="9">
        <f t="shared" si="1"/>
        <v>270.93000000000029</v>
      </c>
      <c r="M6">
        <f t="shared" si="2"/>
        <v>2.2000000000000024</v>
      </c>
    </row>
    <row r="7" spans="1:13" x14ac:dyDescent="0.3">
      <c r="A7" s="10" t="s">
        <v>338</v>
      </c>
      <c r="B7" s="9">
        <v>8551</v>
      </c>
      <c r="C7" s="9">
        <v>22876</v>
      </c>
      <c r="D7">
        <v>28.7</v>
      </c>
      <c r="E7">
        <v>42.2</v>
      </c>
      <c r="F7">
        <v>18.3</v>
      </c>
      <c r="G7">
        <v>18.2</v>
      </c>
      <c r="H7">
        <v>2.7</v>
      </c>
      <c r="I7" s="9">
        <v>3309</v>
      </c>
      <c r="J7" s="9">
        <f t="shared" si="0"/>
        <v>3285.837</v>
      </c>
      <c r="K7">
        <v>99.3</v>
      </c>
      <c r="L7" s="9">
        <f t="shared" si="1"/>
        <v>23.163000000000011</v>
      </c>
      <c r="M7">
        <f t="shared" si="2"/>
        <v>0.7000000000000004</v>
      </c>
    </row>
    <row r="8" spans="1:13" x14ac:dyDescent="0.3">
      <c r="A8" s="10" t="s">
        <v>344</v>
      </c>
      <c r="B8" s="9">
        <v>9651</v>
      </c>
      <c r="C8" s="9">
        <v>26817</v>
      </c>
      <c r="D8">
        <v>28.5</v>
      </c>
      <c r="E8">
        <v>40</v>
      </c>
      <c r="F8">
        <v>21.3</v>
      </c>
      <c r="G8">
        <v>14.8</v>
      </c>
      <c r="H8">
        <v>2.8</v>
      </c>
      <c r="I8" s="9">
        <v>16438</v>
      </c>
      <c r="J8" s="9">
        <f t="shared" si="0"/>
        <v>15977.735999999999</v>
      </c>
      <c r="K8">
        <v>97.2</v>
      </c>
      <c r="L8" s="9">
        <f t="shared" si="1"/>
        <v>460.26400000000103</v>
      </c>
      <c r="M8">
        <f t="shared" si="2"/>
        <v>2.8000000000000065</v>
      </c>
    </row>
    <row r="9" spans="1:13" x14ac:dyDescent="0.3">
      <c r="A9" s="10" t="s">
        <v>357</v>
      </c>
      <c r="B9" s="9">
        <v>9085</v>
      </c>
      <c r="C9" s="9">
        <v>22081</v>
      </c>
      <c r="D9">
        <v>22.9</v>
      </c>
      <c r="E9">
        <v>43.5</v>
      </c>
      <c r="F9">
        <v>16.600000000000001</v>
      </c>
      <c r="G9">
        <v>19.7</v>
      </c>
      <c r="H9">
        <v>2.4</v>
      </c>
      <c r="I9" s="9">
        <v>1233</v>
      </c>
      <c r="J9" s="9">
        <f t="shared" si="0"/>
        <v>1196.01</v>
      </c>
      <c r="K9">
        <v>97</v>
      </c>
      <c r="L9" s="9">
        <f t="shared" si="1"/>
        <v>36.990000000000009</v>
      </c>
      <c r="M9">
        <f t="shared" si="2"/>
        <v>3.0000000000000004</v>
      </c>
    </row>
    <row r="10" spans="1:13" x14ac:dyDescent="0.3">
      <c r="A10" s="10" t="s">
        <v>360</v>
      </c>
      <c r="B10" s="9">
        <v>9657</v>
      </c>
      <c r="C10" s="9">
        <v>21167</v>
      </c>
      <c r="D10">
        <v>26.8</v>
      </c>
      <c r="E10">
        <v>46.9</v>
      </c>
      <c r="F10">
        <v>12.2</v>
      </c>
      <c r="G10">
        <v>24.4</v>
      </c>
      <c r="H10">
        <v>2.2000000000000002</v>
      </c>
      <c r="I10" s="9">
        <v>1302</v>
      </c>
      <c r="J10" s="9">
        <f t="shared" si="0"/>
        <v>1260.336</v>
      </c>
      <c r="K10">
        <v>96.8</v>
      </c>
      <c r="L10" s="9">
        <f t="shared" si="1"/>
        <v>41.663999999999987</v>
      </c>
      <c r="M10">
        <f t="shared" si="2"/>
        <v>3.1999999999999988</v>
      </c>
    </row>
    <row r="11" spans="1:13" x14ac:dyDescent="0.3">
      <c r="A11" s="10" t="s">
        <v>364</v>
      </c>
      <c r="B11" s="9">
        <v>10548</v>
      </c>
      <c r="C11" s="9">
        <v>28804</v>
      </c>
      <c r="D11">
        <v>29.8</v>
      </c>
      <c r="E11">
        <v>38.4</v>
      </c>
      <c r="F11">
        <v>22.3</v>
      </c>
      <c r="G11">
        <v>11.9</v>
      </c>
      <c r="H11">
        <v>2.7</v>
      </c>
      <c r="I11" s="9">
        <v>6422</v>
      </c>
      <c r="J11" s="9">
        <f t="shared" si="0"/>
        <v>6312.826</v>
      </c>
      <c r="K11">
        <v>98.3</v>
      </c>
      <c r="L11" s="9">
        <f t="shared" si="1"/>
        <v>109.17399999999998</v>
      </c>
      <c r="M11">
        <f t="shared" si="2"/>
        <v>1.6999999999999997</v>
      </c>
    </row>
    <row r="12" spans="1:13" x14ac:dyDescent="0.3">
      <c r="A12" s="10" t="s">
        <v>369</v>
      </c>
      <c r="B12" s="9">
        <v>9670</v>
      </c>
      <c r="C12" s="9">
        <v>28282</v>
      </c>
      <c r="D12">
        <v>24.4</v>
      </c>
      <c r="E12">
        <v>41</v>
      </c>
      <c r="F12">
        <v>20.2</v>
      </c>
      <c r="G12">
        <v>16.899999999999999</v>
      </c>
      <c r="H12">
        <v>2.9</v>
      </c>
      <c r="I12" s="9">
        <v>19228</v>
      </c>
      <c r="J12" s="9">
        <f t="shared" si="0"/>
        <v>18997.263999999999</v>
      </c>
      <c r="K12">
        <v>98.8</v>
      </c>
      <c r="L12" s="9">
        <f t="shared" si="1"/>
        <v>230.73600000000079</v>
      </c>
      <c r="M12">
        <f t="shared" si="2"/>
        <v>1.200000000000004</v>
      </c>
    </row>
    <row r="13" spans="1:13" x14ac:dyDescent="0.3">
      <c r="A13" s="10" t="s">
        <v>387</v>
      </c>
      <c r="B13" s="9">
        <v>9358</v>
      </c>
      <c r="C13" s="9">
        <v>25113</v>
      </c>
      <c r="D13">
        <v>28.8</v>
      </c>
      <c r="E13">
        <v>40.1</v>
      </c>
      <c r="F13">
        <v>21.1</v>
      </c>
      <c r="G13">
        <v>15.9</v>
      </c>
      <c r="H13">
        <v>2.7</v>
      </c>
      <c r="I13" s="9">
        <v>4619</v>
      </c>
      <c r="J13" s="9">
        <f t="shared" si="0"/>
        <v>4351.098</v>
      </c>
      <c r="K13">
        <v>94.2</v>
      </c>
      <c r="L13" s="9">
        <f t="shared" si="1"/>
        <v>267.90200000000004</v>
      </c>
      <c r="M13">
        <f t="shared" si="2"/>
        <v>5.8000000000000007</v>
      </c>
    </row>
    <row r="14" spans="1:13" x14ac:dyDescent="0.3">
      <c r="A14" s="10" t="s">
        <v>392</v>
      </c>
      <c r="B14" s="9">
        <v>9284</v>
      </c>
      <c r="C14" s="9">
        <v>24410</v>
      </c>
      <c r="D14">
        <v>26.9</v>
      </c>
      <c r="E14">
        <v>41.1</v>
      </c>
      <c r="F14">
        <v>19.3</v>
      </c>
      <c r="G14">
        <v>17.100000000000001</v>
      </c>
      <c r="H14">
        <v>2.6</v>
      </c>
      <c r="I14" s="9">
        <v>6038</v>
      </c>
      <c r="J14" s="9">
        <f t="shared" si="0"/>
        <v>5923.2780000000002</v>
      </c>
      <c r="K14">
        <v>98.1</v>
      </c>
      <c r="L14" s="9">
        <f t="shared" si="1"/>
        <v>114.72199999999975</v>
      </c>
      <c r="M14">
        <f t="shared" si="2"/>
        <v>1.8999999999999957</v>
      </c>
    </row>
    <row r="15" spans="1:13" x14ac:dyDescent="0.3">
      <c r="A15" s="10" t="s">
        <v>399</v>
      </c>
      <c r="B15" s="9">
        <v>8207</v>
      </c>
      <c r="C15" s="9">
        <v>20577</v>
      </c>
      <c r="D15">
        <v>24.3</v>
      </c>
      <c r="E15">
        <v>40.9</v>
      </c>
      <c r="F15">
        <v>18.8</v>
      </c>
      <c r="G15">
        <v>15.6</v>
      </c>
      <c r="H15">
        <v>2.5</v>
      </c>
      <c r="I15" s="9">
        <v>3112</v>
      </c>
      <c r="J15" s="9">
        <f t="shared" si="0"/>
        <v>3055.9839999999999</v>
      </c>
      <c r="K15">
        <v>98.2</v>
      </c>
      <c r="L15" s="9">
        <f t="shared" si="1"/>
        <v>56.016000000000076</v>
      </c>
      <c r="M15">
        <f t="shared" si="2"/>
        <v>1.8000000000000023</v>
      </c>
    </row>
    <row r="16" spans="1:13" x14ac:dyDescent="0.3">
      <c r="A16" s="10" t="s">
        <v>403</v>
      </c>
      <c r="B16" s="9">
        <v>9135</v>
      </c>
      <c r="C16" s="9">
        <v>25792</v>
      </c>
      <c r="D16">
        <v>27.4</v>
      </c>
      <c r="E16">
        <v>38.6</v>
      </c>
      <c r="F16">
        <v>23.4</v>
      </c>
      <c r="G16">
        <v>13.5</v>
      </c>
      <c r="H16">
        <v>2.8</v>
      </c>
      <c r="I16" s="9">
        <v>7275</v>
      </c>
      <c r="J16" s="9">
        <f t="shared" si="0"/>
        <v>7122.2250000000004</v>
      </c>
      <c r="K16">
        <v>97.9</v>
      </c>
      <c r="L16" s="9">
        <f t="shared" si="1"/>
        <v>152.77499999999964</v>
      </c>
      <c r="M16">
        <f t="shared" si="2"/>
        <v>2.0999999999999948</v>
      </c>
    </row>
    <row r="17" spans="1:13" x14ac:dyDescent="0.3">
      <c r="A17" s="10" t="s">
        <v>411</v>
      </c>
      <c r="B17" s="9">
        <v>10901</v>
      </c>
      <c r="C17" s="9">
        <v>32693</v>
      </c>
      <c r="D17">
        <v>31.4</v>
      </c>
      <c r="E17">
        <v>38.299999999999997</v>
      </c>
      <c r="F17">
        <v>24.4</v>
      </c>
      <c r="G17">
        <v>12.1</v>
      </c>
      <c r="H17">
        <v>3</v>
      </c>
      <c r="I17" s="9">
        <v>11052</v>
      </c>
      <c r="J17" s="9">
        <f t="shared" si="0"/>
        <v>10632.024000000001</v>
      </c>
      <c r="K17">
        <v>96.2</v>
      </c>
      <c r="L17" s="9">
        <f t="shared" si="1"/>
        <v>419.97599999999875</v>
      </c>
      <c r="M17">
        <f t="shared" si="2"/>
        <v>3.7999999999999887</v>
      </c>
    </row>
    <row r="18" spans="1:13" x14ac:dyDescent="0.3">
      <c r="A18" s="10" t="s">
        <v>420</v>
      </c>
      <c r="B18" s="9">
        <v>12522</v>
      </c>
      <c r="C18" s="9">
        <v>37596</v>
      </c>
      <c r="D18">
        <v>31.2</v>
      </c>
      <c r="E18">
        <v>37.700000000000003</v>
      </c>
      <c r="F18">
        <v>24.5</v>
      </c>
      <c r="G18">
        <v>10.1</v>
      </c>
      <c r="H18">
        <v>3</v>
      </c>
      <c r="I18" s="9">
        <v>22493</v>
      </c>
      <c r="J18" s="9">
        <f t="shared" si="0"/>
        <v>21728.237999999998</v>
      </c>
      <c r="K18">
        <v>96.6</v>
      </c>
      <c r="L18" s="9">
        <f t="shared" si="1"/>
        <v>764.76200000000244</v>
      </c>
      <c r="M18">
        <f t="shared" si="2"/>
        <v>3.4000000000000106</v>
      </c>
    </row>
    <row r="19" spans="1:13" x14ac:dyDescent="0.3">
      <c r="A19" s="10" t="s">
        <v>435</v>
      </c>
      <c r="B19" s="9">
        <v>9081</v>
      </c>
      <c r="C19" s="9">
        <v>24542</v>
      </c>
      <c r="D19">
        <v>27.7</v>
      </c>
      <c r="E19">
        <v>40.6</v>
      </c>
      <c r="F19">
        <v>19.8</v>
      </c>
      <c r="G19">
        <v>15.6</v>
      </c>
      <c r="H19">
        <v>2.7</v>
      </c>
      <c r="I19" s="9">
        <v>12604</v>
      </c>
      <c r="J19" s="9">
        <f t="shared" si="0"/>
        <v>11759.531999999999</v>
      </c>
      <c r="K19">
        <v>93.3</v>
      </c>
      <c r="L19" s="9">
        <f t="shared" si="1"/>
        <v>844.46800000000076</v>
      </c>
      <c r="M19">
        <f t="shared" si="2"/>
        <v>6.7000000000000064</v>
      </c>
    </row>
    <row r="20" spans="1:13" x14ac:dyDescent="0.3">
      <c r="A20" s="10" t="s">
        <v>445</v>
      </c>
      <c r="B20" s="9">
        <v>8550</v>
      </c>
      <c r="C20" s="9">
        <v>23822</v>
      </c>
      <c r="D20">
        <v>28.6</v>
      </c>
      <c r="E20">
        <v>37.700000000000003</v>
      </c>
      <c r="F20">
        <v>23.4</v>
      </c>
      <c r="G20">
        <v>11.5</v>
      </c>
      <c r="H20">
        <v>2.8</v>
      </c>
      <c r="I20" s="9">
        <v>6865</v>
      </c>
      <c r="J20" s="9">
        <f t="shared" si="0"/>
        <v>6569.8050000000003</v>
      </c>
      <c r="K20">
        <v>95.7</v>
      </c>
      <c r="L20" s="9">
        <f t="shared" si="1"/>
        <v>295.19499999999971</v>
      </c>
      <c r="M20">
        <f t="shared" si="2"/>
        <v>4.2999999999999954</v>
      </c>
    </row>
    <row r="21" spans="1:13" x14ac:dyDescent="0.3">
      <c r="A21" s="10" t="s">
        <v>451</v>
      </c>
      <c r="B21" s="9">
        <v>8582</v>
      </c>
      <c r="C21" s="9">
        <v>24113</v>
      </c>
      <c r="D21">
        <v>24.7</v>
      </c>
      <c r="E21">
        <v>40.700000000000003</v>
      </c>
      <c r="F21">
        <v>19</v>
      </c>
      <c r="G21">
        <v>15.3</v>
      </c>
      <c r="H21">
        <v>2.8</v>
      </c>
      <c r="I21" s="9">
        <v>16318</v>
      </c>
      <c r="J21" s="9">
        <f t="shared" si="0"/>
        <v>16073.23</v>
      </c>
      <c r="K21">
        <v>98.5</v>
      </c>
      <c r="L21" s="9">
        <f t="shared" si="1"/>
        <v>244.77000000000044</v>
      </c>
      <c r="M21">
        <f t="shared" si="2"/>
        <v>1.5000000000000027</v>
      </c>
    </row>
    <row r="22" spans="1:13" x14ac:dyDescent="0.3">
      <c r="A22" s="10" t="s">
        <v>464</v>
      </c>
      <c r="B22" s="9">
        <v>10314</v>
      </c>
      <c r="C22" s="9">
        <v>26418</v>
      </c>
      <c r="D22">
        <v>30.6</v>
      </c>
      <c r="E22">
        <v>42.2</v>
      </c>
      <c r="F22">
        <v>18.8</v>
      </c>
      <c r="G22">
        <v>17.899999999999999</v>
      </c>
      <c r="H22">
        <v>2.5</v>
      </c>
      <c r="I22" s="9">
        <v>27355</v>
      </c>
      <c r="J22" s="9">
        <f t="shared" si="0"/>
        <v>26178.735000000001</v>
      </c>
      <c r="K22">
        <v>95.7</v>
      </c>
      <c r="L22" s="9">
        <f t="shared" si="1"/>
        <v>1176.2649999999994</v>
      </c>
      <c r="M22">
        <f t="shared" si="2"/>
        <v>4.2999999999999972</v>
      </c>
    </row>
    <row r="23" spans="1:13" x14ac:dyDescent="0.3">
      <c r="A23" s="10" t="s">
        <v>487</v>
      </c>
      <c r="B23" s="9">
        <v>8843</v>
      </c>
      <c r="C23" s="9">
        <v>23668</v>
      </c>
      <c r="D23">
        <v>22.9</v>
      </c>
      <c r="E23">
        <v>42.9</v>
      </c>
      <c r="F23">
        <v>17.399999999999999</v>
      </c>
      <c r="G23">
        <v>19.2</v>
      </c>
      <c r="H23">
        <v>2.7</v>
      </c>
      <c r="I23" s="9">
        <v>5125</v>
      </c>
      <c r="J23" s="9">
        <f t="shared" si="0"/>
        <v>5022.5</v>
      </c>
      <c r="K23">
        <v>98</v>
      </c>
      <c r="L23" s="9">
        <f t="shared" si="1"/>
        <v>102.5</v>
      </c>
      <c r="M23">
        <f t="shared" si="2"/>
        <v>2</v>
      </c>
    </row>
    <row r="24" spans="1:13" x14ac:dyDescent="0.3">
      <c r="A24" s="10" t="s">
        <v>494</v>
      </c>
      <c r="B24" s="9">
        <v>8837</v>
      </c>
      <c r="C24" s="9">
        <v>23971</v>
      </c>
      <c r="D24">
        <v>28</v>
      </c>
      <c r="E24">
        <v>40.5</v>
      </c>
      <c r="F24">
        <v>19.5</v>
      </c>
      <c r="G24">
        <v>15.7</v>
      </c>
      <c r="H24">
        <v>2.7</v>
      </c>
      <c r="I24" s="9">
        <v>10594</v>
      </c>
      <c r="J24" s="9">
        <f t="shared" si="0"/>
        <v>9778.2619999999988</v>
      </c>
      <c r="K24">
        <v>92.3</v>
      </c>
      <c r="L24" s="9">
        <f t="shared" si="1"/>
        <v>815.73800000000119</v>
      </c>
      <c r="M24">
        <f t="shared" si="2"/>
        <v>7.7000000000000108</v>
      </c>
    </row>
    <row r="25" spans="1:13" x14ac:dyDescent="0.3">
      <c r="A25" s="10" t="s">
        <v>504</v>
      </c>
      <c r="B25" s="9">
        <v>10250</v>
      </c>
      <c r="C25" s="9">
        <v>27357</v>
      </c>
      <c r="D25">
        <v>28.7</v>
      </c>
      <c r="E25">
        <v>42.4</v>
      </c>
      <c r="F25">
        <v>17.8</v>
      </c>
      <c r="G25">
        <v>17.600000000000001</v>
      </c>
      <c r="H25">
        <v>2.7</v>
      </c>
      <c r="I25" s="9">
        <v>29230</v>
      </c>
      <c r="J25" s="9">
        <f t="shared" si="0"/>
        <v>28411.559999999998</v>
      </c>
      <c r="K25">
        <v>97.2</v>
      </c>
      <c r="L25" s="9">
        <f t="shared" si="1"/>
        <v>818.44000000000233</v>
      </c>
      <c r="M25">
        <f t="shared" si="2"/>
        <v>2.8000000000000078</v>
      </c>
    </row>
    <row r="26" spans="1:13" x14ac:dyDescent="0.3">
      <c r="A26" s="10" t="s">
        <v>533</v>
      </c>
      <c r="B26" s="9">
        <v>9929</v>
      </c>
      <c r="C26" s="9">
        <v>25768</v>
      </c>
      <c r="D26">
        <v>25.8</v>
      </c>
      <c r="E26">
        <v>43.1</v>
      </c>
      <c r="F26">
        <v>17.899999999999999</v>
      </c>
      <c r="G26">
        <v>18.399999999999999</v>
      </c>
      <c r="H26">
        <v>2.6</v>
      </c>
      <c r="I26" s="9">
        <v>2558</v>
      </c>
      <c r="J26" s="9">
        <f t="shared" si="0"/>
        <v>2481.2599999999998</v>
      </c>
      <c r="K26">
        <v>97</v>
      </c>
      <c r="L26" s="9">
        <f t="shared" si="1"/>
        <v>76.740000000000236</v>
      </c>
      <c r="M26">
        <f t="shared" si="2"/>
        <v>3.0000000000000093</v>
      </c>
    </row>
    <row r="27" spans="1:13" x14ac:dyDescent="0.3">
      <c r="A27" s="10" t="s">
        <v>538</v>
      </c>
      <c r="B27" s="9">
        <v>8982</v>
      </c>
      <c r="C27" s="9">
        <v>23181</v>
      </c>
      <c r="D27">
        <v>24.4</v>
      </c>
      <c r="E27">
        <v>42.5</v>
      </c>
      <c r="F27">
        <v>17.7</v>
      </c>
      <c r="G27">
        <v>18.100000000000001</v>
      </c>
      <c r="H27">
        <v>2.6</v>
      </c>
      <c r="I27" s="9">
        <v>5327</v>
      </c>
      <c r="J27" s="9">
        <f t="shared" si="0"/>
        <v>5140.5549999999994</v>
      </c>
      <c r="K27">
        <v>96.5</v>
      </c>
      <c r="L27" s="9">
        <f t="shared" si="1"/>
        <v>186.44500000000062</v>
      </c>
      <c r="M27">
        <f t="shared" si="2"/>
        <v>3.5000000000000115</v>
      </c>
    </row>
    <row r="28" spans="1:13" x14ac:dyDescent="0.3">
      <c r="A28" s="10" t="s">
        <v>545</v>
      </c>
      <c r="B28" s="9">
        <v>9012</v>
      </c>
      <c r="C28" s="9">
        <v>21458</v>
      </c>
      <c r="D28">
        <v>29.4</v>
      </c>
      <c r="E28">
        <v>44.2</v>
      </c>
      <c r="F28">
        <v>16.3</v>
      </c>
      <c r="G28">
        <v>20</v>
      </c>
      <c r="H28">
        <v>2.4</v>
      </c>
      <c r="I28" s="9">
        <v>5026</v>
      </c>
      <c r="J28" s="9">
        <f t="shared" si="0"/>
        <v>4890.2979999999998</v>
      </c>
      <c r="K28">
        <v>97.3</v>
      </c>
      <c r="L28" s="9">
        <f t="shared" si="1"/>
        <v>135.70200000000023</v>
      </c>
      <c r="M28">
        <f t="shared" si="2"/>
        <v>2.7000000000000046</v>
      </c>
    </row>
    <row r="29" spans="1:13" x14ac:dyDescent="0.3">
      <c r="A29" s="10" t="s">
        <v>551</v>
      </c>
      <c r="B29" s="9">
        <v>12542</v>
      </c>
      <c r="C29" s="9">
        <v>38999</v>
      </c>
      <c r="D29">
        <v>28.3</v>
      </c>
      <c r="E29">
        <v>38.5</v>
      </c>
      <c r="F29">
        <v>20.7</v>
      </c>
      <c r="G29">
        <v>9.3000000000000007</v>
      </c>
      <c r="H29">
        <v>3.1</v>
      </c>
      <c r="I29" s="9">
        <v>2872</v>
      </c>
      <c r="J29" s="9">
        <f t="shared" si="0"/>
        <v>2817.4319999999998</v>
      </c>
      <c r="K29">
        <v>98.1</v>
      </c>
      <c r="L29" s="9">
        <f t="shared" si="1"/>
        <v>54.568000000000211</v>
      </c>
      <c r="M29">
        <f t="shared" si="2"/>
        <v>1.9000000000000072</v>
      </c>
    </row>
    <row r="30" spans="1:13" x14ac:dyDescent="0.3">
      <c r="A30" s="10" t="s">
        <v>555</v>
      </c>
      <c r="B30" s="9">
        <v>10950</v>
      </c>
      <c r="C30" s="9">
        <v>30094</v>
      </c>
      <c r="D30">
        <v>29.3</v>
      </c>
      <c r="E30">
        <v>41.7</v>
      </c>
      <c r="F30">
        <v>19</v>
      </c>
      <c r="G30">
        <v>17.5</v>
      </c>
      <c r="H30">
        <v>2.7</v>
      </c>
      <c r="I30" s="9">
        <v>17128</v>
      </c>
      <c r="J30" s="9">
        <f t="shared" si="0"/>
        <v>16357.24</v>
      </c>
      <c r="K30">
        <v>95.5</v>
      </c>
      <c r="L30" s="9">
        <f t="shared" si="1"/>
        <v>770.76000000000022</v>
      </c>
      <c r="M30">
        <f t="shared" si="2"/>
        <v>4.5000000000000009</v>
      </c>
    </row>
    <row r="31" spans="1:13" x14ac:dyDescent="0.3">
      <c r="A31" s="10" t="s">
        <v>569</v>
      </c>
      <c r="B31" s="9">
        <v>9976</v>
      </c>
      <c r="C31" s="9">
        <v>25166</v>
      </c>
      <c r="D31">
        <v>30.2</v>
      </c>
      <c r="E31">
        <v>44.3</v>
      </c>
      <c r="F31">
        <v>15.5</v>
      </c>
      <c r="G31">
        <v>19.7</v>
      </c>
      <c r="H31">
        <v>2.5</v>
      </c>
      <c r="I31">
        <v>625</v>
      </c>
      <c r="J31" s="9">
        <f t="shared" si="0"/>
        <v>588.125</v>
      </c>
      <c r="K31">
        <v>94.1</v>
      </c>
      <c r="L31" s="9">
        <f t="shared" si="1"/>
        <v>36.875</v>
      </c>
      <c r="M31">
        <f t="shared" si="2"/>
        <v>5.8999999999999995</v>
      </c>
    </row>
    <row r="32" spans="1:13" x14ac:dyDescent="0.3">
      <c r="A32" s="10" t="s">
        <v>572</v>
      </c>
      <c r="B32" s="9">
        <v>10066</v>
      </c>
      <c r="C32" s="9">
        <v>22750</v>
      </c>
      <c r="D32">
        <v>28.3</v>
      </c>
      <c r="E32">
        <v>47.7</v>
      </c>
      <c r="F32">
        <v>13</v>
      </c>
      <c r="G32">
        <v>24.4</v>
      </c>
      <c r="H32">
        <v>2.2000000000000002</v>
      </c>
      <c r="I32" s="9">
        <v>1526</v>
      </c>
      <c r="J32" s="9">
        <f t="shared" si="0"/>
        <v>1458.856</v>
      </c>
      <c r="K32">
        <v>95.6</v>
      </c>
      <c r="L32" s="9">
        <f t="shared" si="1"/>
        <v>67.144000000000005</v>
      </c>
      <c r="M32">
        <f t="shared" si="2"/>
        <v>4.4000000000000004</v>
      </c>
    </row>
    <row r="33" spans="1:13" x14ac:dyDescent="0.3">
      <c r="A33" s="10" t="s">
        <v>575</v>
      </c>
      <c r="B33" s="9">
        <v>9708</v>
      </c>
      <c r="C33" s="9">
        <v>24003</v>
      </c>
      <c r="D33">
        <v>28.9</v>
      </c>
      <c r="E33">
        <v>45</v>
      </c>
      <c r="F33">
        <v>15.8</v>
      </c>
      <c r="G33">
        <v>21</v>
      </c>
      <c r="H33">
        <v>2.5</v>
      </c>
      <c r="I33" s="9">
        <v>4697</v>
      </c>
      <c r="J33" s="9">
        <f t="shared" si="0"/>
        <v>4598.3630000000003</v>
      </c>
      <c r="K33">
        <v>97.9</v>
      </c>
      <c r="L33" s="9">
        <f t="shared" si="1"/>
        <v>98.636999999999716</v>
      </c>
      <c r="M33">
        <f t="shared" si="2"/>
        <v>2.0999999999999939</v>
      </c>
    </row>
    <row r="34" spans="1:13" x14ac:dyDescent="0.3">
      <c r="A34" s="10" t="s">
        <v>582</v>
      </c>
      <c r="B34" s="9">
        <v>9195</v>
      </c>
      <c r="C34" s="9">
        <v>22319</v>
      </c>
      <c r="D34">
        <v>28.8</v>
      </c>
      <c r="E34">
        <v>44.9</v>
      </c>
      <c r="F34">
        <v>14.8</v>
      </c>
      <c r="G34">
        <v>20.8</v>
      </c>
      <c r="H34">
        <v>2.4</v>
      </c>
      <c r="I34" s="9">
        <v>5769</v>
      </c>
      <c r="J34" s="9">
        <f t="shared" si="0"/>
        <v>5670.9269999999997</v>
      </c>
      <c r="K34">
        <v>98.3</v>
      </c>
      <c r="L34" s="9">
        <f t="shared" si="1"/>
        <v>98.07300000000032</v>
      </c>
      <c r="M34">
        <f t="shared" si="2"/>
        <v>1.7000000000000057</v>
      </c>
    </row>
    <row r="35" spans="1:13" x14ac:dyDescent="0.3">
      <c r="A35" s="10" t="s">
        <v>592</v>
      </c>
      <c r="B35" s="9">
        <v>9200</v>
      </c>
      <c r="C35" s="9">
        <v>25311</v>
      </c>
      <c r="D35">
        <v>29.8</v>
      </c>
      <c r="E35">
        <v>40.299999999999997</v>
      </c>
      <c r="F35">
        <v>20.3</v>
      </c>
      <c r="G35">
        <v>15.2</v>
      </c>
      <c r="H35">
        <v>2.7</v>
      </c>
      <c r="I35" s="9">
        <v>30604</v>
      </c>
      <c r="J35" s="9">
        <f t="shared" si="0"/>
        <v>29594.068000000003</v>
      </c>
      <c r="K35">
        <v>96.7</v>
      </c>
      <c r="L35" s="9">
        <f t="shared" si="1"/>
        <v>1009.9319999999971</v>
      </c>
      <c r="M35">
        <f t="shared" si="2"/>
        <v>3.2999999999999905</v>
      </c>
    </row>
    <row r="36" spans="1:13" x14ac:dyDescent="0.3">
      <c r="A36" s="10" t="s">
        <v>614</v>
      </c>
      <c r="B36" s="9">
        <v>9426</v>
      </c>
      <c r="C36" s="9">
        <v>20588</v>
      </c>
      <c r="D36">
        <v>26.3</v>
      </c>
      <c r="E36">
        <v>48.1</v>
      </c>
      <c r="F36">
        <v>13.8</v>
      </c>
      <c r="G36">
        <v>27.1</v>
      </c>
      <c r="H36">
        <v>2.2000000000000002</v>
      </c>
      <c r="I36" s="9">
        <v>1220</v>
      </c>
      <c r="J36" s="9">
        <f t="shared" si="0"/>
        <v>1206.5800000000002</v>
      </c>
      <c r="K36">
        <v>98.9</v>
      </c>
      <c r="L36" s="9">
        <f t="shared" si="1"/>
        <v>13.419999999999845</v>
      </c>
      <c r="M36">
        <f t="shared" si="2"/>
        <v>1.0999999999999872</v>
      </c>
    </row>
    <row r="37" spans="1:13" x14ac:dyDescent="0.3">
      <c r="A37" s="10" t="s">
        <v>617</v>
      </c>
      <c r="B37" s="9">
        <v>9457</v>
      </c>
      <c r="C37" s="9">
        <v>24503</v>
      </c>
      <c r="D37">
        <v>27.3</v>
      </c>
      <c r="E37">
        <v>44.3</v>
      </c>
      <c r="F37">
        <v>15.8</v>
      </c>
      <c r="G37">
        <v>20.399999999999999</v>
      </c>
      <c r="H37">
        <v>2.6</v>
      </c>
      <c r="I37" s="9">
        <v>4676</v>
      </c>
      <c r="J37" s="9">
        <f t="shared" si="0"/>
        <v>4554.424</v>
      </c>
      <c r="K37">
        <v>97.4</v>
      </c>
      <c r="L37" s="9">
        <f t="shared" si="1"/>
        <v>121.57600000000002</v>
      </c>
      <c r="M37">
        <f t="shared" si="2"/>
        <v>2.6000000000000005</v>
      </c>
    </row>
    <row r="38" spans="1:13" x14ac:dyDescent="0.3">
      <c r="A38" s="10" t="s">
        <v>625</v>
      </c>
      <c r="B38" s="9">
        <v>9310</v>
      </c>
      <c r="C38" s="9">
        <v>23567</v>
      </c>
      <c r="D38">
        <v>22.8</v>
      </c>
      <c r="E38">
        <v>42.5</v>
      </c>
      <c r="F38">
        <v>17.3</v>
      </c>
      <c r="G38">
        <v>17.8</v>
      </c>
      <c r="H38">
        <v>2.5</v>
      </c>
      <c r="I38" s="9">
        <v>3983</v>
      </c>
      <c r="J38" s="9">
        <f t="shared" si="0"/>
        <v>3875.4589999999998</v>
      </c>
      <c r="K38">
        <v>97.3</v>
      </c>
      <c r="L38" s="9">
        <f t="shared" si="1"/>
        <v>107.54100000000017</v>
      </c>
      <c r="M38">
        <f t="shared" si="2"/>
        <v>2.7000000000000042</v>
      </c>
    </row>
    <row r="39" spans="1:13" x14ac:dyDescent="0.3">
      <c r="A39" s="10" t="s">
        <v>630</v>
      </c>
      <c r="B39" s="9">
        <v>11486</v>
      </c>
      <c r="C39" s="9">
        <v>32863</v>
      </c>
      <c r="D39">
        <v>29.6</v>
      </c>
      <c r="E39">
        <v>39.799999999999997</v>
      </c>
      <c r="F39">
        <v>21.1</v>
      </c>
      <c r="G39">
        <v>14.3</v>
      </c>
      <c r="H39">
        <v>2.9</v>
      </c>
      <c r="I39" s="9">
        <v>136793</v>
      </c>
      <c r="J39" s="9">
        <f t="shared" si="0"/>
        <v>133236.38200000001</v>
      </c>
      <c r="K39">
        <v>97.4</v>
      </c>
      <c r="L39" s="9">
        <f t="shared" si="1"/>
        <v>3556.6179999999877</v>
      </c>
      <c r="M39">
        <f t="shared" si="2"/>
        <v>2.5999999999999908</v>
      </c>
    </row>
    <row r="40" spans="1:13" x14ac:dyDescent="0.3">
      <c r="A40" s="10" t="s">
        <v>722</v>
      </c>
      <c r="B40" s="9">
        <v>9777</v>
      </c>
      <c r="C40" s="9">
        <v>26155</v>
      </c>
      <c r="D40">
        <v>28.7</v>
      </c>
      <c r="E40">
        <v>41.5</v>
      </c>
      <c r="F40">
        <v>19.2</v>
      </c>
      <c r="G40">
        <v>17.100000000000001</v>
      </c>
      <c r="H40">
        <v>2.7</v>
      </c>
      <c r="I40" s="9">
        <v>39542</v>
      </c>
      <c r="J40" s="9">
        <f t="shared" si="0"/>
        <v>38592.991999999998</v>
      </c>
      <c r="K40">
        <v>97.6</v>
      </c>
      <c r="L40" s="9">
        <f t="shared" si="1"/>
        <v>949.00800000000163</v>
      </c>
      <c r="M40">
        <f t="shared" si="2"/>
        <v>2.4000000000000044</v>
      </c>
    </row>
    <row r="41" spans="1:13" x14ac:dyDescent="0.3">
      <c r="A41" s="10" t="s">
        <v>758</v>
      </c>
      <c r="B41" s="9">
        <v>13749</v>
      </c>
      <c r="C41" s="9">
        <v>42620</v>
      </c>
      <c r="D41">
        <v>31.2</v>
      </c>
      <c r="E41">
        <v>37.4</v>
      </c>
      <c r="F41">
        <v>24.9</v>
      </c>
      <c r="G41">
        <v>9.8000000000000007</v>
      </c>
      <c r="H41">
        <v>3.1</v>
      </c>
      <c r="I41" s="9">
        <v>16139</v>
      </c>
      <c r="J41" s="9">
        <f t="shared" si="0"/>
        <v>15380.466999999999</v>
      </c>
      <c r="K41">
        <v>95.3</v>
      </c>
      <c r="L41" s="9">
        <f t="shared" si="1"/>
        <v>758.53300000000127</v>
      </c>
      <c r="M41">
        <f t="shared" si="2"/>
        <v>4.7000000000000073</v>
      </c>
    </row>
    <row r="42" spans="1:13" x14ac:dyDescent="0.3">
      <c r="A42" s="10" t="s">
        <v>769</v>
      </c>
      <c r="B42" s="9">
        <v>10192</v>
      </c>
      <c r="C42" s="9">
        <v>26592</v>
      </c>
      <c r="D42">
        <v>25.9</v>
      </c>
      <c r="E42">
        <v>41.2</v>
      </c>
      <c r="F42">
        <v>18.7</v>
      </c>
      <c r="G42">
        <v>15.9</v>
      </c>
      <c r="H42">
        <v>2.6</v>
      </c>
      <c r="I42" s="9">
        <v>12347</v>
      </c>
      <c r="J42" s="9">
        <f t="shared" si="0"/>
        <v>11890.161</v>
      </c>
      <c r="K42">
        <v>96.3</v>
      </c>
      <c r="L42" s="9">
        <f t="shared" si="1"/>
        <v>456.83899999999994</v>
      </c>
      <c r="M42">
        <f t="shared" si="2"/>
        <v>3.6999999999999997</v>
      </c>
    </row>
    <row r="43" spans="1:13" x14ac:dyDescent="0.3">
      <c r="A43" s="10" t="s">
        <v>782</v>
      </c>
      <c r="B43" s="9">
        <v>9647</v>
      </c>
      <c r="C43" s="9">
        <v>24572</v>
      </c>
      <c r="D43">
        <v>25.2</v>
      </c>
      <c r="E43">
        <v>43.9</v>
      </c>
      <c r="F43">
        <v>16.100000000000001</v>
      </c>
      <c r="G43">
        <v>21.4</v>
      </c>
      <c r="H43">
        <v>2.5</v>
      </c>
      <c r="I43" s="9">
        <v>7150</v>
      </c>
      <c r="J43" s="9">
        <f t="shared" si="0"/>
        <v>6992.7</v>
      </c>
      <c r="K43">
        <v>97.8</v>
      </c>
      <c r="L43" s="9">
        <f t="shared" si="1"/>
        <v>157.30000000000018</v>
      </c>
      <c r="M43">
        <f t="shared" si="2"/>
        <v>2.2000000000000028</v>
      </c>
    </row>
    <row r="44" spans="1:13" x14ac:dyDescent="0.3">
      <c r="A44" s="10" t="s">
        <v>792</v>
      </c>
      <c r="B44" s="9">
        <v>9877</v>
      </c>
      <c r="C44" s="9">
        <v>22951</v>
      </c>
      <c r="D44">
        <v>28.5</v>
      </c>
      <c r="E44">
        <v>43.9</v>
      </c>
      <c r="F44">
        <v>13.9</v>
      </c>
      <c r="G44">
        <v>18</v>
      </c>
      <c r="H44">
        <v>2.2999999999999998</v>
      </c>
      <c r="I44">
        <v>821</v>
      </c>
      <c r="J44" s="9">
        <f t="shared" si="0"/>
        <v>796.37</v>
      </c>
      <c r="K44">
        <v>97</v>
      </c>
      <c r="L44" s="9">
        <f t="shared" si="1"/>
        <v>24.629999999999995</v>
      </c>
      <c r="M44">
        <f t="shared" si="2"/>
        <v>2.9999999999999996</v>
      </c>
    </row>
    <row r="45" spans="1:13" x14ac:dyDescent="0.3">
      <c r="A45" s="10" t="s">
        <v>795</v>
      </c>
      <c r="B45" s="9">
        <v>12747</v>
      </c>
      <c r="C45" s="9">
        <v>35325</v>
      </c>
      <c r="D45">
        <v>31.9</v>
      </c>
      <c r="E45">
        <v>39.6</v>
      </c>
      <c r="F45">
        <v>20.3</v>
      </c>
      <c r="G45">
        <v>12.1</v>
      </c>
      <c r="H45">
        <v>2.8</v>
      </c>
      <c r="I45" s="9">
        <v>10324</v>
      </c>
      <c r="J45" s="9">
        <f t="shared" si="0"/>
        <v>10014.279999999999</v>
      </c>
      <c r="K45">
        <v>97</v>
      </c>
      <c r="L45" s="9">
        <f t="shared" si="1"/>
        <v>309.72000000000116</v>
      </c>
      <c r="M45">
        <f t="shared" si="2"/>
        <v>3.0000000000000115</v>
      </c>
    </row>
    <row r="46" spans="1:13" x14ac:dyDescent="0.3">
      <c r="A46" s="10" t="s">
        <v>804</v>
      </c>
      <c r="B46" s="9">
        <v>10202</v>
      </c>
      <c r="C46" s="9">
        <v>27615</v>
      </c>
      <c r="D46">
        <v>28.4</v>
      </c>
      <c r="E46">
        <v>40.5</v>
      </c>
      <c r="F46">
        <v>21.1</v>
      </c>
      <c r="G46">
        <v>15.7</v>
      </c>
      <c r="H46">
        <v>2.7</v>
      </c>
      <c r="I46" s="9">
        <v>7738</v>
      </c>
      <c r="J46" s="9">
        <f t="shared" si="0"/>
        <v>7552.2879999999996</v>
      </c>
      <c r="K46">
        <v>97.6</v>
      </c>
      <c r="L46" s="9">
        <f t="shared" si="1"/>
        <v>185.71200000000044</v>
      </c>
      <c r="M46">
        <f t="shared" si="2"/>
        <v>2.4000000000000057</v>
      </c>
    </row>
    <row r="47" spans="1:13" x14ac:dyDescent="0.3">
      <c r="A47" s="10" t="s">
        <v>813</v>
      </c>
      <c r="B47" s="9">
        <v>10101</v>
      </c>
      <c r="C47" s="9">
        <v>26228</v>
      </c>
      <c r="D47">
        <v>25.3</v>
      </c>
      <c r="E47">
        <v>42.6</v>
      </c>
      <c r="F47">
        <v>17.100000000000001</v>
      </c>
      <c r="G47">
        <v>17.899999999999999</v>
      </c>
      <c r="H47">
        <v>2.6</v>
      </c>
      <c r="I47" s="9">
        <v>3706</v>
      </c>
      <c r="J47" s="9">
        <f t="shared" si="0"/>
        <v>3613.35</v>
      </c>
      <c r="K47">
        <v>97.5</v>
      </c>
      <c r="L47" s="9">
        <f t="shared" si="1"/>
        <v>92.650000000000091</v>
      </c>
      <c r="M47">
        <f t="shared" si="2"/>
        <v>2.5000000000000027</v>
      </c>
    </row>
    <row r="48" spans="1:13" x14ac:dyDescent="0.3">
      <c r="A48" s="10" t="s">
        <v>818</v>
      </c>
      <c r="B48" s="9">
        <v>13037</v>
      </c>
      <c r="C48" s="9">
        <v>39178</v>
      </c>
      <c r="D48">
        <v>30</v>
      </c>
      <c r="E48">
        <v>40.9</v>
      </c>
      <c r="F48">
        <v>19.899999999999999</v>
      </c>
      <c r="G48">
        <v>15.2</v>
      </c>
      <c r="H48">
        <v>3</v>
      </c>
      <c r="I48" s="9">
        <v>13422</v>
      </c>
      <c r="J48" s="9">
        <f t="shared" si="0"/>
        <v>13059.606</v>
      </c>
      <c r="K48">
        <v>97.3</v>
      </c>
      <c r="L48" s="9">
        <f t="shared" si="1"/>
        <v>362.39400000000023</v>
      </c>
      <c r="M48">
        <f t="shared" si="2"/>
        <v>2.7000000000000015</v>
      </c>
    </row>
    <row r="49" spans="1:13" x14ac:dyDescent="0.3">
      <c r="A49" s="10" t="s">
        <v>827</v>
      </c>
      <c r="B49" s="9">
        <v>8797</v>
      </c>
      <c r="C49" s="9">
        <v>21314</v>
      </c>
      <c r="D49">
        <v>29.3</v>
      </c>
      <c r="E49">
        <v>45.9</v>
      </c>
      <c r="F49">
        <v>15.1</v>
      </c>
      <c r="G49">
        <v>22.9</v>
      </c>
      <c r="H49">
        <v>2.4</v>
      </c>
      <c r="I49" s="9">
        <v>2563</v>
      </c>
      <c r="J49" s="9">
        <f t="shared" si="0"/>
        <v>2504.0509999999999</v>
      </c>
      <c r="K49">
        <v>97.7</v>
      </c>
      <c r="L49" s="9">
        <f t="shared" si="1"/>
        <v>58.949000000000069</v>
      </c>
      <c r="M49">
        <f t="shared" si="2"/>
        <v>2.3000000000000029</v>
      </c>
    </row>
    <row r="50" spans="1:13" x14ac:dyDescent="0.3">
      <c r="A50" s="10" t="s">
        <v>834</v>
      </c>
      <c r="B50" s="9">
        <v>9690</v>
      </c>
      <c r="C50" s="9">
        <v>26894</v>
      </c>
      <c r="D50">
        <v>31.1</v>
      </c>
      <c r="E50">
        <v>39</v>
      </c>
      <c r="F50">
        <v>22.2</v>
      </c>
      <c r="G50">
        <v>13.1</v>
      </c>
      <c r="H50">
        <v>2.8</v>
      </c>
      <c r="I50" s="9">
        <v>13238</v>
      </c>
      <c r="J50" s="9">
        <f t="shared" si="0"/>
        <v>12734.956</v>
      </c>
      <c r="K50">
        <v>96.2</v>
      </c>
      <c r="L50" s="9">
        <f t="shared" si="1"/>
        <v>503.04399999999987</v>
      </c>
      <c r="M50">
        <f t="shared" si="2"/>
        <v>3.7999999999999994</v>
      </c>
    </row>
    <row r="51" spans="1:13" x14ac:dyDescent="0.3">
      <c r="A51" s="10" t="s">
        <v>843</v>
      </c>
      <c r="B51" s="9">
        <v>9814</v>
      </c>
      <c r="C51" s="9">
        <v>25904</v>
      </c>
      <c r="D51">
        <v>27.9</v>
      </c>
      <c r="E51">
        <v>41.8</v>
      </c>
      <c r="F51">
        <v>18.399999999999999</v>
      </c>
      <c r="G51">
        <v>17.7</v>
      </c>
      <c r="H51">
        <v>2.6</v>
      </c>
      <c r="I51" s="9">
        <v>6451</v>
      </c>
      <c r="J51" s="9">
        <f t="shared" si="0"/>
        <v>6257.47</v>
      </c>
      <c r="K51">
        <v>97</v>
      </c>
      <c r="L51" s="9">
        <f t="shared" si="1"/>
        <v>193.52999999999975</v>
      </c>
      <c r="M51">
        <f t="shared" si="2"/>
        <v>2.999999999999996</v>
      </c>
    </row>
    <row r="52" spans="1:13" x14ac:dyDescent="0.3">
      <c r="A52" s="10" t="s">
        <v>852</v>
      </c>
      <c r="B52" s="9">
        <v>10243</v>
      </c>
      <c r="C52" s="9">
        <v>27886</v>
      </c>
      <c r="D52">
        <v>24.4</v>
      </c>
      <c r="E52">
        <v>40.5</v>
      </c>
      <c r="F52">
        <v>19.5</v>
      </c>
      <c r="G52">
        <v>15</v>
      </c>
      <c r="H52">
        <v>2.7</v>
      </c>
      <c r="I52" s="9">
        <v>3176</v>
      </c>
      <c r="J52" s="9">
        <f t="shared" si="0"/>
        <v>3087.0720000000001</v>
      </c>
      <c r="K52">
        <v>97.2</v>
      </c>
      <c r="L52" s="9">
        <f t="shared" si="1"/>
        <v>88.927999999999884</v>
      </c>
      <c r="M52">
        <f t="shared" si="2"/>
        <v>2.7999999999999963</v>
      </c>
    </row>
    <row r="53" spans="1:13" x14ac:dyDescent="0.3">
      <c r="A53" s="10" t="s">
        <v>856</v>
      </c>
      <c r="B53" s="9">
        <v>8851</v>
      </c>
      <c r="C53" s="9">
        <v>22385</v>
      </c>
      <c r="D53">
        <v>22.6</v>
      </c>
      <c r="E53">
        <v>40.200000000000003</v>
      </c>
      <c r="F53">
        <v>19.899999999999999</v>
      </c>
      <c r="G53">
        <v>15.7</v>
      </c>
      <c r="H53">
        <v>2.5</v>
      </c>
      <c r="I53" s="9">
        <v>3873</v>
      </c>
      <c r="J53" s="9">
        <f t="shared" si="0"/>
        <v>3834.27</v>
      </c>
      <c r="K53">
        <v>99</v>
      </c>
      <c r="L53" s="9">
        <f t="shared" si="1"/>
        <v>38.730000000000018</v>
      </c>
      <c r="M53">
        <f t="shared" si="2"/>
        <v>1.0000000000000004</v>
      </c>
    </row>
    <row r="54" spans="1:13" x14ac:dyDescent="0.3">
      <c r="A54" s="10" t="s">
        <v>860</v>
      </c>
      <c r="B54" s="9">
        <v>9537</v>
      </c>
      <c r="C54" s="9">
        <v>25671</v>
      </c>
      <c r="D54">
        <v>27.8</v>
      </c>
      <c r="E54">
        <v>40.700000000000003</v>
      </c>
      <c r="F54">
        <v>19.899999999999999</v>
      </c>
      <c r="G54">
        <v>15.1</v>
      </c>
      <c r="H54">
        <v>2.7</v>
      </c>
      <c r="I54" s="9">
        <v>27541</v>
      </c>
      <c r="J54" s="9">
        <f t="shared" si="0"/>
        <v>26962.639000000003</v>
      </c>
      <c r="K54">
        <v>97.9</v>
      </c>
      <c r="L54" s="9">
        <f t="shared" si="1"/>
        <v>578.36099999999715</v>
      </c>
      <c r="M54">
        <f t="shared" si="2"/>
        <v>2.0999999999999899</v>
      </c>
    </row>
    <row r="55" spans="1:13" x14ac:dyDescent="0.3">
      <c r="A55" s="10" t="s">
        <v>883</v>
      </c>
      <c r="B55" s="9">
        <v>10393</v>
      </c>
      <c r="C55" s="9">
        <v>22575</v>
      </c>
      <c r="D55">
        <v>24.7</v>
      </c>
      <c r="E55">
        <v>45.8</v>
      </c>
      <c r="F55">
        <v>13.8</v>
      </c>
      <c r="G55">
        <v>19.7</v>
      </c>
      <c r="H55">
        <v>2.2000000000000002</v>
      </c>
      <c r="I55">
        <v>880</v>
      </c>
      <c r="J55" s="9">
        <f t="shared" si="0"/>
        <v>831.59999999999991</v>
      </c>
      <c r="K55">
        <v>94.5</v>
      </c>
      <c r="L55" s="9">
        <f t="shared" si="1"/>
        <v>48.400000000000091</v>
      </c>
      <c r="M55">
        <f t="shared" si="2"/>
        <v>5.5000000000000107</v>
      </c>
    </row>
    <row r="56" spans="1:13" x14ac:dyDescent="0.3">
      <c r="A56" s="10" t="s">
        <v>886</v>
      </c>
      <c r="B56" s="9">
        <v>9328</v>
      </c>
      <c r="C56" s="9">
        <v>24566</v>
      </c>
      <c r="D56">
        <v>27.3</v>
      </c>
      <c r="E56">
        <v>42</v>
      </c>
      <c r="F56">
        <v>19</v>
      </c>
      <c r="G56">
        <v>17.7</v>
      </c>
      <c r="H56">
        <v>2.6</v>
      </c>
      <c r="I56" s="9">
        <v>18412</v>
      </c>
      <c r="J56" s="9">
        <f t="shared" si="0"/>
        <v>18080.583999999999</v>
      </c>
      <c r="K56">
        <v>98.2</v>
      </c>
      <c r="L56" s="9">
        <f t="shared" si="1"/>
        <v>331.41600000000108</v>
      </c>
      <c r="M56">
        <f t="shared" si="2"/>
        <v>1.8000000000000058</v>
      </c>
    </row>
    <row r="57" spans="1:13" x14ac:dyDescent="0.3">
      <c r="A57" s="10" t="s">
        <v>907</v>
      </c>
      <c r="B57" s="9">
        <v>9748</v>
      </c>
      <c r="C57" s="9">
        <v>24317</v>
      </c>
      <c r="D57">
        <v>22.9</v>
      </c>
      <c r="E57">
        <v>42.1</v>
      </c>
      <c r="F57">
        <v>18.3</v>
      </c>
      <c r="G57">
        <v>17.899999999999999</v>
      </c>
      <c r="H57">
        <v>2.5</v>
      </c>
      <c r="I57" s="9">
        <v>4590</v>
      </c>
      <c r="J57" s="9">
        <f t="shared" si="0"/>
        <v>4521.1499999999996</v>
      </c>
      <c r="K57">
        <v>98.5</v>
      </c>
      <c r="L57" s="9">
        <f t="shared" si="1"/>
        <v>68.850000000000364</v>
      </c>
      <c r="M57">
        <f t="shared" si="2"/>
        <v>1.500000000000008</v>
      </c>
    </row>
    <row r="58" spans="1:13" x14ac:dyDescent="0.3">
      <c r="A58" s="10" t="s">
        <v>912</v>
      </c>
      <c r="B58" s="9">
        <v>11829</v>
      </c>
      <c r="C58" s="9">
        <v>21699</v>
      </c>
      <c r="D58">
        <v>31.4</v>
      </c>
      <c r="E58">
        <v>53.5</v>
      </c>
      <c r="F58">
        <v>9</v>
      </c>
      <c r="G58">
        <v>37.6</v>
      </c>
      <c r="H58">
        <v>1.8</v>
      </c>
      <c r="I58">
        <v>290</v>
      </c>
      <c r="J58" s="9">
        <f t="shared" si="0"/>
        <v>290</v>
      </c>
      <c r="K58">
        <v>100</v>
      </c>
      <c r="L58" s="9">
        <f t="shared" si="1"/>
        <v>0</v>
      </c>
      <c r="M58">
        <f t="shared" si="2"/>
        <v>0</v>
      </c>
    </row>
    <row r="59" spans="1:13" x14ac:dyDescent="0.3">
      <c r="A59" s="10" t="s">
        <v>915</v>
      </c>
      <c r="B59" s="9">
        <v>10523</v>
      </c>
      <c r="C59" s="9">
        <v>30745</v>
      </c>
      <c r="D59">
        <v>27.7</v>
      </c>
      <c r="E59">
        <v>39.299999999999997</v>
      </c>
      <c r="F59">
        <v>21.8</v>
      </c>
      <c r="G59">
        <v>13.9</v>
      </c>
      <c r="H59">
        <v>2.9</v>
      </c>
      <c r="I59" s="9">
        <v>23886</v>
      </c>
      <c r="J59" s="9">
        <f t="shared" si="0"/>
        <v>23217.191999999999</v>
      </c>
      <c r="K59">
        <v>97.2</v>
      </c>
      <c r="L59" s="9">
        <f t="shared" si="1"/>
        <v>668.8080000000009</v>
      </c>
      <c r="M59">
        <f t="shared" si="2"/>
        <v>2.8000000000000038</v>
      </c>
    </row>
    <row r="60" spans="1:13" x14ac:dyDescent="0.3">
      <c r="A60" s="10" t="s">
        <v>935</v>
      </c>
      <c r="B60" s="9">
        <v>13458</v>
      </c>
      <c r="C60" s="9">
        <v>38336</v>
      </c>
      <c r="D60">
        <v>31.3</v>
      </c>
      <c r="E60">
        <v>40</v>
      </c>
      <c r="F60">
        <v>20.9</v>
      </c>
      <c r="G60">
        <v>14.5</v>
      </c>
      <c r="H60">
        <v>2.8</v>
      </c>
      <c r="I60" s="9">
        <v>46971</v>
      </c>
      <c r="J60" s="9">
        <f t="shared" si="0"/>
        <v>45327.014999999999</v>
      </c>
      <c r="K60">
        <v>96.5</v>
      </c>
      <c r="L60" s="9">
        <f t="shared" si="1"/>
        <v>1643.9850000000006</v>
      </c>
      <c r="M60">
        <f t="shared" si="2"/>
        <v>3.5000000000000009</v>
      </c>
    </row>
    <row r="61" spans="1:13" x14ac:dyDescent="0.3">
      <c r="A61" s="10" t="s">
        <v>967</v>
      </c>
      <c r="B61" s="9">
        <v>9921</v>
      </c>
      <c r="C61" s="9">
        <v>26843</v>
      </c>
      <c r="D61">
        <v>26.6</v>
      </c>
      <c r="E61">
        <v>41.3</v>
      </c>
      <c r="F61">
        <v>20</v>
      </c>
      <c r="G61">
        <v>17.7</v>
      </c>
      <c r="H61">
        <v>2.7</v>
      </c>
      <c r="I61" s="9">
        <v>19189</v>
      </c>
      <c r="J61" s="9">
        <f t="shared" si="0"/>
        <v>18632.519</v>
      </c>
      <c r="K61">
        <v>97.1</v>
      </c>
      <c r="L61" s="9">
        <f t="shared" si="1"/>
        <v>556.48099999999977</v>
      </c>
      <c r="M61">
        <f t="shared" si="2"/>
        <v>2.8999999999999986</v>
      </c>
    </row>
    <row r="62" spans="1:13" x14ac:dyDescent="0.3">
      <c r="A62" s="10" t="s">
        <v>983</v>
      </c>
      <c r="B62" s="9">
        <v>8494</v>
      </c>
      <c r="C62" s="9">
        <v>22802</v>
      </c>
      <c r="D62">
        <v>23</v>
      </c>
      <c r="E62">
        <v>42.1</v>
      </c>
      <c r="F62">
        <v>17.5</v>
      </c>
      <c r="G62">
        <v>17.5</v>
      </c>
      <c r="H62">
        <v>2.7</v>
      </c>
      <c r="I62" s="9">
        <v>2588</v>
      </c>
      <c r="J62" s="9">
        <f t="shared" si="0"/>
        <v>2551.768</v>
      </c>
      <c r="K62">
        <v>98.6</v>
      </c>
      <c r="L62" s="9">
        <f t="shared" si="1"/>
        <v>36.231999999999971</v>
      </c>
      <c r="M62">
        <f t="shared" si="2"/>
        <v>1.3999999999999988</v>
      </c>
    </row>
    <row r="63" spans="1:13" x14ac:dyDescent="0.3">
      <c r="A63" s="10" t="s">
        <v>987</v>
      </c>
      <c r="B63" s="9">
        <v>8703</v>
      </c>
      <c r="C63" s="9">
        <v>21425</v>
      </c>
      <c r="D63">
        <v>23.9</v>
      </c>
      <c r="E63">
        <v>43</v>
      </c>
      <c r="F63">
        <v>16</v>
      </c>
      <c r="G63">
        <v>18.3</v>
      </c>
      <c r="H63">
        <v>2.5</v>
      </c>
      <c r="I63" s="9">
        <v>2646</v>
      </c>
      <c r="J63" s="9">
        <f t="shared" si="0"/>
        <v>2577.2040000000002</v>
      </c>
      <c r="K63">
        <v>97.4</v>
      </c>
      <c r="L63" s="9">
        <f t="shared" si="1"/>
        <v>68.795999999999822</v>
      </c>
      <c r="M63">
        <f t="shared" si="2"/>
        <v>2.5999999999999934</v>
      </c>
    </row>
    <row r="64" spans="1:13" x14ac:dyDescent="0.3">
      <c r="A64" s="10" t="s">
        <v>991</v>
      </c>
      <c r="B64" s="9">
        <v>8585</v>
      </c>
      <c r="C64" s="9">
        <v>23738</v>
      </c>
      <c r="D64">
        <v>27.9</v>
      </c>
      <c r="E64">
        <v>39.9</v>
      </c>
      <c r="F64">
        <v>20.6</v>
      </c>
      <c r="G64">
        <v>14.7</v>
      </c>
      <c r="H64">
        <v>2.8</v>
      </c>
      <c r="I64" s="9">
        <v>3544</v>
      </c>
      <c r="J64" s="9">
        <f t="shared" si="0"/>
        <v>3483.752</v>
      </c>
      <c r="K64">
        <v>98.3</v>
      </c>
      <c r="L64" s="9">
        <f t="shared" si="1"/>
        <v>60.248000000000047</v>
      </c>
      <c r="M64">
        <f t="shared" si="2"/>
        <v>1.7000000000000011</v>
      </c>
    </row>
    <row r="65" spans="1:13" x14ac:dyDescent="0.3">
      <c r="A65" s="10" t="s">
        <v>995</v>
      </c>
      <c r="B65" s="9">
        <v>8623</v>
      </c>
      <c r="C65" s="9">
        <v>21323</v>
      </c>
      <c r="D65">
        <v>25.8</v>
      </c>
      <c r="E65">
        <v>41.4</v>
      </c>
      <c r="F65">
        <v>19</v>
      </c>
      <c r="G65">
        <v>17</v>
      </c>
      <c r="H65">
        <v>2.5</v>
      </c>
      <c r="I65" s="9">
        <v>6959</v>
      </c>
      <c r="J65" s="9">
        <f t="shared" si="0"/>
        <v>6875.4920000000002</v>
      </c>
      <c r="K65">
        <v>98.8</v>
      </c>
      <c r="L65" s="9">
        <f t="shared" si="1"/>
        <v>83.507999999999811</v>
      </c>
      <c r="M65">
        <f t="shared" si="2"/>
        <v>1.1999999999999973</v>
      </c>
    </row>
    <row r="66" spans="1:13" x14ac:dyDescent="0.3">
      <c r="A66" s="10" t="s">
        <v>1005</v>
      </c>
      <c r="B66" s="9">
        <v>10002</v>
      </c>
      <c r="C66" s="9">
        <v>26231</v>
      </c>
      <c r="D66">
        <v>26.8</v>
      </c>
      <c r="E66">
        <v>43.3</v>
      </c>
      <c r="F66">
        <v>17.3</v>
      </c>
      <c r="G66">
        <v>19.3</v>
      </c>
      <c r="H66">
        <v>2.6</v>
      </c>
      <c r="I66" s="9">
        <v>27170</v>
      </c>
      <c r="J66" s="9">
        <f t="shared" si="0"/>
        <v>26680.94</v>
      </c>
      <c r="K66">
        <v>98.2</v>
      </c>
      <c r="L66" s="9">
        <f t="shared" si="1"/>
        <v>489.06000000000131</v>
      </c>
      <c r="M66">
        <f t="shared" si="2"/>
        <v>1.8000000000000047</v>
      </c>
    </row>
    <row r="67" spans="1:13" x14ac:dyDescent="0.3">
      <c r="A67" s="10" t="s">
        <v>1032</v>
      </c>
      <c r="B67" s="9">
        <v>9267</v>
      </c>
      <c r="C67" s="9">
        <v>20834</v>
      </c>
      <c r="D67">
        <v>24.1</v>
      </c>
      <c r="E67">
        <v>45.4</v>
      </c>
      <c r="F67">
        <v>15.5</v>
      </c>
      <c r="G67">
        <v>22.6</v>
      </c>
      <c r="H67">
        <v>2.2999999999999998</v>
      </c>
      <c r="I67" s="9">
        <v>1551</v>
      </c>
      <c r="J67" s="9">
        <f t="shared" ref="J67:J107" si="3">I67*(K67/100)</f>
        <v>1541.6940000000002</v>
      </c>
      <c r="K67">
        <v>99.4</v>
      </c>
      <c r="L67" s="9">
        <f t="shared" ref="L67:L107" si="4">I67-J67</f>
        <v>9.3059999999998126</v>
      </c>
      <c r="M67">
        <f t="shared" ref="M67:M107" si="5">(L67/I67)*100</f>
        <v>0.59999999999998799</v>
      </c>
    </row>
    <row r="68" spans="1:13" x14ac:dyDescent="0.3">
      <c r="A68" s="10" t="s">
        <v>1037</v>
      </c>
      <c r="B68" s="9">
        <v>9236</v>
      </c>
      <c r="C68" s="9">
        <v>25892</v>
      </c>
      <c r="D68">
        <v>29.3</v>
      </c>
      <c r="E68">
        <v>40.700000000000003</v>
      </c>
      <c r="F68">
        <v>19.100000000000001</v>
      </c>
      <c r="G68">
        <v>15.2</v>
      </c>
      <c r="H68">
        <v>2.8</v>
      </c>
      <c r="I68" s="9">
        <v>9423</v>
      </c>
      <c r="J68" s="9">
        <f t="shared" si="3"/>
        <v>9102.6180000000004</v>
      </c>
      <c r="K68">
        <v>96.6</v>
      </c>
      <c r="L68" s="9">
        <f t="shared" si="4"/>
        <v>320.38199999999961</v>
      </c>
      <c r="M68">
        <f t="shared" si="5"/>
        <v>3.3999999999999959</v>
      </c>
    </row>
    <row r="69" spans="1:13" x14ac:dyDescent="0.3">
      <c r="A69" s="10" t="s">
        <v>1045</v>
      </c>
      <c r="B69" s="9">
        <v>9965</v>
      </c>
      <c r="C69" s="9">
        <v>27207</v>
      </c>
      <c r="D69">
        <v>29</v>
      </c>
      <c r="E69">
        <v>41.6</v>
      </c>
      <c r="F69">
        <v>19</v>
      </c>
      <c r="G69">
        <v>17</v>
      </c>
      <c r="H69">
        <v>2.7</v>
      </c>
      <c r="I69" s="9">
        <v>17279</v>
      </c>
      <c r="J69" s="9">
        <f t="shared" si="3"/>
        <v>16916.141000000003</v>
      </c>
      <c r="K69">
        <v>97.9</v>
      </c>
      <c r="L69" s="9">
        <f t="shared" si="4"/>
        <v>362.85899999999674</v>
      </c>
      <c r="M69">
        <f t="shared" si="5"/>
        <v>2.099999999999981</v>
      </c>
    </row>
    <row r="70" spans="1:13" x14ac:dyDescent="0.3">
      <c r="A70" s="10" t="s">
        <v>1064</v>
      </c>
      <c r="B70" s="9">
        <v>8720</v>
      </c>
      <c r="C70" s="9">
        <v>25227</v>
      </c>
      <c r="D70">
        <v>27.1</v>
      </c>
      <c r="E70">
        <v>39.299999999999997</v>
      </c>
      <c r="F70">
        <v>21.2</v>
      </c>
      <c r="G70">
        <v>14.7</v>
      </c>
      <c r="H70">
        <v>2.9</v>
      </c>
      <c r="I70" s="9">
        <v>38527</v>
      </c>
      <c r="J70" s="9">
        <f t="shared" si="3"/>
        <v>37949.095000000001</v>
      </c>
      <c r="K70">
        <v>98.5</v>
      </c>
      <c r="L70" s="9">
        <f t="shared" si="4"/>
        <v>577.90499999999884</v>
      </c>
      <c r="M70">
        <f t="shared" si="5"/>
        <v>1.4999999999999969</v>
      </c>
    </row>
    <row r="71" spans="1:13" x14ac:dyDescent="0.3">
      <c r="A71" s="10" t="s">
        <v>1094</v>
      </c>
      <c r="B71" s="9">
        <v>12671</v>
      </c>
      <c r="C71" s="9">
        <v>37761</v>
      </c>
      <c r="D71">
        <v>29.4</v>
      </c>
      <c r="E71">
        <v>38.1</v>
      </c>
      <c r="F71">
        <v>24.5</v>
      </c>
      <c r="G71">
        <v>11.2</v>
      </c>
      <c r="H71">
        <v>3</v>
      </c>
      <c r="I71" s="9">
        <v>9030</v>
      </c>
      <c r="J71" s="9">
        <f t="shared" si="3"/>
        <v>8813.2800000000007</v>
      </c>
      <c r="K71">
        <v>97.6</v>
      </c>
      <c r="L71" s="9">
        <f t="shared" si="4"/>
        <v>216.71999999999935</v>
      </c>
      <c r="M71">
        <f t="shared" si="5"/>
        <v>2.3999999999999928</v>
      </c>
    </row>
    <row r="72" spans="1:13" x14ac:dyDescent="0.3">
      <c r="A72" s="10" t="s">
        <v>1101</v>
      </c>
      <c r="B72" s="9">
        <v>9355</v>
      </c>
      <c r="C72" s="9">
        <v>22949</v>
      </c>
      <c r="D72">
        <v>27.4</v>
      </c>
      <c r="E72">
        <v>43.2</v>
      </c>
      <c r="F72">
        <v>18.3</v>
      </c>
      <c r="G72">
        <v>19.5</v>
      </c>
      <c r="H72">
        <v>2.4</v>
      </c>
      <c r="I72" s="9">
        <v>6837</v>
      </c>
      <c r="J72" s="9">
        <f t="shared" si="3"/>
        <v>6748.1189999999997</v>
      </c>
      <c r="K72">
        <v>98.7</v>
      </c>
      <c r="L72" s="9">
        <f t="shared" si="4"/>
        <v>88.881000000000313</v>
      </c>
      <c r="M72">
        <f t="shared" si="5"/>
        <v>1.3000000000000047</v>
      </c>
    </row>
    <row r="73" spans="1:13" x14ac:dyDescent="0.3">
      <c r="A73" s="10" t="s">
        <v>1111</v>
      </c>
      <c r="B73" s="9">
        <v>9291</v>
      </c>
      <c r="C73" s="9">
        <v>25552</v>
      </c>
      <c r="D73">
        <v>24.7</v>
      </c>
      <c r="E73">
        <v>41.3</v>
      </c>
      <c r="F73">
        <v>18.899999999999999</v>
      </c>
      <c r="G73">
        <v>16.399999999999999</v>
      </c>
      <c r="H73">
        <v>2.7</v>
      </c>
      <c r="I73" s="9">
        <v>5080</v>
      </c>
      <c r="J73" s="9">
        <f t="shared" si="3"/>
        <v>4897.1200000000008</v>
      </c>
      <c r="K73">
        <v>96.4</v>
      </c>
      <c r="L73" s="9">
        <f t="shared" si="4"/>
        <v>182.8799999999992</v>
      </c>
      <c r="M73">
        <f t="shared" si="5"/>
        <v>3.5999999999999845</v>
      </c>
    </row>
    <row r="74" spans="1:13" x14ac:dyDescent="0.3">
      <c r="A74" s="10" t="s">
        <v>1116</v>
      </c>
      <c r="B74" s="9">
        <v>9544</v>
      </c>
      <c r="C74" s="9">
        <v>21684</v>
      </c>
      <c r="D74">
        <v>26.8</v>
      </c>
      <c r="E74">
        <v>45.7</v>
      </c>
      <c r="F74">
        <v>14.1</v>
      </c>
      <c r="G74">
        <v>20.6</v>
      </c>
      <c r="H74">
        <v>2.2999999999999998</v>
      </c>
      <c r="I74" s="9">
        <v>2040</v>
      </c>
      <c r="J74" s="9">
        <f t="shared" si="3"/>
        <v>2005.32</v>
      </c>
      <c r="K74">
        <v>98.3</v>
      </c>
      <c r="L74" s="9">
        <f t="shared" si="4"/>
        <v>34.680000000000064</v>
      </c>
      <c r="M74">
        <f t="shared" si="5"/>
        <v>1.7000000000000033</v>
      </c>
    </row>
    <row r="75" spans="1:13" x14ac:dyDescent="0.3">
      <c r="A75" s="10" t="s">
        <v>1120</v>
      </c>
      <c r="B75" s="9">
        <v>9385</v>
      </c>
      <c r="C75" s="9">
        <v>23859</v>
      </c>
      <c r="D75">
        <v>26.6</v>
      </c>
      <c r="E75">
        <v>43.4</v>
      </c>
      <c r="F75">
        <v>17.7</v>
      </c>
      <c r="G75">
        <v>20.100000000000001</v>
      </c>
      <c r="H75">
        <v>2.5</v>
      </c>
      <c r="I75" s="9">
        <v>3668</v>
      </c>
      <c r="J75" s="9">
        <f t="shared" si="3"/>
        <v>3620.3159999999998</v>
      </c>
      <c r="K75">
        <v>98.7</v>
      </c>
      <c r="L75" s="9">
        <f t="shared" si="4"/>
        <v>47.684000000000196</v>
      </c>
      <c r="M75">
        <f t="shared" si="5"/>
        <v>1.3000000000000054</v>
      </c>
    </row>
    <row r="76" spans="1:13" x14ac:dyDescent="0.3">
      <c r="A76" s="10" t="s">
        <v>1124</v>
      </c>
      <c r="B76" s="9">
        <v>8922</v>
      </c>
      <c r="C76" s="9">
        <v>23762</v>
      </c>
      <c r="D76">
        <v>27.7</v>
      </c>
      <c r="E76">
        <v>40.1</v>
      </c>
      <c r="F76">
        <v>20.100000000000001</v>
      </c>
      <c r="G76">
        <v>15.1</v>
      </c>
      <c r="H76">
        <v>2.6</v>
      </c>
      <c r="I76" s="9">
        <v>13876</v>
      </c>
      <c r="J76" s="9">
        <f t="shared" si="3"/>
        <v>12946.307999999999</v>
      </c>
      <c r="K76">
        <v>93.3</v>
      </c>
      <c r="L76" s="9">
        <f t="shared" si="4"/>
        <v>929.69200000000092</v>
      </c>
      <c r="M76">
        <f t="shared" si="5"/>
        <v>6.7000000000000064</v>
      </c>
    </row>
    <row r="77" spans="1:13" x14ac:dyDescent="0.3">
      <c r="A77" s="10" t="s">
        <v>1135</v>
      </c>
      <c r="B77" s="9">
        <v>7935</v>
      </c>
      <c r="C77" s="9">
        <v>18596</v>
      </c>
      <c r="D77">
        <v>28.4</v>
      </c>
      <c r="E77">
        <v>44.3</v>
      </c>
      <c r="F77">
        <v>15.4</v>
      </c>
      <c r="G77">
        <v>21.6</v>
      </c>
      <c r="H77">
        <v>2.2999999999999998</v>
      </c>
      <c r="I77" s="9">
        <v>2581</v>
      </c>
      <c r="J77" s="9">
        <f t="shared" si="3"/>
        <v>2495.8270000000002</v>
      </c>
      <c r="K77">
        <v>96.7</v>
      </c>
      <c r="L77" s="9">
        <f t="shared" si="4"/>
        <v>85.172999999999774</v>
      </c>
      <c r="M77">
        <f t="shared" si="5"/>
        <v>3.2999999999999909</v>
      </c>
    </row>
    <row r="78" spans="1:13" x14ac:dyDescent="0.3">
      <c r="A78" s="10" t="s">
        <v>1139</v>
      </c>
      <c r="B78" s="9">
        <v>9072</v>
      </c>
      <c r="C78" s="9">
        <v>24767</v>
      </c>
      <c r="D78">
        <v>25.9</v>
      </c>
      <c r="E78">
        <v>41.5</v>
      </c>
      <c r="F78">
        <v>19.5</v>
      </c>
      <c r="G78">
        <v>17.600000000000001</v>
      </c>
      <c r="H78">
        <v>2.7</v>
      </c>
      <c r="I78" s="9">
        <v>10822</v>
      </c>
      <c r="J78" s="9">
        <f t="shared" si="3"/>
        <v>10562.271999999999</v>
      </c>
      <c r="K78">
        <v>97.6</v>
      </c>
      <c r="L78" s="9">
        <f t="shared" si="4"/>
        <v>259.72800000000097</v>
      </c>
      <c r="M78">
        <f t="shared" si="5"/>
        <v>2.4000000000000092</v>
      </c>
    </row>
    <row r="79" spans="1:13" x14ac:dyDescent="0.3">
      <c r="A79" s="10" t="s">
        <v>1151</v>
      </c>
      <c r="B79" s="9">
        <v>9037</v>
      </c>
      <c r="C79" s="9">
        <v>22076</v>
      </c>
      <c r="D79">
        <v>25.9</v>
      </c>
      <c r="E79">
        <v>44.2</v>
      </c>
      <c r="F79">
        <v>17.100000000000001</v>
      </c>
      <c r="G79">
        <v>21.4</v>
      </c>
      <c r="H79">
        <v>2.4</v>
      </c>
      <c r="I79" s="9">
        <v>2983</v>
      </c>
      <c r="J79" s="9">
        <f t="shared" si="3"/>
        <v>2920.3570000000004</v>
      </c>
      <c r="K79">
        <v>97.9</v>
      </c>
      <c r="L79" s="9">
        <f t="shared" si="4"/>
        <v>62.642999999999574</v>
      </c>
      <c r="M79">
        <f t="shared" si="5"/>
        <v>2.0999999999999854</v>
      </c>
    </row>
    <row r="80" spans="1:13" x14ac:dyDescent="0.3">
      <c r="A80" s="10" t="s">
        <v>1157</v>
      </c>
      <c r="B80" s="9">
        <v>9123</v>
      </c>
      <c r="C80" s="9">
        <v>25091</v>
      </c>
      <c r="D80">
        <v>29.8</v>
      </c>
      <c r="E80">
        <v>41.1</v>
      </c>
      <c r="F80">
        <v>19.600000000000001</v>
      </c>
      <c r="G80">
        <v>16</v>
      </c>
      <c r="H80">
        <v>2.7</v>
      </c>
      <c r="I80" s="9">
        <v>11807</v>
      </c>
      <c r="J80" s="9">
        <f t="shared" si="3"/>
        <v>11500.018000000002</v>
      </c>
      <c r="K80">
        <v>97.4</v>
      </c>
      <c r="L80" s="9">
        <f t="shared" si="4"/>
        <v>306.98199999999815</v>
      </c>
      <c r="M80">
        <f t="shared" si="5"/>
        <v>2.5999999999999841</v>
      </c>
    </row>
    <row r="81" spans="1:13" x14ac:dyDescent="0.3">
      <c r="A81" s="10" t="s">
        <v>1166</v>
      </c>
      <c r="B81" s="9">
        <v>8731</v>
      </c>
      <c r="C81" s="9">
        <v>21775</v>
      </c>
      <c r="D81">
        <v>28.5</v>
      </c>
      <c r="E81">
        <v>44.3</v>
      </c>
      <c r="F81">
        <v>15.3</v>
      </c>
      <c r="G81">
        <v>20.7</v>
      </c>
      <c r="H81">
        <v>2.5</v>
      </c>
      <c r="I81" s="9">
        <v>1510</v>
      </c>
      <c r="J81" s="9">
        <f t="shared" si="3"/>
        <v>1472.25</v>
      </c>
      <c r="K81">
        <v>97.5</v>
      </c>
      <c r="L81" s="9">
        <f t="shared" si="4"/>
        <v>37.75</v>
      </c>
      <c r="M81">
        <f t="shared" si="5"/>
        <v>2.5</v>
      </c>
    </row>
    <row r="82" spans="1:13" x14ac:dyDescent="0.3">
      <c r="A82" s="10" t="s">
        <v>1171</v>
      </c>
      <c r="B82" s="9">
        <v>10164</v>
      </c>
      <c r="C82" s="9">
        <v>28806</v>
      </c>
      <c r="D82">
        <v>27.5</v>
      </c>
      <c r="E82">
        <v>39.9</v>
      </c>
      <c r="F82">
        <v>20.3</v>
      </c>
      <c r="G82">
        <v>13.3</v>
      </c>
      <c r="H82">
        <v>2.8</v>
      </c>
      <c r="I82" s="9">
        <v>39027</v>
      </c>
      <c r="J82" s="9">
        <f t="shared" si="3"/>
        <v>37895.216999999997</v>
      </c>
      <c r="K82">
        <v>97.1</v>
      </c>
      <c r="L82" s="9">
        <f t="shared" si="4"/>
        <v>1131.7830000000031</v>
      </c>
      <c r="M82">
        <f t="shared" si="5"/>
        <v>2.9000000000000079</v>
      </c>
    </row>
    <row r="83" spans="1:13" x14ac:dyDescent="0.3">
      <c r="A83" s="10" t="s">
        <v>1198</v>
      </c>
      <c r="B83" s="9">
        <v>9706</v>
      </c>
      <c r="C83" s="9">
        <v>25257</v>
      </c>
      <c r="D83">
        <v>24.9</v>
      </c>
      <c r="E83">
        <v>42.8</v>
      </c>
      <c r="F83">
        <v>17.7</v>
      </c>
      <c r="G83">
        <v>18.600000000000001</v>
      </c>
      <c r="H83">
        <v>2.6</v>
      </c>
      <c r="I83" s="9">
        <v>4207</v>
      </c>
      <c r="J83" s="9">
        <f t="shared" si="3"/>
        <v>4034.5130000000004</v>
      </c>
      <c r="K83">
        <v>95.9</v>
      </c>
      <c r="L83" s="9">
        <f t="shared" si="4"/>
        <v>172.48699999999963</v>
      </c>
      <c r="M83">
        <f t="shared" si="5"/>
        <v>4.0999999999999908</v>
      </c>
    </row>
    <row r="84" spans="1:13" x14ac:dyDescent="0.3">
      <c r="A84" s="10" t="s">
        <v>1203</v>
      </c>
      <c r="B84" s="9">
        <v>10365</v>
      </c>
      <c r="C84" s="9">
        <v>23511</v>
      </c>
      <c r="D84">
        <v>28.7</v>
      </c>
      <c r="E84">
        <v>44.8</v>
      </c>
      <c r="F84">
        <v>16.899999999999999</v>
      </c>
      <c r="G84">
        <v>22.5</v>
      </c>
      <c r="H84">
        <v>2.2999999999999998</v>
      </c>
      <c r="I84" s="9">
        <v>1435</v>
      </c>
      <c r="J84" s="9">
        <f t="shared" si="3"/>
        <v>1412.0400000000002</v>
      </c>
      <c r="K84">
        <v>98.4</v>
      </c>
      <c r="L84" s="9">
        <f t="shared" si="4"/>
        <v>22.959999999999809</v>
      </c>
      <c r="M84">
        <f t="shared" si="5"/>
        <v>1.5999999999999868</v>
      </c>
    </row>
    <row r="85" spans="1:13" x14ac:dyDescent="0.3">
      <c r="A85" s="10" t="s">
        <v>1206</v>
      </c>
      <c r="B85" s="9">
        <v>9544</v>
      </c>
      <c r="C85" s="9">
        <v>23392</v>
      </c>
      <c r="D85">
        <v>26</v>
      </c>
      <c r="E85">
        <v>43.6</v>
      </c>
      <c r="F85">
        <v>15.5</v>
      </c>
      <c r="G85">
        <v>19.600000000000001</v>
      </c>
      <c r="H85">
        <v>2.4</v>
      </c>
      <c r="I85" s="9">
        <v>3360</v>
      </c>
      <c r="J85" s="9">
        <f t="shared" si="3"/>
        <v>3279.36</v>
      </c>
      <c r="K85">
        <v>97.6</v>
      </c>
      <c r="L85" s="9">
        <f t="shared" si="4"/>
        <v>80.639999999999873</v>
      </c>
      <c r="M85">
        <f t="shared" si="5"/>
        <v>2.3999999999999964</v>
      </c>
    </row>
    <row r="86" spans="1:13" x14ac:dyDescent="0.3">
      <c r="A86" s="10" t="s">
        <v>1211</v>
      </c>
      <c r="B86" s="9">
        <v>11572</v>
      </c>
      <c r="C86" s="9">
        <v>33545</v>
      </c>
      <c r="D86">
        <v>29.4</v>
      </c>
      <c r="E86">
        <v>40.4</v>
      </c>
      <c r="F86">
        <v>20.7</v>
      </c>
      <c r="G86">
        <v>14.1</v>
      </c>
      <c r="H86">
        <v>2.9</v>
      </c>
      <c r="I86" s="9">
        <v>5617</v>
      </c>
      <c r="J86" s="9">
        <f t="shared" si="3"/>
        <v>5442.8730000000005</v>
      </c>
      <c r="K86">
        <v>96.9</v>
      </c>
      <c r="L86" s="9">
        <f t="shared" si="4"/>
        <v>174.1269999999995</v>
      </c>
      <c r="M86">
        <f t="shared" si="5"/>
        <v>3.0999999999999908</v>
      </c>
    </row>
    <row r="87" spans="1:13" x14ac:dyDescent="0.3">
      <c r="A87" s="10" t="s">
        <v>1216</v>
      </c>
      <c r="B87" s="9">
        <v>9878</v>
      </c>
      <c r="C87" s="9">
        <v>25593</v>
      </c>
      <c r="D87">
        <v>33.9</v>
      </c>
      <c r="E87">
        <v>41</v>
      </c>
      <c r="F87">
        <v>20.2</v>
      </c>
      <c r="G87">
        <v>16.600000000000001</v>
      </c>
      <c r="H87">
        <v>2.6</v>
      </c>
      <c r="I87" s="9">
        <v>22108</v>
      </c>
      <c r="J87" s="9">
        <f t="shared" si="3"/>
        <v>20494.116000000002</v>
      </c>
      <c r="K87">
        <v>92.7</v>
      </c>
      <c r="L87" s="9">
        <f t="shared" si="4"/>
        <v>1613.8839999999982</v>
      </c>
      <c r="M87">
        <f t="shared" si="5"/>
        <v>7.2999999999999909</v>
      </c>
    </row>
    <row r="88" spans="1:13" x14ac:dyDescent="0.3">
      <c r="A88" s="10" t="s">
        <v>1237</v>
      </c>
      <c r="B88" s="9">
        <v>9995</v>
      </c>
      <c r="C88" s="9">
        <v>27565</v>
      </c>
      <c r="D88">
        <v>30.4</v>
      </c>
      <c r="E88">
        <v>40.799999999999997</v>
      </c>
      <c r="F88">
        <v>19.7</v>
      </c>
      <c r="G88">
        <v>15.7</v>
      </c>
      <c r="H88">
        <v>2.7</v>
      </c>
      <c r="I88" s="9">
        <v>14013</v>
      </c>
      <c r="J88" s="9">
        <f t="shared" si="3"/>
        <v>13382.414999999999</v>
      </c>
      <c r="K88">
        <v>95.5</v>
      </c>
      <c r="L88" s="9">
        <f t="shared" si="4"/>
        <v>630.58500000000095</v>
      </c>
      <c r="M88">
        <f t="shared" si="5"/>
        <v>4.5000000000000071</v>
      </c>
    </row>
    <row r="89" spans="1:13" x14ac:dyDescent="0.3">
      <c r="A89" s="10" t="s">
        <v>1249</v>
      </c>
      <c r="B89" s="9">
        <v>9538</v>
      </c>
      <c r="C89" s="9">
        <v>19976</v>
      </c>
      <c r="D89">
        <v>28.6</v>
      </c>
      <c r="E89">
        <v>46.2</v>
      </c>
      <c r="F89">
        <v>12.3</v>
      </c>
      <c r="G89">
        <v>18.399999999999999</v>
      </c>
      <c r="H89">
        <v>2.1</v>
      </c>
      <c r="I89">
        <v>603</v>
      </c>
      <c r="J89" s="9">
        <f t="shared" si="3"/>
        <v>601.79399999999998</v>
      </c>
      <c r="K89">
        <v>99.8</v>
      </c>
      <c r="L89" s="9">
        <f t="shared" si="4"/>
        <v>1.2060000000000173</v>
      </c>
      <c r="M89">
        <f t="shared" si="5"/>
        <v>0.20000000000000287</v>
      </c>
    </row>
    <row r="90" spans="1:13" x14ac:dyDescent="0.3">
      <c r="A90" s="10" t="s">
        <v>1252</v>
      </c>
      <c r="B90" s="9">
        <v>9880</v>
      </c>
      <c r="C90" s="9">
        <v>27935</v>
      </c>
      <c r="D90">
        <v>27.7</v>
      </c>
      <c r="E90">
        <v>40.9</v>
      </c>
      <c r="F90">
        <v>20.5</v>
      </c>
      <c r="G90">
        <v>15.6</v>
      </c>
      <c r="H90">
        <v>2.8</v>
      </c>
      <c r="I90" s="9">
        <v>8427</v>
      </c>
      <c r="J90" s="9">
        <f t="shared" si="3"/>
        <v>8241.6059999999998</v>
      </c>
      <c r="K90">
        <v>97.8</v>
      </c>
      <c r="L90" s="9">
        <f t="shared" si="4"/>
        <v>185.39400000000023</v>
      </c>
      <c r="M90">
        <f t="shared" si="5"/>
        <v>2.2000000000000028</v>
      </c>
    </row>
    <row r="91" spans="1:13" x14ac:dyDescent="0.3">
      <c r="A91" s="10" t="s">
        <v>1260</v>
      </c>
      <c r="B91" s="9">
        <v>8730</v>
      </c>
      <c r="C91" s="9">
        <v>21375</v>
      </c>
      <c r="D91">
        <v>27.8</v>
      </c>
      <c r="E91">
        <v>43.7</v>
      </c>
      <c r="F91">
        <v>16.8</v>
      </c>
      <c r="G91">
        <v>20.7</v>
      </c>
      <c r="H91">
        <v>2.4</v>
      </c>
      <c r="I91" s="9">
        <v>4218</v>
      </c>
      <c r="J91" s="9">
        <f t="shared" si="3"/>
        <v>4112.55</v>
      </c>
      <c r="K91">
        <v>97.5</v>
      </c>
      <c r="L91" s="9">
        <f t="shared" si="4"/>
        <v>105.44999999999982</v>
      </c>
      <c r="M91">
        <f t="shared" si="5"/>
        <v>2.4999999999999956</v>
      </c>
    </row>
    <row r="92" spans="1:13" x14ac:dyDescent="0.3">
      <c r="A92" s="10" t="s">
        <v>1266</v>
      </c>
      <c r="B92" s="9">
        <v>13085</v>
      </c>
      <c r="C92" s="9">
        <v>33543</v>
      </c>
      <c r="D92">
        <v>34.6</v>
      </c>
      <c r="E92">
        <v>43.4</v>
      </c>
      <c r="F92">
        <v>17.3</v>
      </c>
      <c r="G92">
        <v>20</v>
      </c>
      <c r="H92">
        <v>2.5</v>
      </c>
      <c r="I92" s="9">
        <v>676298</v>
      </c>
      <c r="J92" s="9">
        <f t="shared" si="3"/>
        <v>633691.22600000002</v>
      </c>
      <c r="K92">
        <v>93.7</v>
      </c>
      <c r="L92" s="9">
        <f t="shared" si="4"/>
        <v>42606.773999999976</v>
      </c>
      <c r="M92">
        <f t="shared" si="5"/>
        <v>6.2999999999999963</v>
      </c>
    </row>
    <row r="93" spans="1:13" x14ac:dyDescent="0.3">
      <c r="A93" s="10" t="s">
        <v>1819</v>
      </c>
      <c r="B93" s="9">
        <v>9326</v>
      </c>
      <c r="C93" s="9">
        <v>24264</v>
      </c>
      <c r="D93">
        <v>25.7</v>
      </c>
      <c r="E93">
        <v>42.2</v>
      </c>
      <c r="F93">
        <v>18.100000000000001</v>
      </c>
      <c r="G93">
        <v>17.5</v>
      </c>
      <c r="H93">
        <v>2.6</v>
      </c>
      <c r="I93" s="9">
        <v>9458</v>
      </c>
      <c r="J93" s="9">
        <f t="shared" si="3"/>
        <v>9240.4660000000003</v>
      </c>
      <c r="K93">
        <v>97.7</v>
      </c>
      <c r="L93" s="9">
        <f t="shared" si="4"/>
        <v>217.53399999999965</v>
      </c>
      <c r="M93">
        <f t="shared" si="5"/>
        <v>2.2999999999999963</v>
      </c>
    </row>
    <row r="94" spans="1:13" x14ac:dyDescent="0.3">
      <c r="A94" s="10" t="s">
        <v>1829</v>
      </c>
      <c r="B94" s="9">
        <v>14906</v>
      </c>
      <c r="C94" s="9">
        <v>42415</v>
      </c>
      <c r="D94">
        <v>31.5</v>
      </c>
      <c r="E94">
        <v>39.799999999999997</v>
      </c>
      <c r="F94">
        <v>22.4</v>
      </c>
      <c r="G94">
        <v>14.6</v>
      </c>
      <c r="H94">
        <v>2.8</v>
      </c>
      <c r="I94" s="9">
        <v>25323</v>
      </c>
      <c r="J94" s="9">
        <f t="shared" si="3"/>
        <v>24639.278999999999</v>
      </c>
      <c r="K94">
        <v>97.3</v>
      </c>
      <c r="L94" s="9">
        <f t="shared" si="4"/>
        <v>683.72100000000137</v>
      </c>
      <c r="M94">
        <f t="shared" si="5"/>
        <v>2.7000000000000055</v>
      </c>
    </row>
    <row r="95" spans="1:13" x14ac:dyDescent="0.3">
      <c r="A95" s="10" t="s">
        <v>1845</v>
      </c>
      <c r="B95" s="9">
        <v>9692</v>
      </c>
      <c r="C95" s="9">
        <v>27865</v>
      </c>
      <c r="D95">
        <v>29.4</v>
      </c>
      <c r="E95">
        <v>38.299999999999997</v>
      </c>
      <c r="F95">
        <v>24.1</v>
      </c>
      <c r="G95">
        <v>12.7</v>
      </c>
      <c r="H95">
        <v>2.9</v>
      </c>
      <c r="I95" s="9">
        <v>9237</v>
      </c>
      <c r="J95" s="9">
        <f t="shared" si="3"/>
        <v>8913.7049999999999</v>
      </c>
      <c r="K95">
        <v>96.5</v>
      </c>
      <c r="L95" s="9">
        <f t="shared" si="4"/>
        <v>323.29500000000007</v>
      </c>
      <c r="M95">
        <f t="shared" si="5"/>
        <v>3.5000000000000009</v>
      </c>
    </row>
    <row r="96" spans="1:13" x14ac:dyDescent="0.3">
      <c r="A96" s="10" t="s">
        <v>1854</v>
      </c>
      <c r="B96" s="9">
        <v>9871</v>
      </c>
      <c r="C96" s="9">
        <v>26934</v>
      </c>
      <c r="D96">
        <v>29.5</v>
      </c>
      <c r="E96">
        <v>41.1</v>
      </c>
      <c r="F96">
        <v>19.5</v>
      </c>
      <c r="G96">
        <v>16.100000000000001</v>
      </c>
      <c r="H96">
        <v>2.7</v>
      </c>
      <c r="I96" s="9">
        <v>51279</v>
      </c>
      <c r="J96" s="9">
        <f t="shared" si="3"/>
        <v>50202.141000000003</v>
      </c>
      <c r="K96">
        <v>97.9</v>
      </c>
      <c r="L96" s="9">
        <f t="shared" si="4"/>
        <v>1076.8589999999967</v>
      </c>
      <c r="M96">
        <f t="shared" si="5"/>
        <v>2.0999999999999934</v>
      </c>
    </row>
    <row r="97" spans="1:13" x14ac:dyDescent="0.3">
      <c r="A97" s="10" t="s">
        <v>1897</v>
      </c>
      <c r="B97" s="9">
        <v>12872</v>
      </c>
      <c r="C97" s="9">
        <v>36575</v>
      </c>
      <c r="D97">
        <v>33.200000000000003</v>
      </c>
      <c r="E97">
        <v>42.6</v>
      </c>
      <c r="F97">
        <v>18</v>
      </c>
      <c r="G97">
        <v>17.2</v>
      </c>
      <c r="H97">
        <v>2.8</v>
      </c>
      <c r="I97" s="9">
        <v>7974</v>
      </c>
      <c r="J97" s="9">
        <f t="shared" si="3"/>
        <v>7726.8060000000005</v>
      </c>
      <c r="K97">
        <v>96.9</v>
      </c>
      <c r="L97" s="9">
        <f t="shared" si="4"/>
        <v>247.19399999999951</v>
      </c>
      <c r="M97">
        <f t="shared" si="5"/>
        <v>3.0999999999999939</v>
      </c>
    </row>
    <row r="98" spans="1:13" x14ac:dyDescent="0.3">
      <c r="A98" s="10" t="s">
        <v>1904</v>
      </c>
      <c r="B98" s="9">
        <v>8525</v>
      </c>
      <c r="C98" s="9">
        <v>22633</v>
      </c>
      <c r="D98">
        <v>26.1</v>
      </c>
      <c r="E98">
        <v>40.6</v>
      </c>
      <c r="F98">
        <v>20.7</v>
      </c>
      <c r="G98">
        <v>16.3</v>
      </c>
      <c r="H98">
        <v>2.6</v>
      </c>
      <c r="I98" s="9">
        <v>4565</v>
      </c>
      <c r="J98" s="9">
        <f t="shared" si="3"/>
        <v>3976.1149999999998</v>
      </c>
      <c r="K98">
        <v>87.1</v>
      </c>
      <c r="L98" s="9">
        <f t="shared" si="4"/>
        <v>588.88500000000022</v>
      </c>
      <c r="M98">
        <f t="shared" si="5"/>
        <v>12.900000000000006</v>
      </c>
    </row>
    <row r="99" spans="1:13" x14ac:dyDescent="0.3">
      <c r="A99" s="10" t="s">
        <v>1909</v>
      </c>
      <c r="B99" s="9">
        <v>9624</v>
      </c>
      <c r="C99" s="9">
        <v>27152</v>
      </c>
      <c r="D99">
        <v>29.5</v>
      </c>
      <c r="E99">
        <v>41</v>
      </c>
      <c r="F99">
        <v>19.600000000000001</v>
      </c>
      <c r="G99">
        <v>15.4</v>
      </c>
      <c r="H99">
        <v>2.8</v>
      </c>
      <c r="I99" s="9">
        <v>6696</v>
      </c>
      <c r="J99" s="9">
        <f t="shared" si="3"/>
        <v>6562.08</v>
      </c>
      <c r="K99">
        <v>98</v>
      </c>
      <c r="L99" s="9">
        <f t="shared" si="4"/>
        <v>133.92000000000007</v>
      </c>
      <c r="M99">
        <f t="shared" si="5"/>
        <v>2.0000000000000009</v>
      </c>
    </row>
    <row r="100" spans="1:13" x14ac:dyDescent="0.3">
      <c r="A100" s="10" t="s">
        <v>1915</v>
      </c>
      <c r="B100" s="9">
        <v>8805</v>
      </c>
      <c r="C100" s="9">
        <v>21672</v>
      </c>
      <c r="D100">
        <v>28.5</v>
      </c>
      <c r="E100">
        <v>43.7</v>
      </c>
      <c r="F100">
        <v>17.3</v>
      </c>
      <c r="G100">
        <v>21</v>
      </c>
      <c r="H100">
        <v>2.5</v>
      </c>
      <c r="I100" s="9">
        <v>4921</v>
      </c>
      <c r="J100" s="9">
        <f t="shared" si="3"/>
        <v>4793.0540000000001</v>
      </c>
      <c r="K100">
        <v>97.4</v>
      </c>
      <c r="L100" s="9">
        <f t="shared" si="4"/>
        <v>127.94599999999991</v>
      </c>
      <c r="M100">
        <f t="shared" si="5"/>
        <v>2.5999999999999983</v>
      </c>
    </row>
    <row r="101" spans="1:13" x14ac:dyDescent="0.3">
      <c r="A101" s="10" t="s">
        <v>1924</v>
      </c>
      <c r="B101" s="9">
        <v>8920</v>
      </c>
      <c r="C101" s="9">
        <v>18824</v>
      </c>
      <c r="D101">
        <v>25</v>
      </c>
      <c r="E101">
        <v>47.8</v>
      </c>
      <c r="F101">
        <v>12.7</v>
      </c>
      <c r="G101">
        <v>23.9</v>
      </c>
      <c r="H101">
        <v>2.1</v>
      </c>
      <c r="I101" s="9">
        <v>1038</v>
      </c>
      <c r="J101" s="9">
        <f t="shared" si="3"/>
        <v>1020.3539999999999</v>
      </c>
      <c r="K101">
        <v>98.3</v>
      </c>
      <c r="L101" s="9">
        <f t="shared" si="4"/>
        <v>17.646000000000072</v>
      </c>
      <c r="M101">
        <f t="shared" si="5"/>
        <v>1.7000000000000071</v>
      </c>
    </row>
    <row r="102" spans="1:13" x14ac:dyDescent="0.3">
      <c r="A102" s="10" t="s">
        <v>1927</v>
      </c>
      <c r="B102" s="9">
        <v>8888</v>
      </c>
      <c r="C102" s="9">
        <v>25403</v>
      </c>
      <c r="D102">
        <v>25.2</v>
      </c>
      <c r="E102">
        <v>40.700000000000003</v>
      </c>
      <c r="F102">
        <v>19.3</v>
      </c>
      <c r="G102">
        <v>15.7</v>
      </c>
      <c r="H102">
        <v>2.8</v>
      </c>
      <c r="I102" s="9">
        <v>7662</v>
      </c>
      <c r="J102" s="9">
        <f t="shared" si="3"/>
        <v>7386.1680000000006</v>
      </c>
      <c r="K102">
        <v>96.4</v>
      </c>
      <c r="L102" s="9">
        <f t="shared" si="4"/>
        <v>275.83199999999943</v>
      </c>
      <c r="M102">
        <f t="shared" si="5"/>
        <v>3.599999999999993</v>
      </c>
    </row>
    <row r="103" spans="1:13" x14ac:dyDescent="0.3">
      <c r="A103" s="10" t="s">
        <v>1934</v>
      </c>
      <c r="B103" s="9">
        <v>9532</v>
      </c>
      <c r="C103" s="9">
        <v>28419</v>
      </c>
      <c r="D103">
        <v>25.9</v>
      </c>
      <c r="E103">
        <v>40</v>
      </c>
      <c r="F103">
        <v>21.3</v>
      </c>
      <c r="G103">
        <v>15.5</v>
      </c>
      <c r="H103">
        <v>3</v>
      </c>
      <c r="I103" s="9">
        <v>19141</v>
      </c>
      <c r="J103" s="9">
        <f t="shared" si="3"/>
        <v>18624.192999999999</v>
      </c>
      <c r="K103">
        <v>97.3</v>
      </c>
      <c r="L103" s="9">
        <f t="shared" si="4"/>
        <v>516.8070000000007</v>
      </c>
      <c r="M103">
        <f t="shared" si="5"/>
        <v>2.7000000000000037</v>
      </c>
    </row>
    <row r="104" spans="1:13" x14ac:dyDescent="0.3">
      <c r="A104" s="10" t="s">
        <v>1950</v>
      </c>
      <c r="B104" s="9">
        <v>9437</v>
      </c>
      <c r="C104" s="9">
        <v>24977</v>
      </c>
      <c r="D104">
        <v>22.5</v>
      </c>
      <c r="E104">
        <v>41.8</v>
      </c>
      <c r="F104">
        <v>19.3</v>
      </c>
      <c r="G104">
        <v>17.600000000000001</v>
      </c>
      <c r="H104">
        <v>2.6</v>
      </c>
      <c r="I104" s="9">
        <v>3382</v>
      </c>
      <c r="J104" s="9">
        <f t="shared" si="3"/>
        <v>3361.7080000000005</v>
      </c>
      <c r="K104">
        <v>99.4</v>
      </c>
      <c r="L104" s="9">
        <f t="shared" si="4"/>
        <v>20.291999999999462</v>
      </c>
      <c r="M104">
        <f t="shared" si="5"/>
        <v>0.5999999999999841</v>
      </c>
    </row>
    <row r="105" spans="1:13" x14ac:dyDescent="0.3">
      <c r="A105" s="10" t="s">
        <v>1955</v>
      </c>
      <c r="B105" s="9">
        <v>8223</v>
      </c>
      <c r="C105" s="9">
        <v>20627</v>
      </c>
      <c r="D105">
        <v>26.6</v>
      </c>
      <c r="E105">
        <v>41.8</v>
      </c>
      <c r="F105">
        <v>18.600000000000001</v>
      </c>
      <c r="G105">
        <v>16.899999999999999</v>
      </c>
      <c r="H105">
        <v>2.5</v>
      </c>
      <c r="I105" s="9">
        <v>5745</v>
      </c>
      <c r="J105" s="9">
        <f t="shared" si="3"/>
        <v>5578.3949999999995</v>
      </c>
      <c r="K105">
        <v>97.1</v>
      </c>
      <c r="L105" s="9">
        <f t="shared" si="4"/>
        <v>166.60500000000047</v>
      </c>
      <c r="M105">
        <f t="shared" si="5"/>
        <v>2.9000000000000083</v>
      </c>
    </row>
    <row r="106" spans="1:13" x14ac:dyDescent="0.3">
      <c r="A106" s="10" t="s">
        <v>1961</v>
      </c>
      <c r="B106" s="9">
        <v>8400</v>
      </c>
      <c r="C106" s="9">
        <v>22569</v>
      </c>
      <c r="D106">
        <v>25.9</v>
      </c>
      <c r="E106">
        <v>40.9</v>
      </c>
      <c r="F106">
        <v>18.7</v>
      </c>
      <c r="G106">
        <v>15.4</v>
      </c>
      <c r="H106">
        <v>2.7</v>
      </c>
      <c r="I106" s="9">
        <v>8588</v>
      </c>
      <c r="J106" s="9">
        <f t="shared" si="3"/>
        <v>8321.7720000000008</v>
      </c>
      <c r="K106">
        <v>96.9</v>
      </c>
      <c r="L106" s="9">
        <f t="shared" si="4"/>
        <v>266.22799999999916</v>
      </c>
      <c r="M106">
        <f t="shared" si="5"/>
        <v>3.0999999999999903</v>
      </c>
    </row>
    <row r="107" spans="1:13" x14ac:dyDescent="0.3">
      <c r="A107" s="10" t="s">
        <v>1968</v>
      </c>
      <c r="B107" s="9">
        <v>7299</v>
      </c>
      <c r="C107" s="9">
        <v>20046</v>
      </c>
      <c r="D107">
        <v>24</v>
      </c>
      <c r="E107">
        <v>41.5</v>
      </c>
      <c r="F107">
        <v>18.399999999999999</v>
      </c>
      <c r="G107">
        <v>17.3</v>
      </c>
      <c r="H107">
        <v>2.7</v>
      </c>
      <c r="I107" s="9">
        <v>2203</v>
      </c>
      <c r="J107" s="9">
        <f t="shared" si="3"/>
        <v>2042.181</v>
      </c>
      <c r="K107">
        <v>92.7</v>
      </c>
      <c r="L107" s="9">
        <f t="shared" si="4"/>
        <v>160.81899999999996</v>
      </c>
      <c r="M107">
        <f t="shared" si="5"/>
        <v>7.299999999999998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8EA9-6DB8-4794-9989-8248B97DC390}">
  <dimension ref="A1:O32"/>
  <sheetViews>
    <sheetView zoomScaleNormal="100" workbookViewId="0">
      <selection activeCell="A2" sqref="A2"/>
    </sheetView>
  </sheetViews>
  <sheetFormatPr baseColWidth="10" defaultColWidth="11.44140625" defaultRowHeight="14.4" x14ac:dyDescent="0.3"/>
  <sheetData>
    <row r="1" spans="1:15" ht="57.6" x14ac:dyDescent="0.3">
      <c r="A1" s="18" t="s">
        <v>1971</v>
      </c>
      <c r="B1" s="18" t="s">
        <v>1972</v>
      </c>
      <c r="C1" s="18" t="s">
        <v>1973</v>
      </c>
      <c r="D1" s="19" t="s">
        <v>252</v>
      </c>
      <c r="E1" s="19" t="s">
        <v>253</v>
      </c>
      <c r="F1" s="19" t="s">
        <v>254</v>
      </c>
      <c r="G1" s="19" t="s">
        <v>255</v>
      </c>
      <c r="H1" s="19" t="s">
        <v>256</v>
      </c>
      <c r="I1" s="19" t="s">
        <v>257</v>
      </c>
      <c r="J1" s="19" t="s">
        <v>258</v>
      </c>
      <c r="K1" s="19" t="s">
        <v>259</v>
      </c>
      <c r="L1" s="19" t="s">
        <v>2096</v>
      </c>
      <c r="M1" s="19" t="s">
        <v>2095</v>
      </c>
      <c r="N1" s="19" t="s">
        <v>2097</v>
      </c>
      <c r="O1" s="19" t="s">
        <v>2098</v>
      </c>
    </row>
    <row r="2" spans="1:15" ht="57.6" x14ac:dyDescent="0.3">
      <c r="A2" s="2" t="s">
        <v>144</v>
      </c>
      <c r="B2" s="2" t="s">
        <v>145</v>
      </c>
      <c r="C2" s="3">
        <v>41005</v>
      </c>
      <c r="D2">
        <v>9581</v>
      </c>
      <c r="E2">
        <v>25700</v>
      </c>
      <c r="F2">
        <v>28.8</v>
      </c>
      <c r="G2">
        <v>39.799999999999997</v>
      </c>
      <c r="H2">
        <v>21.4</v>
      </c>
      <c r="I2">
        <v>15.1</v>
      </c>
      <c r="J2">
        <v>2.7</v>
      </c>
      <c r="K2">
        <v>12315</v>
      </c>
      <c r="L2">
        <v>12044.07</v>
      </c>
      <c r="M2">
        <v>97.8</v>
      </c>
      <c r="N2">
        <v>270.93000000000029</v>
      </c>
      <c r="O2">
        <v>2.200000000000002</v>
      </c>
    </row>
    <row r="3" spans="1:15" ht="57.6" x14ac:dyDescent="0.3">
      <c r="A3" s="2" t="s">
        <v>73</v>
      </c>
      <c r="B3" s="2" t="s">
        <v>74</v>
      </c>
      <c r="C3" s="3">
        <v>41016</v>
      </c>
      <c r="D3">
        <v>10901</v>
      </c>
      <c r="E3">
        <v>32693</v>
      </c>
      <c r="F3">
        <v>31.4</v>
      </c>
      <c r="G3">
        <v>38.299999999999997</v>
      </c>
      <c r="H3">
        <v>24.4</v>
      </c>
      <c r="I3">
        <v>12.1</v>
      </c>
      <c r="J3">
        <v>3</v>
      </c>
      <c r="K3">
        <v>11052</v>
      </c>
      <c r="L3">
        <v>10632.023999999999</v>
      </c>
      <c r="M3">
        <v>96.2</v>
      </c>
      <c r="N3">
        <v>419.97599999999869</v>
      </c>
      <c r="O3">
        <v>3.7999999999999892</v>
      </c>
    </row>
    <row r="4" spans="1:15" ht="57.6" x14ac:dyDescent="0.3">
      <c r="A4" s="2" t="s">
        <v>151</v>
      </c>
      <c r="B4" s="2" t="s">
        <v>152</v>
      </c>
      <c r="C4" s="4">
        <v>41018</v>
      </c>
      <c r="D4">
        <v>9081</v>
      </c>
      <c r="E4">
        <v>24542</v>
      </c>
      <c r="F4">
        <v>27.7</v>
      </c>
      <c r="G4">
        <v>40.6</v>
      </c>
      <c r="H4">
        <v>19.8</v>
      </c>
      <c r="I4">
        <v>15.6</v>
      </c>
      <c r="J4">
        <v>2.7</v>
      </c>
      <c r="K4">
        <v>12604</v>
      </c>
      <c r="L4">
        <v>11759.531999999999</v>
      </c>
      <c r="M4">
        <v>93.3</v>
      </c>
      <c r="N4">
        <v>844.46800000000076</v>
      </c>
      <c r="O4">
        <v>6.7000000000000064</v>
      </c>
    </row>
    <row r="5" spans="1:15" ht="57.6" x14ac:dyDescent="0.3">
      <c r="A5" s="2" t="s">
        <v>93</v>
      </c>
      <c r="B5" s="2" t="s">
        <v>94</v>
      </c>
      <c r="C5" s="4">
        <v>41019</v>
      </c>
      <c r="D5">
        <v>8550</v>
      </c>
      <c r="E5">
        <v>23822</v>
      </c>
      <c r="F5">
        <v>28.6</v>
      </c>
      <c r="G5">
        <v>37.700000000000003</v>
      </c>
      <c r="H5">
        <v>23.4</v>
      </c>
      <c r="I5">
        <v>11.5</v>
      </c>
      <c r="J5">
        <v>2.8</v>
      </c>
      <c r="K5">
        <v>6865</v>
      </c>
      <c r="L5">
        <v>6569.8050000000003</v>
      </c>
      <c r="M5">
        <v>95.7</v>
      </c>
      <c r="N5">
        <v>295.19499999999971</v>
      </c>
      <c r="O5">
        <v>4.2999999999999954</v>
      </c>
    </row>
    <row r="6" spans="1:15" ht="57.6" x14ac:dyDescent="0.3">
      <c r="A6" s="2" t="s">
        <v>97</v>
      </c>
      <c r="B6" s="2" t="s">
        <v>98</v>
      </c>
      <c r="C6" s="4">
        <v>41023</v>
      </c>
      <c r="D6">
        <v>8837</v>
      </c>
      <c r="E6">
        <v>23971</v>
      </c>
      <c r="F6">
        <v>28</v>
      </c>
      <c r="G6">
        <v>40.5</v>
      </c>
      <c r="H6">
        <v>19.5</v>
      </c>
      <c r="I6">
        <v>15.7</v>
      </c>
      <c r="J6">
        <v>2.7</v>
      </c>
      <c r="K6">
        <v>10594</v>
      </c>
      <c r="L6">
        <v>9778.2619999999988</v>
      </c>
      <c r="M6">
        <v>92.3</v>
      </c>
      <c r="N6">
        <v>815.73800000000119</v>
      </c>
      <c r="O6">
        <v>7.7000000000000108</v>
      </c>
    </row>
    <row r="7" spans="1:15" ht="57.6" x14ac:dyDescent="0.3">
      <c r="A7" s="2" t="s">
        <v>56</v>
      </c>
      <c r="B7" s="2" t="s">
        <v>72</v>
      </c>
      <c r="C7" s="3">
        <v>41029</v>
      </c>
      <c r="D7">
        <v>10950</v>
      </c>
      <c r="E7">
        <v>30094</v>
      </c>
      <c r="F7">
        <v>29.3</v>
      </c>
      <c r="G7">
        <v>41.7</v>
      </c>
      <c r="H7">
        <v>19</v>
      </c>
      <c r="I7">
        <v>17.5</v>
      </c>
      <c r="J7">
        <v>2.7</v>
      </c>
      <c r="K7">
        <v>17128</v>
      </c>
      <c r="L7">
        <v>16357.24</v>
      </c>
      <c r="M7">
        <v>95.5</v>
      </c>
      <c r="N7">
        <v>770.76000000000022</v>
      </c>
      <c r="O7">
        <v>4.5000000000000009</v>
      </c>
    </row>
    <row r="8" spans="1:15" ht="57.6" x14ac:dyDescent="0.3">
      <c r="A8" s="2" t="s">
        <v>113</v>
      </c>
      <c r="B8" s="2" t="s">
        <v>114</v>
      </c>
      <c r="C8" s="3">
        <v>41032</v>
      </c>
      <c r="D8">
        <v>9708</v>
      </c>
      <c r="E8">
        <v>24003</v>
      </c>
      <c r="F8">
        <v>28.9</v>
      </c>
      <c r="G8">
        <v>45</v>
      </c>
      <c r="H8">
        <v>15.8</v>
      </c>
      <c r="I8">
        <v>21</v>
      </c>
      <c r="J8">
        <v>2.5</v>
      </c>
      <c r="K8">
        <v>4697</v>
      </c>
      <c r="L8">
        <v>4598.3630000000003</v>
      </c>
      <c r="M8">
        <v>97.9</v>
      </c>
      <c r="N8">
        <v>98.636999999999716</v>
      </c>
      <c r="O8">
        <v>2.0999999999999939</v>
      </c>
    </row>
    <row r="9" spans="1:15" ht="72" x14ac:dyDescent="0.3">
      <c r="A9" s="2" t="s">
        <v>215</v>
      </c>
      <c r="B9" s="2" t="s">
        <v>216</v>
      </c>
      <c r="C9" s="3">
        <v>41033</v>
      </c>
      <c r="D9">
        <v>9195</v>
      </c>
      <c r="E9">
        <v>22319</v>
      </c>
      <c r="F9">
        <v>28.8</v>
      </c>
      <c r="G9">
        <v>44.9</v>
      </c>
      <c r="H9">
        <v>14.8</v>
      </c>
      <c r="I9">
        <v>20.8</v>
      </c>
      <c r="J9">
        <v>2.4</v>
      </c>
      <c r="K9">
        <v>5769</v>
      </c>
      <c r="L9">
        <v>5670.9269999999997</v>
      </c>
      <c r="M9">
        <v>98.3</v>
      </c>
      <c r="N9">
        <v>98.07300000000032</v>
      </c>
      <c r="O9">
        <v>1.700000000000006</v>
      </c>
    </row>
    <row r="10" spans="1:15" ht="72" x14ac:dyDescent="0.3">
      <c r="A10" s="2" t="s">
        <v>162</v>
      </c>
      <c r="B10" s="2" t="s">
        <v>163</v>
      </c>
      <c r="C10" s="3">
        <v>41903</v>
      </c>
      <c r="D10">
        <v>8400</v>
      </c>
      <c r="E10">
        <v>22569</v>
      </c>
      <c r="F10">
        <v>25.9</v>
      </c>
      <c r="G10">
        <v>40.9</v>
      </c>
      <c r="H10">
        <v>18.7</v>
      </c>
      <c r="I10">
        <v>15.4</v>
      </c>
      <c r="J10">
        <v>2.7</v>
      </c>
      <c r="K10">
        <v>8588</v>
      </c>
      <c r="L10">
        <v>8321.7720000000008</v>
      </c>
      <c r="M10">
        <v>96.9</v>
      </c>
      <c r="N10">
        <v>266.22799999999921</v>
      </c>
      <c r="O10">
        <v>3.0999999999999899</v>
      </c>
    </row>
    <row r="11" spans="1:15" ht="72" x14ac:dyDescent="0.3">
      <c r="A11" s="2" t="s">
        <v>122</v>
      </c>
      <c r="B11" s="2" t="s">
        <v>123</v>
      </c>
      <c r="C11" s="8">
        <v>41090</v>
      </c>
      <c r="D11">
        <v>8730</v>
      </c>
      <c r="E11">
        <v>21375</v>
      </c>
      <c r="F11">
        <v>27.8</v>
      </c>
      <c r="G11">
        <v>43.7</v>
      </c>
      <c r="H11">
        <v>16.8</v>
      </c>
      <c r="I11">
        <v>20.7</v>
      </c>
      <c r="J11">
        <v>2.4</v>
      </c>
      <c r="K11">
        <v>4218</v>
      </c>
      <c r="L11">
        <v>4112.55</v>
      </c>
      <c r="M11">
        <v>97.5</v>
      </c>
      <c r="N11">
        <v>105.4499999999998</v>
      </c>
      <c r="O11">
        <v>2.499999999999996</v>
      </c>
    </row>
    <row r="12" spans="1:15" ht="57.6" x14ac:dyDescent="0.3">
      <c r="A12" s="2" t="s">
        <v>91</v>
      </c>
      <c r="B12" s="2" t="s">
        <v>92</v>
      </c>
      <c r="C12" s="8">
        <v>41102</v>
      </c>
      <c r="D12">
        <v>9532</v>
      </c>
      <c r="E12">
        <v>28419</v>
      </c>
      <c r="F12">
        <v>25.9</v>
      </c>
      <c r="G12">
        <v>40</v>
      </c>
      <c r="H12">
        <v>21.3</v>
      </c>
      <c r="I12">
        <v>15.5</v>
      </c>
      <c r="J12">
        <v>3</v>
      </c>
      <c r="K12">
        <v>19141</v>
      </c>
      <c r="L12">
        <v>18624.192999999999</v>
      </c>
      <c r="M12">
        <v>97.3</v>
      </c>
      <c r="N12">
        <v>516.8070000000007</v>
      </c>
      <c r="O12">
        <v>2.7000000000000042</v>
      </c>
    </row>
    <row r="13" spans="1:15" ht="57.6" x14ac:dyDescent="0.3">
      <c r="A13" s="2" t="s">
        <v>8</v>
      </c>
      <c r="B13" s="2" t="s">
        <v>166</v>
      </c>
      <c r="C13" s="3">
        <v>41040</v>
      </c>
      <c r="D13">
        <v>13749</v>
      </c>
      <c r="E13">
        <v>42620</v>
      </c>
      <c r="F13">
        <v>31.2</v>
      </c>
      <c r="G13">
        <v>37.4</v>
      </c>
      <c r="H13">
        <v>24.9</v>
      </c>
      <c r="I13">
        <v>9.8000000000000007</v>
      </c>
      <c r="J13">
        <v>3.1</v>
      </c>
      <c r="K13">
        <v>16139</v>
      </c>
      <c r="L13">
        <v>15380.467000000001</v>
      </c>
      <c r="M13">
        <v>95.3</v>
      </c>
      <c r="N13">
        <v>758.53300000000127</v>
      </c>
      <c r="O13">
        <v>4.7000000000000073</v>
      </c>
    </row>
    <row r="14" spans="1:15" ht="72" x14ac:dyDescent="0.3">
      <c r="A14" s="2" t="s">
        <v>63</v>
      </c>
      <c r="B14" s="2" t="s">
        <v>64</v>
      </c>
      <c r="C14" s="3">
        <v>41042</v>
      </c>
      <c r="D14">
        <v>9647</v>
      </c>
      <c r="E14">
        <v>24572</v>
      </c>
      <c r="F14">
        <v>25.2</v>
      </c>
      <c r="G14">
        <v>43.9</v>
      </c>
      <c r="H14">
        <v>16.100000000000001</v>
      </c>
      <c r="I14">
        <v>21.4</v>
      </c>
      <c r="J14">
        <v>2.5</v>
      </c>
      <c r="K14">
        <v>7150</v>
      </c>
      <c r="L14">
        <v>6992.7</v>
      </c>
      <c r="M14">
        <v>97.8</v>
      </c>
      <c r="N14">
        <v>157.30000000000021</v>
      </c>
      <c r="O14">
        <v>2.2000000000000028</v>
      </c>
    </row>
    <row r="15" spans="1:15" ht="57.6" x14ac:dyDescent="0.3">
      <c r="A15" s="2" t="s">
        <v>130</v>
      </c>
      <c r="B15" s="2" t="s">
        <v>131</v>
      </c>
      <c r="C15" s="3">
        <v>41045</v>
      </c>
      <c r="D15">
        <v>10202</v>
      </c>
      <c r="E15">
        <v>27615</v>
      </c>
      <c r="F15">
        <v>28.4</v>
      </c>
      <c r="G15">
        <v>40.5</v>
      </c>
      <c r="H15">
        <v>21.1</v>
      </c>
      <c r="I15">
        <v>15.7</v>
      </c>
      <c r="J15">
        <v>2.7</v>
      </c>
      <c r="K15">
        <v>7738</v>
      </c>
      <c r="L15">
        <v>7552.2879999999996</v>
      </c>
      <c r="M15">
        <v>97.6</v>
      </c>
      <c r="N15">
        <v>185.71200000000039</v>
      </c>
      <c r="O15">
        <v>2.4000000000000061</v>
      </c>
    </row>
    <row r="16" spans="1:15" ht="57.6" x14ac:dyDescent="0.3">
      <c r="A16" s="2" t="s">
        <v>116</v>
      </c>
      <c r="B16" s="2" t="s">
        <v>117</v>
      </c>
      <c r="C16" s="4">
        <v>41047</v>
      </c>
      <c r="D16">
        <v>13037</v>
      </c>
      <c r="E16">
        <v>39178</v>
      </c>
      <c r="F16">
        <v>30</v>
      </c>
      <c r="G16">
        <v>40.9</v>
      </c>
      <c r="H16">
        <v>19.899999999999999</v>
      </c>
      <c r="I16">
        <v>15.2</v>
      </c>
      <c r="J16">
        <v>3</v>
      </c>
      <c r="K16">
        <v>13422</v>
      </c>
      <c r="L16">
        <v>13059.606</v>
      </c>
      <c r="M16">
        <v>97.3</v>
      </c>
      <c r="N16">
        <v>362.39400000000018</v>
      </c>
      <c r="O16">
        <v>2.700000000000002</v>
      </c>
    </row>
    <row r="17" spans="1:15" ht="57.6" x14ac:dyDescent="0.3">
      <c r="A17" s="2" t="s">
        <v>118</v>
      </c>
      <c r="B17" s="2" t="s">
        <v>119</v>
      </c>
      <c r="C17" s="4">
        <v>41049</v>
      </c>
      <c r="D17">
        <v>9690</v>
      </c>
      <c r="E17">
        <v>26894</v>
      </c>
      <c r="F17">
        <v>31.1</v>
      </c>
      <c r="G17">
        <v>39</v>
      </c>
      <c r="H17">
        <v>22.2</v>
      </c>
      <c r="I17">
        <v>13.1</v>
      </c>
      <c r="J17">
        <v>2.8</v>
      </c>
      <c r="K17">
        <v>13238</v>
      </c>
      <c r="L17">
        <v>12734.956</v>
      </c>
      <c r="M17">
        <v>96.2</v>
      </c>
      <c r="N17">
        <v>503.04399999999993</v>
      </c>
      <c r="O17">
        <v>3.7999999999999989</v>
      </c>
    </row>
    <row r="18" spans="1:15" ht="57.6" x14ac:dyDescent="0.3">
      <c r="A18" s="2" t="s">
        <v>139</v>
      </c>
      <c r="B18" s="2" t="s">
        <v>140</v>
      </c>
      <c r="C18" s="4">
        <v>41050</v>
      </c>
      <c r="D18">
        <v>9814</v>
      </c>
      <c r="E18">
        <v>25904</v>
      </c>
      <c r="F18">
        <v>27.9</v>
      </c>
      <c r="G18">
        <v>41.8</v>
      </c>
      <c r="H18">
        <v>18.399999999999999</v>
      </c>
      <c r="I18">
        <v>17.7</v>
      </c>
      <c r="J18">
        <v>2.6</v>
      </c>
      <c r="K18">
        <v>6451</v>
      </c>
      <c r="L18">
        <v>6257.47</v>
      </c>
      <c r="M18">
        <v>97</v>
      </c>
      <c r="N18">
        <v>193.52999999999969</v>
      </c>
      <c r="O18">
        <v>2.999999999999996</v>
      </c>
    </row>
    <row r="19" spans="1:15" ht="57.6" x14ac:dyDescent="0.3">
      <c r="A19" s="2" t="s">
        <v>160</v>
      </c>
      <c r="B19" s="2" t="s">
        <v>161</v>
      </c>
      <c r="C19" s="4">
        <v>41902</v>
      </c>
      <c r="D19">
        <v>8223</v>
      </c>
      <c r="E19">
        <v>20627</v>
      </c>
      <c r="F19">
        <v>26.6</v>
      </c>
      <c r="G19">
        <v>41.8</v>
      </c>
      <c r="H19">
        <v>18.600000000000001</v>
      </c>
      <c r="I19">
        <v>16.899999999999999</v>
      </c>
      <c r="J19">
        <v>2.5</v>
      </c>
      <c r="K19">
        <v>5745</v>
      </c>
      <c r="L19">
        <v>5578.3950000000004</v>
      </c>
      <c r="M19">
        <v>97.1</v>
      </c>
      <c r="N19">
        <v>166.6050000000005</v>
      </c>
      <c r="O19">
        <v>2.9000000000000079</v>
      </c>
    </row>
    <row r="20" spans="1:15" ht="72" x14ac:dyDescent="0.3">
      <c r="A20" s="2" t="s">
        <v>226</v>
      </c>
      <c r="B20" s="2" t="s">
        <v>227</v>
      </c>
      <c r="C20" s="4">
        <v>41007</v>
      </c>
      <c r="D20">
        <v>9651</v>
      </c>
      <c r="E20">
        <v>26817</v>
      </c>
      <c r="F20">
        <v>28.5</v>
      </c>
      <c r="G20">
        <v>40</v>
      </c>
      <c r="H20">
        <v>21.3</v>
      </c>
      <c r="I20">
        <v>14.8</v>
      </c>
      <c r="J20">
        <v>2.8</v>
      </c>
      <c r="K20">
        <v>16438</v>
      </c>
      <c r="L20">
        <v>15977.736000000001</v>
      </c>
      <c r="M20">
        <v>97.2</v>
      </c>
      <c r="N20">
        <v>460.26400000000098</v>
      </c>
      <c r="O20">
        <v>2.800000000000006</v>
      </c>
    </row>
    <row r="21" spans="1:15" ht="72" x14ac:dyDescent="0.3">
      <c r="A21" s="2" t="s">
        <v>103</v>
      </c>
      <c r="B21" s="2" t="s">
        <v>104</v>
      </c>
      <c r="C21" s="4">
        <v>41077</v>
      </c>
      <c r="D21">
        <v>9072</v>
      </c>
      <c r="E21">
        <v>24767</v>
      </c>
      <c r="F21">
        <v>25.9</v>
      </c>
      <c r="G21">
        <v>41.5</v>
      </c>
      <c r="H21">
        <v>19.5</v>
      </c>
      <c r="I21">
        <v>17.600000000000001</v>
      </c>
      <c r="J21">
        <v>2.7</v>
      </c>
      <c r="K21">
        <v>10822</v>
      </c>
      <c r="L21">
        <v>10562.272000000001</v>
      </c>
      <c r="M21">
        <v>97.6</v>
      </c>
      <c r="N21">
        <v>259.72800000000097</v>
      </c>
      <c r="O21">
        <v>2.4000000000000088</v>
      </c>
    </row>
    <row r="22" spans="1:15" ht="57.6" x14ac:dyDescent="0.3">
      <c r="A22" s="2" t="s">
        <v>67</v>
      </c>
      <c r="B22" s="2" t="s">
        <v>68</v>
      </c>
      <c r="C22" s="4">
        <v>41079</v>
      </c>
      <c r="D22">
        <v>9123</v>
      </c>
      <c r="E22">
        <v>25091</v>
      </c>
      <c r="F22">
        <v>29.8</v>
      </c>
      <c r="G22">
        <v>41.1</v>
      </c>
      <c r="H22">
        <v>19.600000000000001</v>
      </c>
      <c r="I22">
        <v>16</v>
      </c>
      <c r="J22">
        <v>2.7</v>
      </c>
      <c r="K22">
        <v>11807</v>
      </c>
      <c r="L22">
        <v>11500.018</v>
      </c>
      <c r="M22">
        <v>97.4</v>
      </c>
      <c r="N22">
        <v>306.98199999999821</v>
      </c>
      <c r="O22">
        <v>2.5999999999999841</v>
      </c>
    </row>
    <row r="23" spans="1:15" ht="86.4" x14ac:dyDescent="0.3">
      <c r="A23" s="2" t="s">
        <v>111</v>
      </c>
      <c r="B23" s="2" t="s">
        <v>112</v>
      </c>
      <c r="C23" s="4">
        <v>41020</v>
      </c>
      <c r="D23">
        <v>8582</v>
      </c>
      <c r="E23">
        <v>24113</v>
      </c>
      <c r="F23">
        <v>24.7</v>
      </c>
      <c r="G23">
        <v>40.700000000000003</v>
      </c>
      <c r="H23">
        <v>19</v>
      </c>
      <c r="I23">
        <v>15.3</v>
      </c>
      <c r="J23">
        <v>2.8</v>
      </c>
      <c r="K23">
        <v>16318</v>
      </c>
      <c r="L23">
        <v>16073.23</v>
      </c>
      <c r="M23">
        <v>98.5</v>
      </c>
      <c r="N23">
        <v>244.77000000000041</v>
      </c>
      <c r="O23">
        <v>1.5000000000000031</v>
      </c>
    </row>
    <row r="24" spans="1:15" ht="86.4" x14ac:dyDescent="0.3">
      <c r="A24" s="2" t="s">
        <v>179</v>
      </c>
      <c r="B24" s="2" t="s">
        <v>180</v>
      </c>
      <c r="C24" s="4">
        <v>41037</v>
      </c>
      <c r="D24">
        <v>9310</v>
      </c>
      <c r="E24">
        <v>23567</v>
      </c>
      <c r="F24">
        <v>22.8</v>
      </c>
      <c r="G24">
        <v>42.5</v>
      </c>
      <c r="H24">
        <v>17.3</v>
      </c>
      <c r="I24">
        <v>17.8</v>
      </c>
      <c r="J24">
        <v>2.5</v>
      </c>
      <c r="K24">
        <v>3983</v>
      </c>
      <c r="L24">
        <v>3875.4589999999998</v>
      </c>
      <c r="M24">
        <v>97.3</v>
      </c>
      <c r="N24">
        <v>107.5410000000002</v>
      </c>
      <c r="O24">
        <v>2.7000000000000042</v>
      </c>
    </row>
    <row r="25" spans="1:15" ht="72" x14ac:dyDescent="0.3">
      <c r="A25" s="2" t="s">
        <v>101</v>
      </c>
      <c r="B25" s="2" t="s">
        <v>102</v>
      </c>
      <c r="C25" s="4">
        <v>41064</v>
      </c>
      <c r="D25">
        <v>8623</v>
      </c>
      <c r="E25">
        <v>21323</v>
      </c>
      <c r="F25">
        <v>25.8</v>
      </c>
      <c r="G25">
        <v>41.4</v>
      </c>
      <c r="H25">
        <v>19</v>
      </c>
      <c r="I25">
        <v>17</v>
      </c>
      <c r="J25">
        <v>2.5</v>
      </c>
      <c r="K25">
        <v>6959</v>
      </c>
      <c r="L25">
        <v>6875.4920000000002</v>
      </c>
      <c r="M25">
        <v>98.8</v>
      </c>
      <c r="N25">
        <v>83.507999999999811</v>
      </c>
      <c r="O25">
        <v>1.1999999999999971</v>
      </c>
    </row>
    <row r="26" spans="1:15" ht="57.6" x14ac:dyDescent="0.3">
      <c r="A26" s="2" t="s">
        <v>135</v>
      </c>
      <c r="B26" s="2" t="s">
        <v>136</v>
      </c>
      <c r="C26" s="4">
        <v>41067</v>
      </c>
      <c r="D26">
        <v>9236</v>
      </c>
      <c r="E26">
        <v>25892</v>
      </c>
      <c r="F26">
        <v>29.3</v>
      </c>
      <c r="G26">
        <v>40.700000000000003</v>
      </c>
      <c r="H26">
        <v>19.100000000000001</v>
      </c>
      <c r="I26">
        <v>15.2</v>
      </c>
      <c r="J26">
        <v>2.8</v>
      </c>
      <c r="K26">
        <v>9423</v>
      </c>
      <c r="L26">
        <v>9102.6180000000004</v>
      </c>
      <c r="M26">
        <v>96.6</v>
      </c>
      <c r="N26">
        <v>320.38199999999961</v>
      </c>
      <c r="O26">
        <v>3.3999999999999959</v>
      </c>
    </row>
    <row r="27" spans="1:15" ht="57.6" x14ac:dyDescent="0.3">
      <c r="A27" s="2" t="s">
        <v>198</v>
      </c>
      <c r="B27" s="2" t="s">
        <v>199</v>
      </c>
      <c r="C27" s="4">
        <v>41070</v>
      </c>
      <c r="D27">
        <v>12671</v>
      </c>
      <c r="E27">
        <v>37761</v>
      </c>
      <c r="F27">
        <v>29.4</v>
      </c>
      <c r="G27">
        <v>38.1</v>
      </c>
      <c r="H27">
        <v>24.5</v>
      </c>
      <c r="I27">
        <v>11.2</v>
      </c>
      <c r="J27">
        <v>3</v>
      </c>
      <c r="K27">
        <v>9030</v>
      </c>
      <c r="L27">
        <v>8813.2800000000007</v>
      </c>
      <c r="M27">
        <v>97.6</v>
      </c>
      <c r="N27">
        <v>216.71999999999929</v>
      </c>
      <c r="O27">
        <v>2.3999999999999928</v>
      </c>
    </row>
    <row r="28" spans="1:15" ht="57.6" x14ac:dyDescent="0.3">
      <c r="A28" s="2" t="s">
        <v>173</v>
      </c>
      <c r="B28" s="2" t="s">
        <v>174</v>
      </c>
      <c r="C28" s="4">
        <v>41087</v>
      </c>
      <c r="D28">
        <v>9995</v>
      </c>
      <c r="E28">
        <v>27565</v>
      </c>
      <c r="F28">
        <v>30.4</v>
      </c>
      <c r="G28">
        <v>40.799999999999997</v>
      </c>
      <c r="H28">
        <v>19.7</v>
      </c>
      <c r="I28">
        <v>15.7</v>
      </c>
      <c r="J28">
        <v>2.7</v>
      </c>
      <c r="K28">
        <v>14013</v>
      </c>
      <c r="L28">
        <v>13382.415000000001</v>
      </c>
      <c r="M28">
        <v>95.5</v>
      </c>
      <c r="N28">
        <v>630.58500000000095</v>
      </c>
      <c r="O28">
        <v>4.5000000000000071</v>
      </c>
    </row>
    <row r="29" spans="1:15" ht="72" x14ac:dyDescent="0.3">
      <c r="A29" s="2" t="s">
        <v>210</v>
      </c>
      <c r="B29" s="2" t="s">
        <v>211</v>
      </c>
      <c r="C29" s="4">
        <v>41092</v>
      </c>
      <c r="D29">
        <v>9326</v>
      </c>
      <c r="E29">
        <v>24264</v>
      </c>
      <c r="F29">
        <v>25.7</v>
      </c>
      <c r="G29">
        <v>42.2</v>
      </c>
      <c r="H29">
        <v>18.100000000000001</v>
      </c>
      <c r="I29">
        <v>17.5</v>
      </c>
      <c r="J29">
        <v>2.6</v>
      </c>
      <c r="K29">
        <v>9458</v>
      </c>
      <c r="L29">
        <v>9240.4660000000003</v>
      </c>
      <c r="M29">
        <v>97.7</v>
      </c>
      <c r="N29">
        <v>217.53399999999971</v>
      </c>
      <c r="O29">
        <v>2.2999999999999958</v>
      </c>
    </row>
    <row r="30" spans="1:15" ht="57.6" x14ac:dyDescent="0.3">
      <c r="A30" s="2" t="s">
        <v>164</v>
      </c>
      <c r="B30" s="2" t="s">
        <v>165</v>
      </c>
      <c r="C30" s="4">
        <v>41096</v>
      </c>
      <c r="D30">
        <v>12872</v>
      </c>
      <c r="E30">
        <v>36575</v>
      </c>
      <c r="F30">
        <v>33.200000000000003</v>
      </c>
      <c r="G30">
        <v>42.6</v>
      </c>
      <c r="H30">
        <v>18</v>
      </c>
      <c r="I30">
        <v>17.2</v>
      </c>
      <c r="J30">
        <v>2.8</v>
      </c>
      <c r="K30">
        <v>7974</v>
      </c>
      <c r="L30">
        <v>7726.8059999999996</v>
      </c>
      <c r="M30">
        <v>96.9</v>
      </c>
      <c r="N30">
        <v>247.19399999999951</v>
      </c>
      <c r="O30">
        <v>3.0999999999999939</v>
      </c>
    </row>
    <row r="31" spans="1:15" ht="57.6" x14ac:dyDescent="0.3">
      <c r="A31" s="2" t="s">
        <v>70</v>
      </c>
      <c r="B31" s="2" t="s">
        <v>71</v>
      </c>
      <c r="C31" s="4">
        <v>41098</v>
      </c>
      <c r="D31">
        <v>9624</v>
      </c>
      <c r="E31">
        <v>27152</v>
      </c>
      <c r="F31">
        <v>29.5</v>
      </c>
      <c r="G31">
        <v>41</v>
      </c>
      <c r="H31">
        <v>19.600000000000001</v>
      </c>
      <c r="I31">
        <v>15.4</v>
      </c>
      <c r="J31">
        <v>2.8</v>
      </c>
      <c r="K31">
        <v>6696</v>
      </c>
      <c r="L31">
        <v>6562.08</v>
      </c>
      <c r="M31">
        <v>98</v>
      </c>
      <c r="N31">
        <v>133.9200000000001</v>
      </c>
      <c r="O31">
        <v>2.0000000000000009</v>
      </c>
    </row>
    <row r="32" spans="1:15" ht="72" x14ac:dyDescent="0.3">
      <c r="A32" s="2" t="s">
        <v>200</v>
      </c>
      <c r="B32" s="2" t="s">
        <v>201</v>
      </c>
      <c r="C32" s="4">
        <v>41101</v>
      </c>
      <c r="D32">
        <v>8888</v>
      </c>
      <c r="E32">
        <v>25403</v>
      </c>
      <c r="F32">
        <v>25.2</v>
      </c>
      <c r="G32">
        <v>40.700000000000003</v>
      </c>
      <c r="H32">
        <v>19.3</v>
      </c>
      <c r="I32">
        <v>15.7</v>
      </c>
      <c r="J32">
        <v>2.8</v>
      </c>
      <c r="K32">
        <v>7662</v>
      </c>
      <c r="L32">
        <v>7386.1680000000006</v>
      </c>
      <c r="M32">
        <v>96.4</v>
      </c>
      <c r="N32">
        <v>275.83199999999943</v>
      </c>
      <c r="O32">
        <v>3.599999999999993</v>
      </c>
    </row>
  </sheetData>
  <autoFilter ref="A1:O75" xr:uid="{B84D8EA9-6DB8-4794-9989-8248B97DC390}">
    <sortState xmlns:xlrd2="http://schemas.microsoft.com/office/spreadsheetml/2017/richdata2" ref="A2:O32">
      <sortCondition ref="A1:A75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284E-B2BD-433F-AD18-3A25A24A99CC}">
  <dimension ref="A1:G56"/>
  <sheetViews>
    <sheetView workbookViewId="0">
      <selection activeCell="D16" sqref="D16"/>
    </sheetView>
  </sheetViews>
  <sheetFormatPr baseColWidth="10" defaultColWidth="9.109375" defaultRowHeight="14.4" x14ac:dyDescent="0.3"/>
  <cols>
    <col min="1" max="1" width="25.44140625" bestFit="1" customWidth="1"/>
    <col min="3" max="3" width="10.88671875" customWidth="1"/>
  </cols>
  <sheetData>
    <row r="1" spans="1:7" ht="43.2" x14ac:dyDescent="0.3">
      <c r="A1" s="34" t="s">
        <v>0</v>
      </c>
      <c r="B1" s="22" t="s">
        <v>2077</v>
      </c>
      <c r="C1" s="33" t="s">
        <v>259</v>
      </c>
      <c r="D1" s="33" t="s">
        <v>2146</v>
      </c>
      <c r="E1" s="33" t="s">
        <v>2152</v>
      </c>
      <c r="F1" s="33" t="s">
        <v>2150</v>
      </c>
      <c r="G1" s="33" t="s">
        <v>2151</v>
      </c>
    </row>
    <row r="2" spans="1:7" x14ac:dyDescent="0.3">
      <c r="A2" s="23" t="s">
        <v>5</v>
      </c>
      <c r="B2" s="23">
        <v>72</v>
      </c>
      <c r="C2" s="9">
        <v>676298</v>
      </c>
    </row>
    <row r="3" spans="1:7" x14ac:dyDescent="0.3">
      <c r="A3" s="23" t="s">
        <v>14</v>
      </c>
      <c r="B3" s="23">
        <v>14</v>
      </c>
      <c r="C3" s="9">
        <v>136793</v>
      </c>
    </row>
    <row r="4" spans="1:7" x14ac:dyDescent="0.3">
      <c r="A4" s="24" t="s">
        <v>12</v>
      </c>
      <c r="B4" s="24">
        <v>7</v>
      </c>
      <c r="C4" s="9">
        <v>46971</v>
      </c>
    </row>
    <row r="5" spans="1:7" x14ac:dyDescent="0.3">
      <c r="A5" s="24" t="s">
        <v>29</v>
      </c>
      <c r="B5" s="24">
        <v>5</v>
      </c>
      <c r="C5" s="9">
        <v>74921</v>
      </c>
    </row>
    <row r="6" spans="1:7" x14ac:dyDescent="0.3">
      <c r="A6" s="24" t="s">
        <v>38</v>
      </c>
      <c r="B6" s="24">
        <v>5</v>
      </c>
      <c r="C6" s="9">
        <v>51279</v>
      </c>
    </row>
    <row r="7" spans="1:7" x14ac:dyDescent="0.3">
      <c r="A7" s="24" t="s">
        <v>24</v>
      </c>
      <c r="B7" s="24">
        <v>4</v>
      </c>
      <c r="C7" s="9">
        <v>39542</v>
      </c>
      <c r="E7" s="26"/>
    </row>
    <row r="8" spans="1:7" x14ac:dyDescent="0.3">
      <c r="A8" s="24" t="s">
        <v>8</v>
      </c>
      <c r="B8" s="24">
        <v>4</v>
      </c>
      <c r="C8" s="9">
        <v>16139</v>
      </c>
    </row>
    <row r="9" spans="1:7" x14ac:dyDescent="0.3">
      <c r="A9" s="24" t="s">
        <v>77</v>
      </c>
      <c r="B9" s="24">
        <v>4</v>
      </c>
      <c r="C9" s="9">
        <v>39027</v>
      </c>
    </row>
    <row r="10" spans="1:7" x14ac:dyDescent="0.3">
      <c r="A10" s="24" t="s">
        <v>95</v>
      </c>
      <c r="B10" s="24">
        <v>3</v>
      </c>
      <c r="C10" s="9">
        <v>27355</v>
      </c>
    </row>
    <row r="11" spans="1:7" x14ac:dyDescent="0.3">
      <c r="A11" s="24" t="s">
        <v>87</v>
      </c>
      <c r="B11" s="24">
        <v>3</v>
      </c>
      <c r="C11" s="9">
        <v>27541</v>
      </c>
    </row>
    <row r="12" spans="1:7" x14ac:dyDescent="0.3">
      <c r="A12" s="24" t="s">
        <v>75</v>
      </c>
      <c r="B12" s="24">
        <v>3</v>
      </c>
      <c r="C12" s="9">
        <v>38527</v>
      </c>
    </row>
    <row r="13" spans="1:7" x14ac:dyDescent="0.3">
      <c r="A13" s="24" t="s">
        <v>126</v>
      </c>
      <c r="B13" s="24">
        <v>3</v>
      </c>
      <c r="C13" s="9">
        <v>27170</v>
      </c>
    </row>
    <row r="14" spans="1:7" x14ac:dyDescent="0.3">
      <c r="A14" s="25" t="s">
        <v>61</v>
      </c>
      <c r="B14" s="25">
        <v>2</v>
      </c>
      <c r="C14" s="9">
        <v>19228</v>
      </c>
    </row>
    <row r="15" spans="1:7" x14ac:dyDescent="0.3">
      <c r="A15" s="25" t="s">
        <v>155</v>
      </c>
      <c r="B15" s="25">
        <v>2</v>
      </c>
      <c r="C15" s="9">
        <v>22493</v>
      </c>
    </row>
    <row r="16" spans="1:7" x14ac:dyDescent="0.3">
      <c r="A16" s="25" t="s">
        <v>81</v>
      </c>
      <c r="B16" s="25">
        <v>2</v>
      </c>
      <c r="C16" s="9">
        <v>29230</v>
      </c>
    </row>
    <row r="17" spans="1:3" x14ac:dyDescent="0.3">
      <c r="A17" s="25" t="s">
        <v>56</v>
      </c>
      <c r="B17" s="25">
        <v>2</v>
      </c>
      <c r="C17" s="9">
        <v>17128</v>
      </c>
    </row>
    <row r="18" spans="1:3" x14ac:dyDescent="0.3">
      <c r="A18" s="25" t="s">
        <v>105</v>
      </c>
      <c r="B18" s="25">
        <v>2</v>
      </c>
      <c r="C18" s="9">
        <v>30604</v>
      </c>
    </row>
    <row r="19" spans="1:3" x14ac:dyDescent="0.3">
      <c r="A19" s="25" t="s">
        <v>59</v>
      </c>
      <c r="B19" s="25">
        <v>2</v>
      </c>
      <c r="C19" s="9">
        <v>12347</v>
      </c>
    </row>
    <row r="20" spans="1:3" x14ac:dyDescent="0.3">
      <c r="A20" s="25" t="s">
        <v>84</v>
      </c>
      <c r="B20" s="25">
        <v>2</v>
      </c>
      <c r="C20" s="9">
        <v>18412</v>
      </c>
    </row>
    <row r="21" spans="1:3" x14ac:dyDescent="0.3">
      <c r="A21" s="25" t="s">
        <v>170</v>
      </c>
      <c r="B21" s="25">
        <v>2</v>
      </c>
      <c r="C21" s="9">
        <v>23886</v>
      </c>
    </row>
    <row r="22" spans="1:3" x14ac:dyDescent="0.3">
      <c r="A22" s="25" t="s">
        <v>147</v>
      </c>
      <c r="B22" s="25">
        <v>2</v>
      </c>
      <c r="C22" s="9">
        <v>19189</v>
      </c>
    </row>
    <row r="23" spans="1:3" x14ac:dyDescent="0.3">
      <c r="A23" s="25" t="s">
        <v>124</v>
      </c>
      <c r="B23" s="25">
        <v>2</v>
      </c>
      <c r="C23" s="9">
        <v>17279</v>
      </c>
    </row>
    <row r="24" spans="1:3" x14ac:dyDescent="0.3">
      <c r="A24" s="25" t="s">
        <v>229</v>
      </c>
      <c r="B24" s="25">
        <v>2</v>
      </c>
      <c r="C24" s="9">
        <v>13876</v>
      </c>
    </row>
    <row r="25" spans="1:3" x14ac:dyDescent="0.3">
      <c r="A25" s="25" t="s">
        <v>187</v>
      </c>
      <c r="B25" s="25">
        <v>2</v>
      </c>
      <c r="C25" s="9">
        <v>22108</v>
      </c>
    </row>
    <row r="26" spans="1:3" x14ac:dyDescent="0.3">
      <c r="A26" s="25" t="s">
        <v>149</v>
      </c>
      <c r="B26" s="25">
        <v>2</v>
      </c>
      <c r="C26" s="9">
        <v>25323</v>
      </c>
    </row>
    <row r="27" spans="1:3" x14ac:dyDescent="0.3">
      <c r="A27" s="25" t="s">
        <v>144</v>
      </c>
      <c r="B27" s="25">
        <v>1</v>
      </c>
      <c r="C27" s="9">
        <v>12315</v>
      </c>
    </row>
    <row r="28" spans="1:3" x14ac:dyDescent="0.3">
      <c r="A28" s="25" t="s">
        <v>73</v>
      </c>
      <c r="B28" s="25">
        <v>1</v>
      </c>
      <c r="C28" s="9">
        <v>11052</v>
      </c>
    </row>
    <row r="29" spans="1:3" x14ac:dyDescent="0.3">
      <c r="A29" s="25" t="s">
        <v>151</v>
      </c>
      <c r="B29" s="25">
        <v>1</v>
      </c>
      <c r="C29" s="9">
        <v>12604</v>
      </c>
    </row>
    <row r="30" spans="1:3" x14ac:dyDescent="0.3">
      <c r="A30" s="25" t="s">
        <v>93</v>
      </c>
      <c r="B30" s="25">
        <v>1</v>
      </c>
      <c r="C30" s="9">
        <v>6865</v>
      </c>
    </row>
    <row r="31" spans="1:3" x14ac:dyDescent="0.3">
      <c r="A31" s="25" t="s">
        <v>97</v>
      </c>
      <c r="B31" s="25">
        <v>1</v>
      </c>
      <c r="C31" s="9">
        <v>10594</v>
      </c>
    </row>
    <row r="32" spans="1:3" x14ac:dyDescent="0.3">
      <c r="A32" s="25" t="s">
        <v>113</v>
      </c>
      <c r="B32" s="25">
        <v>1</v>
      </c>
      <c r="C32" s="9">
        <v>4697</v>
      </c>
    </row>
    <row r="33" spans="1:3" x14ac:dyDescent="0.3">
      <c r="A33" s="25" t="s">
        <v>215</v>
      </c>
      <c r="B33" s="25">
        <v>1</v>
      </c>
      <c r="C33" s="9">
        <v>5769</v>
      </c>
    </row>
    <row r="34" spans="1:3" x14ac:dyDescent="0.3">
      <c r="A34" s="25" t="s">
        <v>162</v>
      </c>
      <c r="B34" s="25">
        <v>1</v>
      </c>
      <c r="C34" s="9">
        <v>8588</v>
      </c>
    </row>
    <row r="35" spans="1:3" x14ac:dyDescent="0.3">
      <c r="A35" s="25" t="s">
        <v>122</v>
      </c>
      <c r="B35" s="25">
        <v>1</v>
      </c>
      <c r="C35" s="9">
        <v>4218</v>
      </c>
    </row>
    <row r="36" spans="1:3" x14ac:dyDescent="0.3">
      <c r="A36" s="25" t="s">
        <v>91</v>
      </c>
      <c r="B36" s="25">
        <v>1</v>
      </c>
      <c r="C36" s="9">
        <v>19141</v>
      </c>
    </row>
    <row r="37" spans="1:3" x14ac:dyDescent="0.3">
      <c r="A37" s="25" t="s">
        <v>63</v>
      </c>
      <c r="B37" s="25">
        <v>1</v>
      </c>
      <c r="C37" s="9">
        <v>7150</v>
      </c>
    </row>
    <row r="38" spans="1:3" x14ac:dyDescent="0.3">
      <c r="A38" s="25" t="s">
        <v>130</v>
      </c>
      <c r="B38" s="25">
        <v>1</v>
      </c>
      <c r="C38" s="9">
        <v>7738</v>
      </c>
    </row>
    <row r="39" spans="1:3" x14ac:dyDescent="0.3">
      <c r="A39" s="25" t="s">
        <v>116</v>
      </c>
      <c r="B39" s="25">
        <v>1</v>
      </c>
      <c r="C39" s="9">
        <v>13422</v>
      </c>
    </row>
    <row r="40" spans="1:3" x14ac:dyDescent="0.3">
      <c r="A40" s="25" t="s">
        <v>118</v>
      </c>
      <c r="B40" s="25">
        <v>1</v>
      </c>
      <c r="C40" s="9">
        <v>13238</v>
      </c>
    </row>
    <row r="41" spans="1:3" x14ac:dyDescent="0.3">
      <c r="A41" s="25" t="s">
        <v>139</v>
      </c>
      <c r="B41" s="25">
        <v>1</v>
      </c>
      <c r="C41" s="9">
        <v>6451</v>
      </c>
    </row>
    <row r="42" spans="1:3" x14ac:dyDescent="0.3">
      <c r="A42" s="25" t="s">
        <v>160</v>
      </c>
      <c r="B42" s="25">
        <v>1</v>
      </c>
      <c r="C42" s="9">
        <v>5745</v>
      </c>
    </row>
    <row r="43" spans="1:3" x14ac:dyDescent="0.3">
      <c r="A43" s="25" t="s">
        <v>226</v>
      </c>
      <c r="B43" s="25">
        <v>1</v>
      </c>
      <c r="C43" s="9">
        <v>16438</v>
      </c>
    </row>
    <row r="44" spans="1:3" x14ac:dyDescent="0.3">
      <c r="A44" s="25" t="s">
        <v>103</v>
      </c>
      <c r="B44" s="25">
        <v>1</v>
      </c>
      <c r="C44" s="9">
        <v>10822</v>
      </c>
    </row>
    <row r="45" spans="1:3" x14ac:dyDescent="0.3">
      <c r="A45" s="25" t="s">
        <v>67</v>
      </c>
      <c r="B45" s="25">
        <v>1</v>
      </c>
      <c r="C45" s="9">
        <v>11807</v>
      </c>
    </row>
    <row r="46" spans="1:3" x14ac:dyDescent="0.3">
      <c r="A46" s="25" t="s">
        <v>111</v>
      </c>
      <c r="B46" s="25">
        <v>1</v>
      </c>
      <c r="C46" s="9">
        <v>16318</v>
      </c>
    </row>
    <row r="47" spans="1:3" x14ac:dyDescent="0.3">
      <c r="A47" s="25" t="s">
        <v>179</v>
      </c>
      <c r="B47" s="25">
        <v>1</v>
      </c>
      <c r="C47" s="9">
        <v>3983</v>
      </c>
    </row>
    <row r="48" spans="1:3" x14ac:dyDescent="0.3">
      <c r="A48" s="25" t="s">
        <v>101</v>
      </c>
      <c r="B48" s="25">
        <v>1</v>
      </c>
      <c r="C48" s="9">
        <v>6959</v>
      </c>
    </row>
    <row r="49" spans="1:3" x14ac:dyDescent="0.3">
      <c r="A49" s="25" t="s">
        <v>135</v>
      </c>
      <c r="B49" s="25">
        <v>1</v>
      </c>
      <c r="C49" s="9">
        <v>9423</v>
      </c>
    </row>
    <row r="50" spans="1:3" x14ac:dyDescent="0.3">
      <c r="A50" s="25" t="s">
        <v>198</v>
      </c>
      <c r="B50" s="25">
        <v>1</v>
      </c>
      <c r="C50" s="9">
        <v>9030</v>
      </c>
    </row>
    <row r="51" spans="1:3" x14ac:dyDescent="0.3">
      <c r="A51" s="25" t="s">
        <v>173</v>
      </c>
      <c r="B51" s="25">
        <v>1</v>
      </c>
      <c r="C51" s="9">
        <v>14013</v>
      </c>
    </row>
    <row r="52" spans="1:3" x14ac:dyDescent="0.3">
      <c r="A52" s="25" t="s">
        <v>210</v>
      </c>
      <c r="B52" s="25">
        <v>1</v>
      </c>
      <c r="C52" s="9">
        <v>9458</v>
      </c>
    </row>
    <row r="53" spans="1:3" x14ac:dyDescent="0.3">
      <c r="A53" s="25" t="s">
        <v>34</v>
      </c>
      <c r="B53" s="25">
        <v>1</v>
      </c>
      <c r="C53" s="9">
        <v>9237</v>
      </c>
    </row>
    <row r="54" spans="1:3" x14ac:dyDescent="0.3">
      <c r="A54" s="25" t="s">
        <v>164</v>
      </c>
      <c r="B54" s="25">
        <v>1</v>
      </c>
      <c r="C54" s="9">
        <v>7974</v>
      </c>
    </row>
    <row r="55" spans="1:3" x14ac:dyDescent="0.3">
      <c r="A55" s="25" t="s">
        <v>70</v>
      </c>
      <c r="B55" s="25">
        <v>1</v>
      </c>
      <c r="C55" s="9">
        <v>6696</v>
      </c>
    </row>
    <row r="56" spans="1:3" x14ac:dyDescent="0.3">
      <c r="A56" s="25" t="s">
        <v>200</v>
      </c>
      <c r="B56" s="25">
        <v>1</v>
      </c>
      <c r="C56" s="9">
        <v>7662</v>
      </c>
    </row>
  </sheetData>
  <autoFilter ref="A1:C56" xr:uid="{DB89284E-B2BD-433F-AD18-3A25A24A99CC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V o x W f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E 1 a M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W j F Z K I p H u A 4 A A A A R A A A A E w A c A E Z v c m 1 1 b G F z L 1 N l Y 3 R p b 2 4 x L m 0 g o h g A K K A U A A A A A A A A A A A A A A A A A A A A A A A A A A A A K 0 5 N L s n M z 1 M I h t C G 1 g B Q S w E C L Q A U A A I A C A B N W j F Z 9 h Z r c 6 U A A A D 2 A A A A E g A A A A A A A A A A A A A A A A A A A A A A Q 2 9 u Z m l n L 1 B h Y 2 t h Z 2 U u e G 1 s U E s B A i 0 A F A A C A A g A T V o x W Q / K 6 a u k A A A A 6 Q A A A B M A A A A A A A A A A A A A A A A A 8 Q A A A F t D b 2 5 0 Z W 5 0 X 1 R 5 c G V z X S 5 4 b W x Q S w E C L Q A U A A I A C A B N W j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B F S S / J K Y U i k 3 + a 8 h r z b 8 Q A A A A A C A A A A A A A Q Z g A A A A E A A C A A A A A a A N B N p J V P 2 h M Z A 8 p t k o r P h C y p S k P O l 8 / a p s n t s 3 V S V A A A A A A O g A A A A A I A A C A A A A C p D a a Y m 1 w 3 w 4 u J 4 g 0 d j J w F 7 a j Z C k 9 E R G L v 1 N I r 7 r M 4 8 l A A A A C z 6 a s W f Z C 2 B l B 6 0 f L 5 C A g X y E A C Z D s o f r j x f c Q W q u k E k s e 3 V 2 M W V 1 t 6 i F M 4 c y P U m u E x B i G D / A e b 4 R O r 8 k X 2 P P k 4 1 X u h X R T D E 1 W 0 X t Z I s J A 6 8 E A A A A A w 0 j m m y 4 b U W 7 R T m N C y Z E K n r L 2 L m K W b q n Z k T Y 6 Q 0 b K 1 E D Y S R r m Y v G l l 3 h + L C 6 m L z k X T g k H g c O X l l H 3 M f l N t 1 H a B < / D a t a M a s h u p > 
</file>

<file path=customXml/itemProps1.xml><?xml version="1.0" encoding="utf-8"?>
<ds:datastoreItem xmlns:ds="http://schemas.openxmlformats.org/officeDocument/2006/customXml" ds:itemID="{53B3A34C-AD96-4804-AD32-9D4E42F98A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Reg</vt:lpstr>
      <vt:lpstr>Hoja1</vt:lpstr>
      <vt:lpstr>Medias ABC</vt:lpstr>
      <vt:lpstr>Gráficos</vt:lpstr>
      <vt:lpstr>X(1)</vt:lpstr>
      <vt:lpstr>Códigos Zonales(1)</vt:lpstr>
      <vt:lpstr>X(2)</vt:lpstr>
      <vt:lpstr>Códigos Zonales(2)</vt:lpstr>
      <vt:lpstr>Centros</vt:lpstr>
      <vt:lpstr>Notas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jesus jimenez vargas</dc:creator>
  <cp:keywords/>
  <dc:description/>
  <cp:lastModifiedBy>jesus jimenez vargas</cp:lastModifiedBy>
  <cp:revision/>
  <dcterms:created xsi:type="dcterms:W3CDTF">2015-06-05T18:19:34Z</dcterms:created>
  <dcterms:modified xsi:type="dcterms:W3CDTF">2024-12-04T07:49:45Z</dcterms:modified>
  <cp:category/>
  <cp:contentStatus/>
</cp:coreProperties>
</file>