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jjl4_cam_ac_uk/Documents/1. Cambridge/1. PhD/1. Projects/9. PFR/Paper/Results/Repair_Stock_Model/Input_Data/"/>
    </mc:Choice>
  </mc:AlternateContent>
  <xr:revisionPtr revIDLastSave="44" documentId="8_{F5F42442-A726-CD41-A4D8-7D704C7B3392}" xr6:coauthVersionLast="47" xr6:coauthVersionMax="47" xr10:uidLastSave="{AB4BA988-A1A7-2D40-9399-C5B1ECFBC7B6}"/>
  <bookViews>
    <workbookView xWindow="880" yWindow="1460" windowWidth="24640" windowHeight="13000" activeTab="5" xr2:uid="{25CE0CAF-C196-8348-8D75-0E05D20778D5}"/>
  </bookViews>
  <sheets>
    <sheet name="Range_Overview" sheetId="1" r:id="rId1"/>
    <sheet name="WashingMachine" sheetId="2" r:id="rId2"/>
    <sheet name="FridgeFreezer" sheetId="3" r:id="rId3"/>
    <sheet name="TV" sheetId="4" r:id="rId4"/>
    <sheet name="Monitor" sheetId="5" r:id="rId5"/>
    <sheet name="Desktop" sheetId="6" r:id="rId6"/>
    <sheet name="Laptop" sheetId="7" r:id="rId7"/>
    <sheet name="Smartphon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C2" i="8"/>
  <c r="B3" i="8"/>
  <c r="C3" i="8"/>
  <c r="B4" i="8"/>
  <c r="C4" i="8"/>
  <c r="B2" i="7"/>
  <c r="C2" i="7"/>
  <c r="B3" i="7"/>
  <c r="C3" i="7"/>
  <c r="B4" i="7"/>
  <c r="C4" i="7"/>
  <c r="B2" i="6"/>
  <c r="C2" i="6"/>
  <c r="B3" i="6"/>
  <c r="C3" i="6"/>
  <c r="B4" i="6"/>
  <c r="C4" i="6"/>
  <c r="B2" i="5"/>
  <c r="C2" i="5"/>
  <c r="B3" i="5"/>
  <c r="C3" i="5"/>
  <c r="B4" i="5"/>
  <c r="C4" i="5"/>
  <c r="B2" i="4"/>
  <c r="C2" i="4"/>
  <c r="B3" i="4"/>
  <c r="C3" i="4"/>
  <c r="B4" i="4"/>
  <c r="C4" i="4"/>
  <c r="B2" i="3"/>
  <c r="C2" i="3"/>
  <c r="B3" i="3"/>
  <c r="C3" i="3"/>
  <c r="B4" i="3"/>
  <c r="C4" i="3"/>
  <c r="B2" i="2"/>
  <c r="C2" i="2"/>
  <c r="B3" i="2"/>
  <c r="C3" i="2"/>
  <c r="B4" i="2"/>
  <c r="C4" i="2"/>
</calcChain>
</file>

<file path=xl/sharedStrings.xml><?xml version="1.0" encoding="utf-8"?>
<sst xmlns="http://schemas.openxmlformats.org/spreadsheetml/2006/main" count="109" uniqueCount="18">
  <si>
    <t>Usage</t>
  </si>
  <si>
    <t>Power</t>
  </si>
  <si>
    <t>Size</t>
  </si>
  <si>
    <t>Smartphone</t>
  </si>
  <si>
    <t>Laptop</t>
  </si>
  <si>
    <t>Desktop</t>
  </si>
  <si>
    <t>Monitor</t>
  </si>
  <si>
    <t>TV</t>
  </si>
  <si>
    <t>FridgeFreezer</t>
  </si>
  <si>
    <t>WashingMachine</t>
  </si>
  <si>
    <t>Variable</t>
  </si>
  <si>
    <t>Maximum</t>
  </si>
  <si>
    <t>Minimum</t>
  </si>
  <si>
    <t>Significant_Scenario</t>
  </si>
  <si>
    <t>Repair_Scenario</t>
  </si>
  <si>
    <t>Y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</si>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</sst>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E84F-7C9A-8C4D-9F07-CC4FB188FC96}">
  <dimension ref="A1:O18"/>
  <sheetViews>
    <sheetView workbookViewId="0">
      <selection activeCell="B15" sqref="B15"/>
    </sheetView>
  </sheetViews>
  <sheetFormatPr baseColWidth="10" defaultRowHeight="16" x14ac:dyDescent="0.2"/>
  <cols>
    <col min="1" max="1" width="28" bestFit="1" customWidth="1"/>
  </cols>
  <sheetData>
    <row r="1" spans="1:15" x14ac:dyDescent="0.2">
      <c r="A1" t="s">
        <v>10</v>
      </c>
      <c r="B1" s="9" t="s">
        <v>9</v>
      </c>
      <c r="C1" s="9"/>
      <c r="D1" s="9" t="s">
        <v>8</v>
      </c>
      <c r="E1" s="9"/>
      <c r="F1" s="9" t="s">
        <v>7</v>
      </c>
      <c r="G1" s="9"/>
      <c r="H1" s="9" t="s">
        <v>6</v>
      </c>
      <c r="I1" s="9"/>
      <c r="J1" s="9" t="s">
        <v>5</v>
      </c>
      <c r="K1" s="9"/>
      <c r="L1" s="9" t="s">
        <v>4</v>
      </c>
      <c r="M1" s="9"/>
      <c r="N1" s="9" t="s">
        <v>3</v>
      </c>
      <c r="O1" s="9"/>
    </row>
    <row r="2" spans="1:15" x14ac:dyDescent="0.2">
      <c r="A2" t="s">
        <v>2</v>
      </c>
      <c r="B2" s="2">
        <v>4</v>
      </c>
      <c r="C2" s="2">
        <v>8</v>
      </c>
      <c r="D2" s="2">
        <v>300</v>
      </c>
      <c r="E2" s="2">
        <v>400</v>
      </c>
      <c r="F2" s="2">
        <v>32</v>
      </c>
      <c r="G2" s="2">
        <v>65</v>
      </c>
      <c r="H2" s="2">
        <v>18</v>
      </c>
      <c r="I2" s="2">
        <v>28</v>
      </c>
      <c r="J2" s="1">
        <v>2.9710000000000001</v>
      </c>
      <c r="K2" s="2">
        <v>12.32</v>
      </c>
      <c r="L2" s="1">
        <v>1.75</v>
      </c>
      <c r="M2" s="1">
        <v>3.75</v>
      </c>
      <c r="N2" s="1">
        <v>9.0999999999999998E-2</v>
      </c>
      <c r="O2" s="1">
        <v>0.18</v>
      </c>
    </row>
    <row r="3" spans="1:15" x14ac:dyDescent="0.2">
      <c r="A3" t="s">
        <v>1</v>
      </c>
      <c r="B3" s="1">
        <v>7.2999999999999995E-2</v>
      </c>
      <c r="C3" s="1">
        <v>0.123</v>
      </c>
      <c r="D3" s="2">
        <v>0.27</v>
      </c>
      <c r="E3" s="7">
        <v>0.61899999999999999</v>
      </c>
      <c r="F3" s="1">
        <v>5.1999999999999998E-2</v>
      </c>
      <c r="G3" s="1">
        <v>6.2E-2</v>
      </c>
      <c r="H3" s="1">
        <v>2.5000000000000001E-2</v>
      </c>
      <c r="I3" s="1">
        <v>7.4999999999999997E-2</v>
      </c>
      <c r="J3" s="2">
        <v>11</v>
      </c>
      <c r="K3" s="6">
        <v>46.506756731261937</v>
      </c>
      <c r="L3" s="1">
        <v>3.55</v>
      </c>
      <c r="M3" s="1">
        <v>20</v>
      </c>
      <c r="N3" s="1">
        <v>13.4</v>
      </c>
      <c r="O3" s="1">
        <v>19.2</v>
      </c>
    </row>
    <row r="4" spans="1:15" x14ac:dyDescent="0.2">
      <c r="A4" t="s">
        <v>0</v>
      </c>
      <c r="B4" s="2">
        <v>580</v>
      </c>
      <c r="C4" s="2">
        <v>870</v>
      </c>
      <c r="D4" s="2">
        <v>24</v>
      </c>
      <c r="E4" s="2">
        <v>24.0001</v>
      </c>
      <c r="F4" s="1">
        <v>3.5</v>
      </c>
      <c r="G4" s="1">
        <v>5.5</v>
      </c>
      <c r="H4" s="2">
        <v>5.3</v>
      </c>
      <c r="I4" s="2">
        <v>8</v>
      </c>
      <c r="J4" s="2">
        <v>7</v>
      </c>
      <c r="K4" s="2">
        <v>10</v>
      </c>
      <c r="L4" s="1">
        <v>5.5</v>
      </c>
      <c r="M4" s="1">
        <v>8.5</v>
      </c>
      <c r="N4" s="1">
        <v>0.8</v>
      </c>
      <c r="O4" s="1">
        <v>1</v>
      </c>
    </row>
    <row r="11" spans="1:15" x14ac:dyDescent="0.2">
      <c r="A11" s="5"/>
    </row>
    <row r="12" spans="1:15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">
      <c r="B13" s="2"/>
      <c r="C13" s="2"/>
      <c r="D13" s="2"/>
      <c r="E13" s="2"/>
      <c r="F13" s="2"/>
      <c r="G13" s="2"/>
      <c r="H13" s="1"/>
      <c r="I13" s="2"/>
      <c r="J13" s="1"/>
      <c r="K13" s="2"/>
      <c r="L13" s="2"/>
      <c r="M13" s="2"/>
      <c r="N13" s="1"/>
      <c r="O13" s="1"/>
    </row>
    <row r="14" spans="1:15" x14ac:dyDescent="0.2">
      <c r="B14" s="1"/>
      <c r="C14" s="4"/>
      <c r="D14" s="1"/>
      <c r="E14" s="4"/>
      <c r="F14" s="2"/>
      <c r="G14" s="2"/>
      <c r="H14" s="3"/>
      <c r="I14" s="2"/>
      <c r="J14" s="1"/>
      <c r="K14" s="1"/>
      <c r="L14" s="1"/>
      <c r="M14" s="1"/>
      <c r="N14" s="1"/>
      <c r="O14" s="2"/>
    </row>
    <row r="15" spans="1:15" x14ac:dyDescent="0.2">
      <c r="B15" s="2"/>
      <c r="C15" s="2"/>
      <c r="D15" s="2"/>
      <c r="E15" s="2"/>
      <c r="F15" s="2"/>
      <c r="G15" s="2"/>
      <c r="H15" s="3"/>
      <c r="I15" s="2"/>
      <c r="J15" s="2"/>
      <c r="K15" s="2"/>
      <c r="L15" s="1"/>
      <c r="M15" s="1"/>
      <c r="N15" s="1"/>
      <c r="O15" s="1"/>
    </row>
    <row r="16" spans="1:1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"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1"/>
      <c r="O18" s="1"/>
    </row>
  </sheetData>
  <mergeCells count="14">
    <mergeCell ref="L12:M12"/>
    <mergeCell ref="N12:O12"/>
    <mergeCell ref="B1:C1"/>
    <mergeCell ref="D1:E1"/>
    <mergeCell ref="B12:C12"/>
    <mergeCell ref="D12:E12"/>
    <mergeCell ref="F12:G12"/>
    <mergeCell ref="H12:I12"/>
    <mergeCell ref="J12:K12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C847-6AD9-2A46-9A2E-184F808D9F3A}">
  <dimension ref="A1:E4"/>
  <sheetViews>
    <sheetView workbookViewId="0">
      <selection activeCell="E18" sqref="E18"/>
    </sheetView>
  </sheetViews>
  <sheetFormatPr baseColWidth="10" defaultRowHeight="16" x14ac:dyDescent="0.2"/>
  <cols>
    <col min="4" max="5" width="10.83203125" style="8"/>
  </cols>
  <sheetData>
    <row r="1" spans="1:5" x14ac:dyDescent="0.2">
      <c r="A1" t="s">
        <v>10</v>
      </c>
      <c r="B1" s="1" t="s">
        <v>12</v>
      </c>
      <c r="C1" s="1" t="s">
        <v>11</v>
      </c>
      <c r="D1" s="8" t="s">
        <v>13</v>
      </c>
      <c r="E1" s="8" t="s">
        <v>14</v>
      </c>
    </row>
    <row r="2" spans="1:5" x14ac:dyDescent="0.2">
      <c r="A2" t="s">
        <v>2</v>
      </c>
      <c r="B2" s="2">
        <f>Range_Overview!B2</f>
        <v>4</v>
      </c>
      <c r="C2" s="2">
        <f>Range_Overview!C2</f>
        <v>8</v>
      </c>
      <c r="D2" s="8" t="s">
        <v>17</v>
      </c>
      <c r="E2" s="8" t="s">
        <v>17</v>
      </c>
    </row>
    <row r="3" spans="1:5" x14ac:dyDescent="0.2">
      <c r="A3" t="s">
        <v>1</v>
      </c>
      <c r="B3" s="2">
        <f>Range_Overview!B3</f>
        <v>7.2999999999999995E-2</v>
      </c>
      <c r="C3" s="2">
        <f>Range_Overview!C3</f>
        <v>0.123</v>
      </c>
      <c r="D3" s="8" t="s">
        <v>15</v>
      </c>
      <c r="E3" s="8" t="s">
        <v>16</v>
      </c>
    </row>
    <row r="4" spans="1:5" x14ac:dyDescent="0.2">
      <c r="A4" t="s">
        <v>0</v>
      </c>
      <c r="B4" s="2">
        <f>Range_Overview!B4</f>
        <v>580</v>
      </c>
      <c r="C4" s="2">
        <f>Range_Overview!C4</f>
        <v>870</v>
      </c>
      <c r="D4" s="8" t="s">
        <v>16</v>
      </c>
      <c r="E4" s="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DFF7-61F7-2E4A-A0D3-539BE2073BB0}">
  <dimension ref="A1:E4"/>
  <sheetViews>
    <sheetView workbookViewId="0">
      <selection activeCell="F2" sqref="F2"/>
    </sheetView>
  </sheetViews>
  <sheetFormatPr baseColWidth="10" defaultRowHeight="16" x14ac:dyDescent="0.2"/>
  <cols>
    <col min="4" max="5" width="10.83203125" style="8"/>
  </cols>
  <sheetData>
    <row r="1" spans="1:5" x14ac:dyDescent="0.2">
      <c r="A1" t="s">
        <v>10</v>
      </c>
      <c r="B1" s="1" t="s">
        <v>12</v>
      </c>
      <c r="C1" s="1" t="s">
        <v>11</v>
      </c>
      <c r="D1" s="8" t="s">
        <v>13</v>
      </c>
      <c r="E1" s="8" t="s">
        <v>14</v>
      </c>
    </row>
    <row r="2" spans="1:5" x14ac:dyDescent="0.2">
      <c r="A2" t="s">
        <v>2</v>
      </c>
      <c r="B2" s="2">
        <f>Range_Overview!D2</f>
        <v>300</v>
      </c>
      <c r="C2" s="2">
        <f>Range_Overview!E2</f>
        <v>400</v>
      </c>
      <c r="D2" s="8" t="s">
        <v>15</v>
      </c>
      <c r="E2" s="8" t="s">
        <v>16</v>
      </c>
    </row>
    <row r="3" spans="1:5" x14ac:dyDescent="0.2">
      <c r="A3" t="s">
        <v>1</v>
      </c>
      <c r="B3" s="2">
        <f>Range_Overview!D3</f>
        <v>0.27</v>
      </c>
      <c r="C3" s="2">
        <f>Range_Overview!E3</f>
        <v>0.61899999999999999</v>
      </c>
      <c r="D3" s="8" t="s">
        <v>17</v>
      </c>
      <c r="E3" s="8" t="s">
        <v>17</v>
      </c>
    </row>
    <row r="4" spans="1:5" x14ac:dyDescent="0.2">
      <c r="A4" t="s">
        <v>0</v>
      </c>
      <c r="B4" s="2">
        <f>Range_Overview!D4</f>
        <v>24</v>
      </c>
      <c r="C4" s="2">
        <f>Range_Overview!E4</f>
        <v>24.0001</v>
      </c>
      <c r="D4" s="8" t="s">
        <v>16</v>
      </c>
      <c r="E4" s="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D6C2-117B-8E48-AE3F-86E6672C7885}">
  <dimension ref="A1:E4"/>
  <sheetViews>
    <sheetView workbookViewId="0">
      <selection activeCell="D4" sqref="D4"/>
    </sheetView>
  </sheetViews>
  <sheetFormatPr baseColWidth="10" defaultRowHeight="16" x14ac:dyDescent="0.2"/>
  <cols>
    <col min="4" max="5" width="10.83203125" style="8"/>
  </cols>
  <sheetData>
    <row r="1" spans="1:5" x14ac:dyDescent="0.2">
      <c r="A1" t="s">
        <v>10</v>
      </c>
      <c r="B1" s="1" t="s">
        <v>12</v>
      </c>
      <c r="C1" s="1" t="s">
        <v>11</v>
      </c>
      <c r="D1" s="8" t="s">
        <v>13</v>
      </c>
      <c r="E1" s="8" t="s">
        <v>14</v>
      </c>
    </row>
    <row r="2" spans="1:5" x14ac:dyDescent="0.2">
      <c r="A2" t="s">
        <v>2</v>
      </c>
      <c r="B2" s="2">
        <f>Range_Overview!F2</f>
        <v>32</v>
      </c>
      <c r="C2" s="2">
        <f>Range_Overview!G2</f>
        <v>65</v>
      </c>
      <c r="D2" s="8" t="s">
        <v>17</v>
      </c>
      <c r="E2" s="8" t="s">
        <v>17</v>
      </c>
    </row>
    <row r="3" spans="1:5" x14ac:dyDescent="0.2">
      <c r="A3" t="s">
        <v>1</v>
      </c>
      <c r="B3" s="2">
        <f>Range_Overview!F3</f>
        <v>5.1999999999999998E-2</v>
      </c>
      <c r="C3" s="2">
        <f>Range_Overview!G3</f>
        <v>6.2E-2</v>
      </c>
      <c r="D3" s="8" t="s">
        <v>16</v>
      </c>
      <c r="E3" s="8" t="s">
        <v>16</v>
      </c>
    </row>
    <row r="4" spans="1:5" x14ac:dyDescent="0.2">
      <c r="A4" t="s">
        <v>0</v>
      </c>
      <c r="B4" s="2">
        <f>Range_Overview!F4</f>
        <v>3.5</v>
      </c>
      <c r="C4" s="2">
        <f>Range_Overview!G4</f>
        <v>5.5</v>
      </c>
      <c r="D4" s="8" t="s">
        <v>16</v>
      </c>
      <c r="E4" s="8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88DD-7016-F84C-818F-8EED1EBE1B4F}">
  <dimension ref="A1:E4"/>
  <sheetViews>
    <sheetView workbookViewId="0">
      <selection activeCell="D3" sqref="D3"/>
    </sheetView>
  </sheetViews>
  <sheetFormatPr baseColWidth="10" defaultRowHeight="16" x14ac:dyDescent="0.2"/>
  <cols>
    <col min="4" max="5" width="10.83203125" style="8"/>
  </cols>
  <sheetData>
    <row r="1" spans="1:5" x14ac:dyDescent="0.2">
      <c r="A1" t="s">
        <v>10</v>
      </c>
      <c r="B1" s="1" t="s">
        <v>12</v>
      </c>
      <c r="C1" s="1" t="s">
        <v>11</v>
      </c>
      <c r="D1" s="8" t="s">
        <v>13</v>
      </c>
      <c r="E1" s="8" t="s">
        <v>14</v>
      </c>
    </row>
    <row r="2" spans="1:5" x14ac:dyDescent="0.2">
      <c r="A2" t="s">
        <v>2</v>
      </c>
      <c r="B2" s="2">
        <f>Range_Overview!H2</f>
        <v>18</v>
      </c>
      <c r="C2" s="2">
        <f>Range_Overview!I2</f>
        <v>28</v>
      </c>
      <c r="D2" s="8" t="s">
        <v>16</v>
      </c>
      <c r="E2" s="8" t="s">
        <v>16</v>
      </c>
    </row>
    <row r="3" spans="1:5" x14ac:dyDescent="0.2">
      <c r="A3" t="s">
        <v>1</v>
      </c>
      <c r="B3" s="2">
        <f>Range_Overview!H3</f>
        <v>2.5000000000000001E-2</v>
      </c>
      <c r="C3" s="2">
        <f>Range_Overview!I3</f>
        <v>7.4999999999999997E-2</v>
      </c>
      <c r="D3" s="8" t="s">
        <v>16</v>
      </c>
      <c r="E3" s="8" t="s">
        <v>16</v>
      </c>
    </row>
    <row r="4" spans="1:5" x14ac:dyDescent="0.2">
      <c r="A4" t="s">
        <v>0</v>
      </c>
      <c r="B4" s="2">
        <f>Range_Overview!H4</f>
        <v>5.3</v>
      </c>
      <c r="C4" s="2">
        <f>Range_Overview!I4</f>
        <v>8</v>
      </c>
      <c r="D4" s="8" t="s">
        <v>16</v>
      </c>
      <c r="E4" s="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83A4-D624-C645-92D7-330EFC0B9B4F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4" max="5" width="10.83203125" style="8"/>
  </cols>
  <sheetData>
    <row r="1" spans="1:5" x14ac:dyDescent="0.2">
      <c r="A1" t="s">
        <v>10</v>
      </c>
      <c r="B1" s="1" t="s">
        <v>12</v>
      </c>
      <c r="C1" s="1" t="s">
        <v>11</v>
      </c>
      <c r="D1" s="8" t="s">
        <v>13</v>
      </c>
      <c r="E1" s="8" t="s">
        <v>14</v>
      </c>
    </row>
    <row r="2" spans="1:5" x14ac:dyDescent="0.2">
      <c r="A2" t="s">
        <v>2</v>
      </c>
      <c r="B2" s="2">
        <f>Range_Overview!J2</f>
        <v>2.9710000000000001</v>
      </c>
      <c r="C2" s="2">
        <f>Range_Overview!K2</f>
        <v>12.32</v>
      </c>
      <c r="D2" s="8" t="s">
        <v>15</v>
      </c>
      <c r="E2" s="8" t="s">
        <v>16</v>
      </c>
    </row>
    <row r="3" spans="1:5" x14ac:dyDescent="0.2">
      <c r="A3" t="s">
        <v>1</v>
      </c>
      <c r="B3" s="2">
        <f>Range_Overview!J3</f>
        <v>11</v>
      </c>
      <c r="C3" s="2">
        <f>Range_Overview!K3</f>
        <v>46.506756731261937</v>
      </c>
      <c r="D3" s="8" t="s">
        <v>16</v>
      </c>
      <c r="E3" s="8" t="s">
        <v>16</v>
      </c>
    </row>
    <row r="4" spans="1:5" x14ac:dyDescent="0.2">
      <c r="A4" t="s">
        <v>0</v>
      </c>
      <c r="B4" s="2">
        <f>Range_Overview!J4</f>
        <v>7</v>
      </c>
      <c r="C4" s="2">
        <f>Range_Overview!K4</f>
        <v>10</v>
      </c>
      <c r="D4" s="8" t="s">
        <v>16</v>
      </c>
      <c r="E4" s="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520E-7A6F-1A41-A5EE-D639F2B7DB98}">
  <dimension ref="A1:E4"/>
  <sheetViews>
    <sheetView workbookViewId="0">
      <selection activeCell="E3" sqref="E3"/>
    </sheetView>
  </sheetViews>
  <sheetFormatPr baseColWidth="10" defaultRowHeight="16" x14ac:dyDescent="0.2"/>
  <cols>
    <col min="4" max="5" width="10.83203125" style="8"/>
  </cols>
  <sheetData>
    <row r="1" spans="1:5" x14ac:dyDescent="0.2">
      <c r="A1" t="s">
        <v>10</v>
      </c>
      <c r="B1" s="1" t="s">
        <v>12</v>
      </c>
      <c r="C1" s="1" t="s">
        <v>11</v>
      </c>
      <c r="D1" s="8" t="s">
        <v>13</v>
      </c>
      <c r="E1" s="8" t="s">
        <v>14</v>
      </c>
    </row>
    <row r="2" spans="1:5" x14ac:dyDescent="0.2">
      <c r="A2" t="s">
        <v>2</v>
      </c>
      <c r="B2" s="2">
        <f>Range_Overview!L2</f>
        <v>1.75</v>
      </c>
      <c r="C2" s="2">
        <f>Range_Overview!M2</f>
        <v>3.75</v>
      </c>
      <c r="D2" s="8" t="s">
        <v>15</v>
      </c>
      <c r="E2" s="8" t="s">
        <v>16</v>
      </c>
    </row>
    <row r="3" spans="1:5" x14ac:dyDescent="0.2">
      <c r="A3" t="s">
        <v>1</v>
      </c>
      <c r="B3" s="2">
        <f>Range_Overview!L3</f>
        <v>3.55</v>
      </c>
      <c r="C3" s="2">
        <f>Range_Overview!M3</f>
        <v>20</v>
      </c>
      <c r="D3" s="8" t="s">
        <v>16</v>
      </c>
      <c r="E3" s="8" t="s">
        <v>16</v>
      </c>
    </row>
    <row r="4" spans="1:5" x14ac:dyDescent="0.2">
      <c r="A4" t="s">
        <v>0</v>
      </c>
      <c r="B4" s="2">
        <f>Range_Overview!L4</f>
        <v>5.5</v>
      </c>
      <c r="C4" s="2">
        <f>Range_Overview!M4</f>
        <v>8.5</v>
      </c>
      <c r="D4" s="8" t="s">
        <v>16</v>
      </c>
      <c r="E4" s="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8DE8-98C9-474E-93C5-34C5AC361E76}">
  <dimension ref="A1:E4"/>
  <sheetViews>
    <sheetView workbookViewId="0">
      <selection activeCell="D4" sqref="D4"/>
    </sheetView>
  </sheetViews>
  <sheetFormatPr baseColWidth="10" defaultRowHeight="16" x14ac:dyDescent="0.2"/>
  <cols>
    <col min="4" max="5" width="10.83203125" style="8"/>
  </cols>
  <sheetData>
    <row r="1" spans="1:5" x14ac:dyDescent="0.2">
      <c r="A1" t="s">
        <v>10</v>
      </c>
      <c r="B1" s="1" t="s">
        <v>12</v>
      </c>
      <c r="C1" s="1" t="s">
        <v>11</v>
      </c>
      <c r="D1" s="8" t="s">
        <v>13</v>
      </c>
      <c r="E1" s="8" t="s">
        <v>14</v>
      </c>
    </row>
    <row r="2" spans="1:5" x14ac:dyDescent="0.2">
      <c r="A2" t="s">
        <v>2</v>
      </c>
      <c r="B2" s="2">
        <f>Range_Overview!N2</f>
        <v>9.0999999999999998E-2</v>
      </c>
      <c r="C2" s="2">
        <f>Range_Overview!O2</f>
        <v>0.18</v>
      </c>
      <c r="D2" s="8" t="s">
        <v>17</v>
      </c>
      <c r="E2" s="8" t="s">
        <v>17</v>
      </c>
    </row>
    <row r="3" spans="1:5" x14ac:dyDescent="0.2">
      <c r="A3" t="s">
        <v>1</v>
      </c>
      <c r="B3" s="2">
        <f>Range_Overview!N3</f>
        <v>13.4</v>
      </c>
      <c r="C3" s="2">
        <f>Range_Overview!O3</f>
        <v>19.2</v>
      </c>
      <c r="D3" s="8" t="s">
        <v>16</v>
      </c>
      <c r="E3" s="8" t="s">
        <v>16</v>
      </c>
    </row>
    <row r="4" spans="1:5" x14ac:dyDescent="0.2">
      <c r="A4" t="s">
        <v>0</v>
      </c>
      <c r="B4" s="2">
        <f>Range_Overview!N4</f>
        <v>0.8</v>
      </c>
      <c r="C4" s="2">
        <f>Range_Overview!O4</f>
        <v>1</v>
      </c>
      <c r="D4" s="8" t="s">
        <v>16</v>
      </c>
      <c r="E4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Range_Overview</vt:lpstr>
      <vt:lpstr>WashingMachine</vt:lpstr>
      <vt:lpstr>FridgeFreezer</vt:lpstr>
      <vt:lpstr>TV</vt:lpstr>
      <vt:lpstr>Monitor</vt:lpstr>
      <vt:lpstr>Desktop</vt:lpstr>
      <vt:lpstr>Laptop</vt:lpstr>
      <vt:lpstr>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Lynch</dc:creator>
  <cp:lastModifiedBy>Jack Lynch</cp:lastModifiedBy>
  <dcterms:created xsi:type="dcterms:W3CDTF">2022-09-06T09:50:43Z</dcterms:created>
  <dcterms:modified xsi:type="dcterms:W3CDTF">2022-09-13T15:08:18Z</dcterms:modified>
</cp:coreProperties>
</file>