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Paper/Results/Repair_Stock_Model/Input_Data/"/>
    </mc:Choice>
  </mc:AlternateContent>
  <xr:revisionPtr revIDLastSave="6" documentId="8_{19C22752-7A97-C642-908A-95570FBF6B8B}" xr6:coauthVersionLast="47" xr6:coauthVersionMax="47" xr10:uidLastSave="{D183DBAE-9159-B340-AABC-2289C47105A4}"/>
  <bookViews>
    <workbookView xWindow="880" yWindow="1460" windowWidth="24640" windowHeight="13000" xr2:uid="{0C378B24-C349-494E-9D81-20C80330D0D1}"/>
  </bookViews>
  <sheets>
    <sheet name="Baseline" sheetId="1" r:id="rId1"/>
    <sheet name="10%" sheetId="3" r:id="rId2"/>
    <sheet name="30%" sheetId="5" r:id="rId3"/>
    <sheet name="50%" sheetId="4" r:id="rId4"/>
  </sheets>
  <definedNames>
    <definedName name="_xlchart.v1.0" hidden="1">Baseline!$B$22:$B$51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5" l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22" i="4"/>
  <c r="G23" i="4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G22" i="3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51" i="1" l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<sst xmlns="http://schemas.openxmlformats.org/spreadsheetml/2006/main" count="28" uniqueCount="7">
  <si>
    <t>Year</t>
  </si>
  <si>
    <t>Stock</t>
  </si>
  <si>
    <t>Primary_Shape</t>
  </si>
  <si>
    <t>Primary_Scale</t>
  </si>
  <si>
    <t>Secondary_Shape</t>
  </si>
  <si>
    <t>Seconday_Scale</t>
  </si>
  <si>
    <t>Repair_Rate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</si>
</sst>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FA95-04F2-4242-858A-77A7D3FB41D2}">
  <dimension ref="A1:I51"/>
  <sheetViews>
    <sheetView tabSelected="1" topLeftCell="A29" workbookViewId="0">
      <selection activeCell="B40" sqref="B40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2001</v>
      </c>
      <c r="B2" s="3">
        <v>0.50089138984000003</v>
      </c>
      <c r="C2" s="4">
        <v>2.0099999999999998</v>
      </c>
      <c r="D2" s="4">
        <v>11.75</v>
      </c>
      <c r="E2" s="4">
        <v>2.0099999999999998</v>
      </c>
      <c r="F2" s="5">
        <f t="shared" ref="F2:F21" si="0">D2*0.6</f>
        <v>7.05</v>
      </c>
      <c r="G2" s="4">
        <v>0.01</v>
      </c>
    </row>
    <row r="3" spans="1:7" x14ac:dyDescent="0.2">
      <c r="A3">
        <v>2002</v>
      </c>
      <c r="B3" s="3">
        <v>1.4717117486099998</v>
      </c>
      <c r="C3" s="4">
        <v>2.0099999999999998</v>
      </c>
      <c r="D3" s="4">
        <v>11.75</v>
      </c>
      <c r="E3" s="4">
        <v>2.0099999999999998</v>
      </c>
      <c r="F3" s="5">
        <f t="shared" si="0"/>
        <v>7.05</v>
      </c>
      <c r="G3" s="4">
        <v>0.01</v>
      </c>
    </row>
    <row r="4" spans="1:7" x14ac:dyDescent="0.2">
      <c r="A4">
        <v>2003</v>
      </c>
      <c r="B4" s="3">
        <v>2.8358935508300003</v>
      </c>
      <c r="C4" s="4">
        <v>2.0099999999999998</v>
      </c>
      <c r="D4" s="4">
        <v>11.75</v>
      </c>
      <c r="E4" s="4">
        <v>2.0099999999999998</v>
      </c>
      <c r="F4" s="5">
        <f t="shared" si="0"/>
        <v>7.05</v>
      </c>
      <c r="G4" s="4">
        <v>0.01</v>
      </c>
    </row>
    <row r="5" spans="1:7" x14ac:dyDescent="0.2">
      <c r="A5">
        <v>2004</v>
      </c>
      <c r="B5" s="3">
        <v>4.5593709894899996</v>
      </c>
      <c r="C5" s="4">
        <v>2.0099999999999998</v>
      </c>
      <c r="D5" s="4">
        <v>11.75</v>
      </c>
      <c r="E5" s="4">
        <v>2.0099999999999998</v>
      </c>
      <c r="F5" s="5">
        <f t="shared" si="0"/>
        <v>7.05</v>
      </c>
      <c r="G5" s="4">
        <v>0.01</v>
      </c>
    </row>
    <row r="6" spans="1:7" x14ac:dyDescent="0.2">
      <c r="A6">
        <v>2005</v>
      </c>
      <c r="B6" s="3">
        <v>6.6261444058800008</v>
      </c>
      <c r="C6" s="4">
        <v>2.0099999999999998</v>
      </c>
      <c r="D6" s="4">
        <v>11.75</v>
      </c>
      <c r="E6" s="4">
        <v>2.0099999999999998</v>
      </c>
      <c r="F6" s="5">
        <f t="shared" si="0"/>
        <v>7.05</v>
      </c>
      <c r="G6" s="4">
        <v>0.01</v>
      </c>
    </row>
    <row r="7" spans="1:7" x14ac:dyDescent="0.2">
      <c r="A7">
        <v>2006</v>
      </c>
      <c r="B7" s="3">
        <v>8.9729259470300011</v>
      </c>
      <c r="C7" s="4">
        <v>2.0099999999999998</v>
      </c>
      <c r="D7" s="4">
        <v>11.75</v>
      </c>
      <c r="E7" s="4">
        <v>2.0099999999999998</v>
      </c>
      <c r="F7" s="5">
        <f t="shared" si="0"/>
        <v>7.05</v>
      </c>
      <c r="G7" s="4">
        <v>0.01</v>
      </c>
    </row>
    <row r="8" spans="1:7" x14ac:dyDescent="0.2">
      <c r="A8">
        <v>2007</v>
      </c>
      <c r="B8" s="3">
        <v>11.51621023589</v>
      </c>
      <c r="C8" s="4">
        <v>2.0099999999999998</v>
      </c>
      <c r="D8" s="4">
        <v>11.75</v>
      </c>
      <c r="E8" s="4">
        <v>2.0099999999999998</v>
      </c>
      <c r="F8" s="5">
        <f t="shared" si="0"/>
        <v>7.05</v>
      </c>
      <c r="G8" s="4">
        <v>0.01</v>
      </c>
    </row>
    <row r="9" spans="1:7" x14ac:dyDescent="0.2">
      <c r="A9">
        <v>2008</v>
      </c>
      <c r="B9" s="3">
        <v>14.22143481008</v>
      </c>
      <c r="C9" s="4">
        <v>2.0099999999999998</v>
      </c>
      <c r="D9" s="4">
        <v>11.75</v>
      </c>
      <c r="E9" s="4">
        <v>2.0099999999999998</v>
      </c>
      <c r="F9" s="5">
        <f t="shared" si="0"/>
        <v>7.05</v>
      </c>
      <c r="G9" s="4">
        <v>0.01</v>
      </c>
    </row>
    <row r="10" spans="1:7" x14ac:dyDescent="0.2">
      <c r="A10">
        <v>2009</v>
      </c>
      <c r="B10" s="3">
        <v>16.736102812149998</v>
      </c>
      <c r="C10" s="4">
        <v>2.0099999999999998</v>
      </c>
      <c r="D10" s="4">
        <v>11.75</v>
      </c>
      <c r="E10" s="4">
        <v>2.0099999999999998</v>
      </c>
      <c r="F10" s="5">
        <f t="shared" si="0"/>
        <v>7.05</v>
      </c>
      <c r="G10" s="4">
        <v>0.01</v>
      </c>
    </row>
    <row r="11" spans="1:7" x14ac:dyDescent="0.2">
      <c r="A11">
        <v>2010</v>
      </c>
      <c r="B11" s="3">
        <v>19.390482067820002</v>
      </c>
      <c r="C11" s="4">
        <v>2.0099999999999998</v>
      </c>
      <c r="D11" s="4">
        <v>11.75</v>
      </c>
      <c r="E11" s="4">
        <v>2.0099999999999998</v>
      </c>
      <c r="F11" s="5">
        <f t="shared" si="0"/>
        <v>7.05</v>
      </c>
      <c r="G11" s="4">
        <v>0.01</v>
      </c>
    </row>
    <row r="12" spans="1:7" x14ac:dyDescent="0.2">
      <c r="A12">
        <v>2011</v>
      </c>
      <c r="B12" s="3">
        <v>21.27672357194</v>
      </c>
      <c r="C12" s="4">
        <v>2.0099999999999998</v>
      </c>
      <c r="D12" s="4">
        <v>11.75</v>
      </c>
      <c r="E12" s="4">
        <v>2.0099999999999998</v>
      </c>
      <c r="F12" s="5">
        <f t="shared" si="0"/>
        <v>7.05</v>
      </c>
      <c r="G12" s="4">
        <v>0.01</v>
      </c>
    </row>
    <row r="13" spans="1:7" x14ac:dyDescent="0.2">
      <c r="A13">
        <v>2012</v>
      </c>
      <c r="B13" s="3">
        <v>22.595089973490001</v>
      </c>
      <c r="C13" s="4">
        <v>2.0099999999999998</v>
      </c>
      <c r="D13" s="4">
        <v>11.75</v>
      </c>
      <c r="E13" s="4">
        <v>2.0099999999999998</v>
      </c>
      <c r="F13" s="5">
        <f t="shared" si="0"/>
        <v>7.05</v>
      </c>
      <c r="G13" s="4">
        <v>0.01</v>
      </c>
    </row>
    <row r="14" spans="1:7" x14ac:dyDescent="0.2">
      <c r="A14">
        <v>2013</v>
      </c>
      <c r="B14" s="3">
        <v>23.496836828999999</v>
      </c>
      <c r="C14" s="4">
        <v>2.0099999999999998</v>
      </c>
      <c r="D14" s="4">
        <v>11.75</v>
      </c>
      <c r="E14" s="4">
        <v>2.0099999999999998</v>
      </c>
      <c r="F14" s="5">
        <f t="shared" si="0"/>
        <v>7.05</v>
      </c>
      <c r="G14" s="4">
        <v>0.01</v>
      </c>
    </row>
    <row r="15" spans="1:7" x14ac:dyDescent="0.2">
      <c r="A15">
        <v>2014</v>
      </c>
      <c r="B15" s="3">
        <v>24.074412106570001</v>
      </c>
      <c r="C15" s="4">
        <v>2.0099999999999998</v>
      </c>
      <c r="D15" s="4">
        <v>11.75</v>
      </c>
      <c r="E15" s="4">
        <v>2.0099999999999998</v>
      </c>
      <c r="F15" s="5">
        <f t="shared" si="0"/>
        <v>7.05</v>
      </c>
      <c r="G15" s="4">
        <v>0.01</v>
      </c>
    </row>
    <row r="16" spans="1:7" x14ac:dyDescent="0.2">
      <c r="A16">
        <v>2015</v>
      </c>
      <c r="B16" s="3">
        <v>24.692478493279999</v>
      </c>
      <c r="C16" s="4">
        <v>2.0099999999999998</v>
      </c>
      <c r="D16" s="4">
        <v>11.75</v>
      </c>
      <c r="E16" s="4">
        <v>2.0099999999999998</v>
      </c>
      <c r="F16" s="5">
        <f t="shared" si="0"/>
        <v>7.05</v>
      </c>
      <c r="G16" s="6">
        <v>0.01</v>
      </c>
    </row>
    <row r="17" spans="1:9" x14ac:dyDescent="0.2">
      <c r="A17">
        <v>2016</v>
      </c>
      <c r="B17" s="3">
        <v>25.79389591751</v>
      </c>
      <c r="C17" s="4">
        <v>2.0099999999999998</v>
      </c>
      <c r="D17" s="4">
        <v>11.75</v>
      </c>
      <c r="E17" s="4">
        <v>2.0099999999999998</v>
      </c>
      <c r="F17" s="5">
        <f t="shared" si="0"/>
        <v>7.05</v>
      </c>
      <c r="G17" s="6">
        <v>0.01</v>
      </c>
    </row>
    <row r="18" spans="1:9" x14ac:dyDescent="0.2">
      <c r="A18">
        <v>2017</v>
      </c>
      <c r="B18" s="3">
        <v>26.247165780579998</v>
      </c>
      <c r="C18" s="4">
        <v>2.0099999999999998</v>
      </c>
      <c r="D18" s="4">
        <v>11.75</v>
      </c>
      <c r="E18" s="4">
        <v>2.0099999999999998</v>
      </c>
      <c r="F18" s="5">
        <f t="shared" si="0"/>
        <v>7.05</v>
      </c>
      <c r="G18" s="6">
        <v>0.01</v>
      </c>
    </row>
    <row r="19" spans="1:9" x14ac:dyDescent="0.2">
      <c r="A19">
        <v>2018</v>
      </c>
      <c r="B19" s="3">
        <v>26.411329494259999</v>
      </c>
      <c r="C19" s="7">
        <v>2.0099999999999998</v>
      </c>
      <c r="D19" s="7">
        <v>11.75</v>
      </c>
      <c r="E19" s="4">
        <v>2.0099999999999998</v>
      </c>
      <c r="F19" s="5">
        <f t="shared" si="0"/>
        <v>7.05</v>
      </c>
      <c r="G19" s="6">
        <v>0.01</v>
      </c>
    </row>
    <row r="20" spans="1:9" x14ac:dyDescent="0.2">
      <c r="A20">
        <v>2019</v>
      </c>
      <c r="B20" s="3">
        <v>26.005574786419999</v>
      </c>
      <c r="C20" s="4">
        <v>2.0099999999999998</v>
      </c>
      <c r="D20" s="4">
        <v>11.75</v>
      </c>
      <c r="E20" s="4">
        <v>2.0099999999999998</v>
      </c>
      <c r="F20" s="5">
        <f t="shared" si="0"/>
        <v>7.05</v>
      </c>
      <c r="G20" s="6">
        <v>0.01</v>
      </c>
    </row>
    <row r="21" spans="1:9" x14ac:dyDescent="0.2">
      <c r="A21">
        <v>2020</v>
      </c>
      <c r="B21" s="3">
        <v>26.107163341400003</v>
      </c>
      <c r="C21" s="4">
        <v>2.0099999999999998</v>
      </c>
      <c r="D21" s="4">
        <v>11.75</v>
      </c>
      <c r="E21" s="7">
        <v>2.0099999999999998</v>
      </c>
      <c r="F21" s="8">
        <f t="shared" si="0"/>
        <v>7.05</v>
      </c>
      <c r="G21" s="6">
        <v>0.01</v>
      </c>
    </row>
    <row r="22" spans="1:9" x14ac:dyDescent="0.2">
      <c r="A22">
        <v>2021</v>
      </c>
      <c r="B22" s="11">
        <v>26.79</v>
      </c>
      <c r="C22" s="9">
        <v>2.0099999999999998</v>
      </c>
      <c r="D22" s="9">
        <v>11.75</v>
      </c>
      <c r="E22" s="9">
        <v>2.0099999999999998</v>
      </c>
      <c r="F22" s="9">
        <f t="shared" ref="F22:F51" si="1">D22*0.6</f>
        <v>7.05</v>
      </c>
      <c r="G22" s="9">
        <v>0.01</v>
      </c>
      <c r="I22" s="9"/>
    </row>
    <row r="23" spans="1:9" x14ac:dyDescent="0.2">
      <c r="A23">
        <v>2022</v>
      </c>
      <c r="B23" s="11">
        <v>26.837881719999999</v>
      </c>
      <c r="C23" s="9">
        <v>2.0099999999999998</v>
      </c>
      <c r="D23" s="9">
        <v>11.75</v>
      </c>
      <c r="E23" s="9">
        <v>2.0099999999999998</v>
      </c>
      <c r="F23" s="9">
        <f t="shared" si="1"/>
        <v>7.05</v>
      </c>
      <c r="G23" s="9">
        <v>0.01</v>
      </c>
      <c r="I23" s="10"/>
    </row>
    <row r="24" spans="1:9" x14ac:dyDescent="0.2">
      <c r="A24">
        <v>2023</v>
      </c>
      <c r="B24" s="11">
        <v>27.024262099999998</v>
      </c>
      <c r="C24" s="9">
        <v>2.0099999999999998</v>
      </c>
      <c r="D24" s="9">
        <v>11.75</v>
      </c>
      <c r="E24" s="9">
        <v>2.0099999999999998</v>
      </c>
      <c r="F24" s="9">
        <f t="shared" si="1"/>
        <v>7.05</v>
      </c>
      <c r="G24" s="9">
        <v>0.01</v>
      </c>
      <c r="I24" s="10"/>
    </row>
    <row r="25" spans="1:9" x14ac:dyDescent="0.2">
      <c r="A25">
        <v>2024</v>
      </c>
      <c r="B25" s="11">
        <v>27.206531859999998</v>
      </c>
      <c r="C25" s="9">
        <v>2.0099999999999998</v>
      </c>
      <c r="D25" s="9">
        <v>11.75</v>
      </c>
      <c r="E25" s="9">
        <v>2.0099999999999998</v>
      </c>
      <c r="F25" s="9">
        <f t="shared" si="1"/>
        <v>7.05</v>
      </c>
      <c r="G25" s="9">
        <v>0.01</v>
      </c>
      <c r="I25" s="10"/>
    </row>
    <row r="26" spans="1:9" x14ac:dyDescent="0.2">
      <c r="A26">
        <v>2025</v>
      </c>
      <c r="B26" s="11">
        <v>27.378004780000001</v>
      </c>
      <c r="C26" s="9">
        <v>2.0099999999999998</v>
      </c>
      <c r="D26" s="9">
        <v>11.75</v>
      </c>
      <c r="E26" s="9">
        <v>2.0099999999999998</v>
      </c>
      <c r="F26" s="9">
        <f t="shared" si="1"/>
        <v>7.05</v>
      </c>
      <c r="G26" s="9">
        <v>0.01</v>
      </c>
      <c r="I26" s="10"/>
    </row>
    <row r="27" spans="1:9" x14ac:dyDescent="0.2">
      <c r="A27">
        <v>2026</v>
      </c>
      <c r="B27" s="11">
        <v>27.548223739999997</v>
      </c>
      <c r="C27" s="9">
        <v>2.0099999999999998</v>
      </c>
      <c r="D27" s="9">
        <v>11.75</v>
      </c>
      <c r="E27" s="9">
        <v>2.0099999999999998</v>
      </c>
      <c r="F27" s="9">
        <f t="shared" si="1"/>
        <v>7.05</v>
      </c>
      <c r="G27" s="9">
        <v>0.01</v>
      </c>
      <c r="I27" s="10"/>
    </row>
    <row r="28" spans="1:9" x14ac:dyDescent="0.2">
      <c r="A28">
        <v>2027</v>
      </c>
      <c r="B28" s="11">
        <v>27.721822939999999</v>
      </c>
      <c r="C28" s="9">
        <v>2.0099999999999998</v>
      </c>
      <c r="D28" s="9">
        <v>11.75</v>
      </c>
      <c r="E28" s="9">
        <v>2.0099999999999998</v>
      </c>
      <c r="F28" s="9">
        <f t="shared" si="1"/>
        <v>7.05</v>
      </c>
      <c r="G28" s="9">
        <v>0.01</v>
      </c>
      <c r="I28" s="10"/>
    </row>
    <row r="29" spans="1:9" x14ac:dyDescent="0.2">
      <c r="A29">
        <v>2028</v>
      </c>
      <c r="B29" s="11">
        <v>27.89208326</v>
      </c>
      <c r="C29" s="9">
        <v>2.0099999999999998</v>
      </c>
      <c r="D29" s="9">
        <v>11.75</v>
      </c>
      <c r="E29" s="9">
        <v>2.0099999999999998</v>
      </c>
      <c r="F29" s="9">
        <f t="shared" si="1"/>
        <v>7.05</v>
      </c>
      <c r="G29" s="9">
        <v>0.01</v>
      </c>
      <c r="I29" s="10"/>
    </row>
    <row r="30" spans="1:9" x14ac:dyDescent="0.2">
      <c r="A30">
        <v>2029</v>
      </c>
      <c r="B30" s="11">
        <v>28.056537200000001</v>
      </c>
      <c r="C30" s="9">
        <v>2.0099999999999998</v>
      </c>
      <c r="D30" s="9">
        <v>11.75</v>
      </c>
      <c r="E30" s="9">
        <v>2.0099999999999998</v>
      </c>
      <c r="F30" s="9">
        <f t="shared" si="1"/>
        <v>7.05</v>
      </c>
      <c r="G30" s="9">
        <v>0.01</v>
      </c>
      <c r="I30" s="10"/>
    </row>
    <row r="31" spans="1:9" x14ac:dyDescent="0.2">
      <c r="A31">
        <v>2030</v>
      </c>
      <c r="B31" s="11">
        <v>28.215879419999997</v>
      </c>
      <c r="C31" s="9">
        <v>2.0099999999999998</v>
      </c>
      <c r="D31" s="9">
        <v>11.75</v>
      </c>
      <c r="E31" s="9">
        <v>2.0099999999999998</v>
      </c>
      <c r="F31" s="9">
        <f t="shared" si="1"/>
        <v>7.05</v>
      </c>
      <c r="G31" s="9">
        <v>0.01</v>
      </c>
      <c r="I31" s="10"/>
    </row>
    <row r="32" spans="1:9" x14ac:dyDescent="0.2">
      <c r="A32">
        <v>2031</v>
      </c>
      <c r="B32" s="11">
        <v>28.377776559999997</v>
      </c>
      <c r="C32" s="9">
        <v>2.0099999999999998</v>
      </c>
      <c r="D32" s="9">
        <v>11.75</v>
      </c>
      <c r="E32" s="9">
        <v>2.0099999999999998</v>
      </c>
      <c r="F32" s="9">
        <f t="shared" si="1"/>
        <v>7.05</v>
      </c>
      <c r="G32" s="9">
        <v>0.01</v>
      </c>
      <c r="I32" s="10"/>
    </row>
    <row r="33" spans="1:9" x14ac:dyDescent="0.2">
      <c r="A33">
        <v>2032</v>
      </c>
      <c r="B33" s="11">
        <v>28.538891619999998</v>
      </c>
      <c r="C33" s="9">
        <v>2.0099999999999998</v>
      </c>
      <c r="D33" s="9">
        <v>11.75</v>
      </c>
      <c r="E33" s="9">
        <v>2.0099999999999998</v>
      </c>
      <c r="F33" s="9">
        <f t="shared" si="1"/>
        <v>7.05</v>
      </c>
      <c r="G33" s="9">
        <v>0.01</v>
      </c>
      <c r="I33" s="10"/>
    </row>
    <row r="34" spans="1:9" x14ac:dyDescent="0.2">
      <c r="A34">
        <v>2033</v>
      </c>
      <c r="B34" s="11">
        <v>28.696921599999996</v>
      </c>
      <c r="C34" s="9">
        <v>2.0099999999999998</v>
      </c>
      <c r="D34" s="9">
        <v>11.75</v>
      </c>
      <c r="E34" s="9">
        <v>2.0099999999999998</v>
      </c>
      <c r="F34" s="9">
        <f t="shared" si="1"/>
        <v>7.05</v>
      </c>
      <c r="G34" s="9">
        <v>0.01</v>
      </c>
      <c r="I34" s="10"/>
    </row>
    <row r="35" spans="1:9" x14ac:dyDescent="0.2">
      <c r="A35">
        <v>2034</v>
      </c>
      <c r="B35" s="11">
        <v>28.849928219999999</v>
      </c>
      <c r="C35" s="9">
        <v>2.0099999999999998</v>
      </c>
      <c r="D35" s="9">
        <v>11.75</v>
      </c>
      <c r="E35" s="9">
        <v>2.0099999999999998</v>
      </c>
      <c r="F35" s="9">
        <f t="shared" si="1"/>
        <v>7.05</v>
      </c>
      <c r="G35" s="9">
        <v>0.01</v>
      </c>
      <c r="I35" s="10"/>
    </row>
    <row r="36" spans="1:9" x14ac:dyDescent="0.2">
      <c r="A36">
        <v>2035</v>
      </c>
      <c r="B36" s="11">
        <v>28.9992491</v>
      </c>
      <c r="C36" s="9">
        <v>2.0099999999999998</v>
      </c>
      <c r="D36" s="9">
        <v>11.75</v>
      </c>
      <c r="E36" s="9">
        <v>2.0099999999999998</v>
      </c>
      <c r="F36" s="9">
        <f t="shared" si="1"/>
        <v>7.05</v>
      </c>
      <c r="G36" s="9">
        <v>0.01</v>
      </c>
      <c r="I36" s="10"/>
    </row>
    <row r="37" spans="1:9" x14ac:dyDescent="0.2">
      <c r="A37">
        <v>2036</v>
      </c>
      <c r="B37" s="11">
        <v>29.150963219999998</v>
      </c>
      <c r="C37" s="9">
        <v>2.0099999999999998</v>
      </c>
      <c r="D37" s="9">
        <v>11.75</v>
      </c>
      <c r="E37" s="9">
        <v>2.0099999999999998</v>
      </c>
      <c r="F37" s="9">
        <f t="shared" si="1"/>
        <v>7.05</v>
      </c>
      <c r="G37" s="9">
        <v>0.01</v>
      </c>
      <c r="I37" s="10"/>
    </row>
    <row r="38" spans="1:9" x14ac:dyDescent="0.2">
      <c r="A38">
        <v>2037</v>
      </c>
      <c r="B38" s="11">
        <v>29.298112699999997</v>
      </c>
      <c r="C38" s="9">
        <v>2.0099999999999998</v>
      </c>
      <c r="D38" s="9">
        <v>11.75</v>
      </c>
      <c r="E38" s="9">
        <v>2.0099999999999998</v>
      </c>
      <c r="F38" s="9">
        <f t="shared" si="1"/>
        <v>7.05</v>
      </c>
      <c r="G38" s="9">
        <v>0.01</v>
      </c>
      <c r="I38" s="10"/>
    </row>
    <row r="39" spans="1:9" x14ac:dyDescent="0.2">
      <c r="A39">
        <v>2038</v>
      </c>
      <c r="B39" s="11">
        <v>29.441306659999999</v>
      </c>
      <c r="C39" s="9">
        <v>2.0099999999999998</v>
      </c>
      <c r="D39" s="9">
        <v>11.75</v>
      </c>
      <c r="E39" s="9">
        <v>2.0099999999999998</v>
      </c>
      <c r="F39" s="9">
        <f t="shared" si="1"/>
        <v>7.05</v>
      </c>
      <c r="G39" s="9">
        <v>0.01</v>
      </c>
      <c r="I39" s="10"/>
    </row>
    <row r="40" spans="1:9" x14ac:dyDescent="0.2">
      <c r="A40">
        <v>2039</v>
      </c>
      <c r="B40" s="11">
        <v>29.577993939999999</v>
      </c>
      <c r="C40" s="9">
        <v>2.0099999999999998</v>
      </c>
      <c r="D40" s="9">
        <v>11.75</v>
      </c>
      <c r="E40" s="9">
        <v>2.0099999999999998</v>
      </c>
      <c r="F40" s="9">
        <f t="shared" si="1"/>
        <v>7.05</v>
      </c>
      <c r="G40" s="9">
        <v>0.01</v>
      </c>
      <c r="I40" s="10"/>
    </row>
    <row r="41" spans="1:9" x14ac:dyDescent="0.2">
      <c r="A41">
        <v>2040</v>
      </c>
      <c r="B41" s="11">
        <v>29.929411999999999</v>
      </c>
      <c r="C41" s="9">
        <v>2.0099999999999998</v>
      </c>
      <c r="D41" s="9">
        <v>11.75</v>
      </c>
      <c r="E41" s="9">
        <v>2.0099999999999998</v>
      </c>
      <c r="F41" s="9">
        <f t="shared" si="1"/>
        <v>7.05</v>
      </c>
      <c r="G41" s="9">
        <v>0.01</v>
      </c>
      <c r="I41" s="10"/>
    </row>
    <row r="42" spans="1:9" x14ac:dyDescent="0.2">
      <c r="A42">
        <v>2041</v>
      </c>
      <c r="B42" s="11">
        <v>30.105943999999997</v>
      </c>
      <c r="C42" s="9">
        <v>2.0099999999999998</v>
      </c>
      <c r="D42" s="9">
        <v>11.75</v>
      </c>
      <c r="E42" s="9">
        <v>2.0099999999999998</v>
      </c>
      <c r="F42" s="9">
        <f t="shared" si="1"/>
        <v>7.05</v>
      </c>
      <c r="G42" s="9">
        <v>0.01</v>
      </c>
      <c r="I42" s="10"/>
    </row>
    <row r="43" spans="1:9" x14ac:dyDescent="0.2">
      <c r="A43">
        <v>2042</v>
      </c>
      <c r="B43" s="11">
        <v>30.282475999999999</v>
      </c>
      <c r="C43" s="9">
        <v>2.0099999999999998</v>
      </c>
      <c r="D43" s="9">
        <v>11.75</v>
      </c>
      <c r="E43" s="9">
        <v>2.0099999999999998</v>
      </c>
      <c r="F43" s="9">
        <f t="shared" si="1"/>
        <v>7.05</v>
      </c>
      <c r="G43" s="9">
        <v>0.01</v>
      </c>
      <c r="I43" s="10"/>
    </row>
    <row r="44" spans="1:9" x14ac:dyDescent="0.2">
      <c r="A44">
        <v>2043</v>
      </c>
      <c r="B44" s="11">
        <v>30.459007999999997</v>
      </c>
      <c r="C44" s="9">
        <v>2.0099999999999998</v>
      </c>
      <c r="D44" s="9">
        <v>11.75</v>
      </c>
      <c r="E44" s="9">
        <v>2.0099999999999998</v>
      </c>
      <c r="F44" s="9">
        <f t="shared" si="1"/>
        <v>7.05</v>
      </c>
      <c r="G44" s="9">
        <v>0.01</v>
      </c>
      <c r="I44" s="10"/>
    </row>
    <row r="45" spans="1:9" x14ac:dyDescent="0.2">
      <c r="A45">
        <v>2044</v>
      </c>
      <c r="B45" s="11">
        <v>30.635539999999999</v>
      </c>
      <c r="C45" s="9">
        <v>2.0099999999999998</v>
      </c>
      <c r="D45" s="9">
        <v>11.75</v>
      </c>
      <c r="E45" s="9">
        <v>2.0099999999999998</v>
      </c>
      <c r="F45" s="9">
        <f t="shared" si="1"/>
        <v>7.05</v>
      </c>
      <c r="G45" s="9">
        <v>0.01</v>
      </c>
    </row>
    <row r="46" spans="1:9" x14ac:dyDescent="0.2">
      <c r="A46">
        <v>2045</v>
      </c>
      <c r="B46" s="11">
        <v>30.812072000000001</v>
      </c>
      <c r="C46" s="9">
        <v>2.0099999999999998</v>
      </c>
      <c r="D46" s="9">
        <v>11.75</v>
      </c>
      <c r="E46" s="9">
        <v>2.0099999999999998</v>
      </c>
      <c r="F46" s="9">
        <f t="shared" si="1"/>
        <v>7.05</v>
      </c>
      <c r="G46" s="9">
        <v>0.01</v>
      </c>
    </row>
    <row r="47" spans="1:9" x14ac:dyDescent="0.2">
      <c r="A47">
        <v>2046</v>
      </c>
      <c r="B47" s="11">
        <v>30.988603999999999</v>
      </c>
      <c r="C47" s="9">
        <v>2.0099999999999998</v>
      </c>
      <c r="D47" s="9">
        <v>11.75</v>
      </c>
      <c r="E47" s="9">
        <v>2.0099999999999998</v>
      </c>
      <c r="F47" s="9">
        <f t="shared" si="1"/>
        <v>7.05</v>
      </c>
      <c r="G47" s="9">
        <v>0.01</v>
      </c>
    </row>
    <row r="48" spans="1:9" x14ac:dyDescent="0.2">
      <c r="A48">
        <v>2047</v>
      </c>
      <c r="B48" s="11">
        <v>31.165136</v>
      </c>
      <c r="C48" s="9">
        <v>2.0099999999999998</v>
      </c>
      <c r="D48" s="9">
        <v>11.75</v>
      </c>
      <c r="E48" s="9">
        <v>2.0099999999999998</v>
      </c>
      <c r="F48" s="9">
        <f t="shared" si="1"/>
        <v>7.05</v>
      </c>
      <c r="G48" s="9">
        <v>0.01</v>
      </c>
    </row>
    <row r="49" spans="1:7" x14ac:dyDescent="0.2">
      <c r="A49">
        <v>2048</v>
      </c>
      <c r="B49" s="11">
        <v>31.341667999999995</v>
      </c>
      <c r="C49" s="9">
        <v>2.0099999999999998</v>
      </c>
      <c r="D49" s="9">
        <v>11.75</v>
      </c>
      <c r="E49" s="9">
        <v>2.0099999999999998</v>
      </c>
      <c r="F49" s="9">
        <f t="shared" si="1"/>
        <v>7.05</v>
      </c>
      <c r="G49" s="9">
        <v>0.01</v>
      </c>
    </row>
    <row r="50" spans="1:7" x14ac:dyDescent="0.2">
      <c r="A50">
        <v>2049</v>
      </c>
      <c r="B50" s="11">
        <v>31.5182</v>
      </c>
      <c r="C50" s="9">
        <v>2.0099999999999998</v>
      </c>
      <c r="D50" s="9">
        <v>11.75</v>
      </c>
      <c r="E50" s="9">
        <v>2.0099999999999998</v>
      </c>
      <c r="F50" s="9">
        <f t="shared" si="1"/>
        <v>7.05</v>
      </c>
      <c r="G50" s="9">
        <v>0.01</v>
      </c>
    </row>
    <row r="51" spans="1:7" x14ac:dyDescent="0.2">
      <c r="A51">
        <v>2050</v>
      </c>
      <c r="B51" s="11">
        <v>31.694731999999995</v>
      </c>
      <c r="C51" s="9">
        <v>2.0099999999999998</v>
      </c>
      <c r="D51" s="9">
        <v>11.75</v>
      </c>
      <c r="E51" s="9">
        <v>2.0099999999999998</v>
      </c>
      <c r="F51" s="9">
        <f t="shared" si="1"/>
        <v>7.05</v>
      </c>
      <c r="G51" s="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E96F-8EEA-C645-942A-470ED0498037}">
  <dimension ref="A1:G51"/>
  <sheetViews>
    <sheetView topLeftCell="A5" workbookViewId="0">
      <selection activeCell="G22" sqref="G22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2001</v>
      </c>
      <c r="B2" s="3">
        <v>0.50089138984000003</v>
      </c>
      <c r="C2" s="4">
        <v>2.0099999999999998</v>
      </c>
      <c r="D2" s="4">
        <v>11.75</v>
      </c>
      <c r="E2" s="4">
        <v>2.0099999999999998</v>
      </c>
      <c r="F2" s="5">
        <f t="shared" ref="F2:F51" si="0">D2*0.6</f>
        <v>7.05</v>
      </c>
      <c r="G2" s="4">
        <v>0.01</v>
      </c>
    </row>
    <row r="3" spans="1:7" x14ac:dyDescent="0.2">
      <c r="A3">
        <v>2002</v>
      </c>
      <c r="B3" s="3">
        <v>1.4717117486099998</v>
      </c>
      <c r="C3" s="4">
        <v>2.0099999999999998</v>
      </c>
      <c r="D3" s="4">
        <v>11.75</v>
      </c>
      <c r="E3" s="4">
        <v>2.0099999999999998</v>
      </c>
      <c r="F3" s="5">
        <f t="shared" si="0"/>
        <v>7.05</v>
      </c>
      <c r="G3" s="4">
        <v>0.01</v>
      </c>
    </row>
    <row r="4" spans="1:7" x14ac:dyDescent="0.2">
      <c r="A4">
        <v>2003</v>
      </c>
      <c r="B4" s="3">
        <v>2.8358935508300003</v>
      </c>
      <c r="C4" s="4">
        <v>2.0099999999999998</v>
      </c>
      <c r="D4" s="4">
        <v>11.75</v>
      </c>
      <c r="E4" s="4">
        <v>2.0099999999999998</v>
      </c>
      <c r="F4" s="5">
        <f t="shared" si="0"/>
        <v>7.05</v>
      </c>
      <c r="G4" s="4">
        <v>0.01</v>
      </c>
    </row>
    <row r="5" spans="1:7" x14ac:dyDescent="0.2">
      <c r="A5">
        <v>2004</v>
      </c>
      <c r="B5" s="3">
        <v>4.5593709894899996</v>
      </c>
      <c r="C5" s="4">
        <v>2.0099999999999998</v>
      </c>
      <c r="D5" s="4">
        <v>11.75</v>
      </c>
      <c r="E5" s="4">
        <v>2.0099999999999998</v>
      </c>
      <c r="F5" s="5">
        <f t="shared" si="0"/>
        <v>7.05</v>
      </c>
      <c r="G5" s="4">
        <v>0.01</v>
      </c>
    </row>
    <row r="6" spans="1:7" x14ac:dyDescent="0.2">
      <c r="A6">
        <v>2005</v>
      </c>
      <c r="B6" s="3">
        <v>6.6261444058800008</v>
      </c>
      <c r="C6" s="4">
        <v>2.0099999999999998</v>
      </c>
      <c r="D6" s="4">
        <v>11.75</v>
      </c>
      <c r="E6" s="4">
        <v>2.0099999999999998</v>
      </c>
      <c r="F6" s="5">
        <f t="shared" si="0"/>
        <v>7.05</v>
      </c>
      <c r="G6" s="4">
        <v>0.01</v>
      </c>
    </row>
    <row r="7" spans="1:7" x14ac:dyDescent="0.2">
      <c r="A7">
        <v>2006</v>
      </c>
      <c r="B7" s="3">
        <v>8.9729259470300011</v>
      </c>
      <c r="C7" s="4">
        <v>2.0099999999999998</v>
      </c>
      <c r="D7" s="4">
        <v>11.75</v>
      </c>
      <c r="E7" s="4">
        <v>2.0099999999999998</v>
      </c>
      <c r="F7" s="5">
        <f t="shared" si="0"/>
        <v>7.05</v>
      </c>
      <c r="G7" s="4">
        <v>0.01</v>
      </c>
    </row>
    <row r="8" spans="1:7" x14ac:dyDescent="0.2">
      <c r="A8">
        <v>2007</v>
      </c>
      <c r="B8" s="3">
        <v>11.51621023589</v>
      </c>
      <c r="C8" s="4">
        <v>2.0099999999999998</v>
      </c>
      <c r="D8" s="4">
        <v>11.75</v>
      </c>
      <c r="E8" s="4">
        <v>2.0099999999999998</v>
      </c>
      <c r="F8" s="5">
        <f t="shared" si="0"/>
        <v>7.05</v>
      </c>
      <c r="G8" s="4">
        <v>0.01</v>
      </c>
    </row>
    <row r="9" spans="1:7" x14ac:dyDescent="0.2">
      <c r="A9">
        <v>2008</v>
      </c>
      <c r="B9" s="3">
        <v>14.22143481008</v>
      </c>
      <c r="C9" s="4">
        <v>2.0099999999999998</v>
      </c>
      <c r="D9" s="4">
        <v>11.75</v>
      </c>
      <c r="E9" s="4">
        <v>2.0099999999999998</v>
      </c>
      <c r="F9" s="5">
        <f t="shared" si="0"/>
        <v>7.05</v>
      </c>
      <c r="G9" s="4">
        <v>0.01</v>
      </c>
    </row>
    <row r="10" spans="1:7" x14ac:dyDescent="0.2">
      <c r="A10">
        <v>2009</v>
      </c>
      <c r="B10" s="3">
        <v>16.736102812149998</v>
      </c>
      <c r="C10" s="4">
        <v>2.0099999999999998</v>
      </c>
      <c r="D10" s="4">
        <v>11.75</v>
      </c>
      <c r="E10" s="4">
        <v>2.0099999999999998</v>
      </c>
      <c r="F10" s="5">
        <f t="shared" si="0"/>
        <v>7.05</v>
      </c>
      <c r="G10" s="4">
        <v>0.01</v>
      </c>
    </row>
    <row r="11" spans="1:7" x14ac:dyDescent="0.2">
      <c r="A11">
        <v>2010</v>
      </c>
      <c r="B11" s="3">
        <v>19.390482067820002</v>
      </c>
      <c r="C11" s="4">
        <v>2.0099999999999998</v>
      </c>
      <c r="D11" s="4">
        <v>11.75</v>
      </c>
      <c r="E11" s="4">
        <v>2.0099999999999998</v>
      </c>
      <c r="F11" s="5">
        <f t="shared" si="0"/>
        <v>7.05</v>
      </c>
      <c r="G11" s="4">
        <v>0.01</v>
      </c>
    </row>
    <row r="12" spans="1:7" x14ac:dyDescent="0.2">
      <c r="A12">
        <v>2011</v>
      </c>
      <c r="B12" s="3">
        <v>21.27672357194</v>
      </c>
      <c r="C12" s="4">
        <v>2.0099999999999998</v>
      </c>
      <c r="D12" s="4">
        <v>11.75</v>
      </c>
      <c r="E12" s="4">
        <v>2.0099999999999998</v>
      </c>
      <c r="F12" s="5">
        <f t="shared" si="0"/>
        <v>7.05</v>
      </c>
      <c r="G12" s="4">
        <v>0.01</v>
      </c>
    </row>
    <row r="13" spans="1:7" x14ac:dyDescent="0.2">
      <c r="A13">
        <v>2012</v>
      </c>
      <c r="B13" s="3">
        <v>22.595089973490001</v>
      </c>
      <c r="C13" s="4">
        <v>2.0099999999999998</v>
      </c>
      <c r="D13" s="4">
        <v>11.75</v>
      </c>
      <c r="E13" s="4">
        <v>2.0099999999999998</v>
      </c>
      <c r="F13" s="5">
        <f t="shared" si="0"/>
        <v>7.05</v>
      </c>
      <c r="G13" s="4">
        <v>0.01</v>
      </c>
    </row>
    <row r="14" spans="1:7" x14ac:dyDescent="0.2">
      <c r="A14">
        <v>2013</v>
      </c>
      <c r="B14" s="3">
        <v>23.496836828999999</v>
      </c>
      <c r="C14" s="4">
        <v>2.0099999999999998</v>
      </c>
      <c r="D14" s="4">
        <v>11.75</v>
      </c>
      <c r="E14" s="4">
        <v>2.0099999999999998</v>
      </c>
      <c r="F14" s="5">
        <f t="shared" si="0"/>
        <v>7.05</v>
      </c>
      <c r="G14" s="4">
        <v>0.01</v>
      </c>
    </row>
    <row r="15" spans="1:7" x14ac:dyDescent="0.2">
      <c r="A15">
        <v>2014</v>
      </c>
      <c r="B15" s="3">
        <v>24.074412106570001</v>
      </c>
      <c r="C15" s="4">
        <v>2.0099999999999998</v>
      </c>
      <c r="D15" s="4">
        <v>11.75</v>
      </c>
      <c r="E15" s="4">
        <v>2.0099999999999998</v>
      </c>
      <c r="F15" s="5">
        <f t="shared" si="0"/>
        <v>7.05</v>
      </c>
      <c r="G15" s="4">
        <v>0.01</v>
      </c>
    </row>
    <row r="16" spans="1:7" x14ac:dyDescent="0.2">
      <c r="A16">
        <v>2015</v>
      </c>
      <c r="B16" s="3">
        <v>24.692478493279999</v>
      </c>
      <c r="C16" s="4">
        <v>2.0099999999999998</v>
      </c>
      <c r="D16" s="4">
        <v>11.75</v>
      </c>
      <c r="E16" s="4">
        <v>2.0099999999999998</v>
      </c>
      <c r="F16" s="5">
        <f t="shared" si="0"/>
        <v>7.05</v>
      </c>
      <c r="G16" s="6">
        <v>0.01</v>
      </c>
    </row>
    <row r="17" spans="1:7" x14ac:dyDescent="0.2">
      <c r="A17">
        <v>2016</v>
      </c>
      <c r="B17" s="3">
        <v>25.79389591751</v>
      </c>
      <c r="C17" s="4">
        <v>2.0099999999999998</v>
      </c>
      <c r="D17" s="4">
        <v>11.75</v>
      </c>
      <c r="E17" s="4">
        <v>2.0099999999999998</v>
      </c>
      <c r="F17" s="5">
        <f t="shared" si="0"/>
        <v>7.05</v>
      </c>
      <c r="G17" s="6">
        <v>0.01</v>
      </c>
    </row>
    <row r="18" spans="1:7" x14ac:dyDescent="0.2">
      <c r="A18">
        <v>2017</v>
      </c>
      <c r="B18" s="3">
        <v>26.247165780579998</v>
      </c>
      <c r="C18" s="4">
        <v>2.0099999999999998</v>
      </c>
      <c r="D18" s="4">
        <v>11.75</v>
      </c>
      <c r="E18" s="4">
        <v>2.0099999999999998</v>
      </c>
      <c r="F18" s="5">
        <f t="shared" si="0"/>
        <v>7.05</v>
      </c>
      <c r="G18" s="6">
        <v>0.01</v>
      </c>
    </row>
    <row r="19" spans="1:7" x14ac:dyDescent="0.2">
      <c r="A19">
        <v>2018</v>
      </c>
      <c r="B19" s="3">
        <v>26.411329494259999</v>
      </c>
      <c r="C19" s="7">
        <v>2.0099999999999998</v>
      </c>
      <c r="D19" s="7">
        <v>11.75</v>
      </c>
      <c r="E19" s="4">
        <v>2.0099999999999998</v>
      </c>
      <c r="F19" s="5">
        <f t="shared" si="0"/>
        <v>7.05</v>
      </c>
      <c r="G19" s="6">
        <v>0.01</v>
      </c>
    </row>
    <row r="20" spans="1:7" x14ac:dyDescent="0.2">
      <c r="A20">
        <v>2019</v>
      </c>
      <c r="B20" s="3">
        <v>26.005574786419999</v>
      </c>
      <c r="C20" s="4">
        <v>2.0099999999999998</v>
      </c>
      <c r="D20" s="4">
        <v>11.75</v>
      </c>
      <c r="E20" s="4">
        <v>2.0099999999999998</v>
      </c>
      <c r="F20" s="5">
        <f t="shared" si="0"/>
        <v>7.05</v>
      </c>
      <c r="G20" s="6">
        <v>0.01</v>
      </c>
    </row>
    <row r="21" spans="1:7" x14ac:dyDescent="0.2">
      <c r="A21">
        <v>2020</v>
      </c>
      <c r="B21" s="3">
        <v>26.107163341400003</v>
      </c>
      <c r="C21" s="4">
        <v>2.0099999999999998</v>
      </c>
      <c r="D21" s="4">
        <v>11.75</v>
      </c>
      <c r="E21" s="7">
        <v>2.0099999999999998</v>
      </c>
      <c r="F21" s="8">
        <f t="shared" si="0"/>
        <v>7.05</v>
      </c>
      <c r="G21" s="6">
        <v>0.01</v>
      </c>
    </row>
    <row r="22" spans="1:7" x14ac:dyDescent="0.2">
      <c r="A22">
        <v>2021</v>
      </c>
      <c r="B22" s="11">
        <v>26.79</v>
      </c>
      <c r="C22" s="9">
        <v>2.0099999999999998</v>
      </c>
      <c r="D22" s="9">
        <v>11.75</v>
      </c>
      <c r="E22" s="9">
        <v>2.0099999999999998</v>
      </c>
      <c r="F22" s="9">
        <f t="shared" si="0"/>
        <v>7.05</v>
      </c>
      <c r="G22" s="12">
        <f>G21+($G$51-$G$21)/($A$51-$A$22+1)</f>
        <v>1.3000000000000001E-2</v>
      </c>
    </row>
    <row r="23" spans="1:7" x14ac:dyDescent="0.2">
      <c r="A23">
        <v>2022</v>
      </c>
      <c r="B23" s="11">
        <v>26.837881719999999</v>
      </c>
      <c r="C23" s="9">
        <v>2.0099999999999998</v>
      </c>
      <c r="D23" s="9">
        <v>11.75</v>
      </c>
      <c r="E23" s="9">
        <v>2.0099999999999998</v>
      </c>
      <c r="F23" s="9">
        <f t="shared" si="0"/>
        <v>7.05</v>
      </c>
      <c r="G23" s="12">
        <f t="shared" ref="G23:G50" si="1">G22+($G$51-$G$21)/($A$51-$A$22)</f>
        <v>1.6103448275862069E-2</v>
      </c>
    </row>
    <row r="24" spans="1:7" x14ac:dyDescent="0.2">
      <c r="A24">
        <v>2023</v>
      </c>
      <c r="B24" s="11">
        <v>27.024262099999998</v>
      </c>
      <c r="C24" s="9">
        <v>2.0099999999999998</v>
      </c>
      <c r="D24" s="9">
        <v>11.75</v>
      </c>
      <c r="E24" s="9">
        <v>2.0099999999999998</v>
      </c>
      <c r="F24" s="9">
        <f t="shared" si="0"/>
        <v>7.05</v>
      </c>
      <c r="G24" s="12">
        <f t="shared" si="1"/>
        <v>1.920689655172414E-2</v>
      </c>
    </row>
    <row r="25" spans="1:7" x14ac:dyDescent="0.2">
      <c r="A25">
        <v>2024</v>
      </c>
      <c r="B25" s="11">
        <v>27.206531859999998</v>
      </c>
      <c r="C25" s="9">
        <v>2.0099999999999998</v>
      </c>
      <c r="D25" s="9">
        <v>11.75</v>
      </c>
      <c r="E25" s="9">
        <v>2.0099999999999998</v>
      </c>
      <c r="F25" s="9">
        <f t="shared" si="0"/>
        <v>7.05</v>
      </c>
      <c r="G25" s="12">
        <f t="shared" si="1"/>
        <v>2.2310344827586211E-2</v>
      </c>
    </row>
    <row r="26" spans="1:7" x14ac:dyDescent="0.2">
      <c r="A26">
        <v>2025</v>
      </c>
      <c r="B26" s="11">
        <v>27.378004780000001</v>
      </c>
      <c r="C26" s="9">
        <v>2.0099999999999998</v>
      </c>
      <c r="D26" s="9">
        <v>11.75</v>
      </c>
      <c r="E26" s="9">
        <v>2.0099999999999998</v>
      </c>
      <c r="F26" s="9">
        <f t="shared" si="0"/>
        <v>7.05</v>
      </c>
      <c r="G26" s="12">
        <f t="shared" si="1"/>
        <v>2.5413793103448282E-2</v>
      </c>
    </row>
    <row r="27" spans="1:7" x14ac:dyDescent="0.2">
      <c r="A27">
        <v>2026</v>
      </c>
      <c r="B27" s="11">
        <v>27.548223739999997</v>
      </c>
      <c r="C27" s="9">
        <v>2.0099999999999998</v>
      </c>
      <c r="D27" s="9">
        <v>11.75</v>
      </c>
      <c r="E27" s="9">
        <v>2.0099999999999998</v>
      </c>
      <c r="F27" s="9">
        <f t="shared" si="0"/>
        <v>7.05</v>
      </c>
      <c r="G27" s="12">
        <f t="shared" si="1"/>
        <v>2.8517241379310353E-2</v>
      </c>
    </row>
    <row r="28" spans="1:7" x14ac:dyDescent="0.2">
      <c r="A28">
        <v>2027</v>
      </c>
      <c r="B28" s="11">
        <v>27.721822939999999</v>
      </c>
      <c r="C28" s="9">
        <v>2.0099999999999998</v>
      </c>
      <c r="D28" s="9">
        <v>11.75</v>
      </c>
      <c r="E28" s="9">
        <v>2.0099999999999998</v>
      </c>
      <c r="F28" s="9">
        <f t="shared" si="0"/>
        <v>7.05</v>
      </c>
      <c r="G28" s="12">
        <f t="shared" si="1"/>
        <v>3.1620689655172424E-2</v>
      </c>
    </row>
    <row r="29" spans="1:7" x14ac:dyDescent="0.2">
      <c r="A29">
        <v>2028</v>
      </c>
      <c r="B29" s="11">
        <v>27.89208326</v>
      </c>
      <c r="C29" s="9">
        <v>2.0099999999999998</v>
      </c>
      <c r="D29" s="9">
        <v>11.75</v>
      </c>
      <c r="E29" s="9">
        <v>2.0099999999999998</v>
      </c>
      <c r="F29" s="9">
        <f t="shared" si="0"/>
        <v>7.05</v>
      </c>
      <c r="G29" s="12">
        <f t="shared" si="1"/>
        <v>3.4724137931034495E-2</v>
      </c>
    </row>
    <row r="30" spans="1:7" x14ac:dyDescent="0.2">
      <c r="A30">
        <v>2029</v>
      </c>
      <c r="B30" s="11">
        <v>28.056537200000001</v>
      </c>
      <c r="C30" s="9">
        <v>2.0099999999999998</v>
      </c>
      <c r="D30" s="9">
        <v>11.75</v>
      </c>
      <c r="E30" s="9">
        <v>2.0099999999999998</v>
      </c>
      <c r="F30" s="9">
        <f t="shared" si="0"/>
        <v>7.05</v>
      </c>
      <c r="G30" s="12">
        <f t="shared" si="1"/>
        <v>3.7827586206896566E-2</v>
      </c>
    </row>
    <row r="31" spans="1:7" x14ac:dyDescent="0.2">
      <c r="A31">
        <v>2030</v>
      </c>
      <c r="B31" s="11">
        <v>28.215879419999997</v>
      </c>
      <c r="C31" s="9">
        <v>2.0099999999999998</v>
      </c>
      <c r="D31" s="9">
        <v>11.75</v>
      </c>
      <c r="E31" s="9">
        <v>2.0099999999999998</v>
      </c>
      <c r="F31" s="9">
        <f t="shared" si="0"/>
        <v>7.05</v>
      </c>
      <c r="G31" s="12">
        <f t="shared" si="1"/>
        <v>4.0931034482758637E-2</v>
      </c>
    </row>
    <row r="32" spans="1:7" x14ac:dyDescent="0.2">
      <c r="A32">
        <v>2031</v>
      </c>
      <c r="B32" s="11">
        <v>28.377776559999997</v>
      </c>
      <c r="C32" s="9">
        <v>2.0099999999999998</v>
      </c>
      <c r="D32" s="9">
        <v>11.75</v>
      </c>
      <c r="E32" s="9">
        <v>2.0099999999999998</v>
      </c>
      <c r="F32" s="9">
        <f t="shared" si="0"/>
        <v>7.05</v>
      </c>
      <c r="G32" s="12">
        <f t="shared" si="1"/>
        <v>4.4034482758620708E-2</v>
      </c>
    </row>
    <row r="33" spans="1:7" x14ac:dyDescent="0.2">
      <c r="A33">
        <v>2032</v>
      </c>
      <c r="B33" s="11">
        <v>28.538891619999998</v>
      </c>
      <c r="C33" s="9">
        <v>2.0099999999999998</v>
      </c>
      <c r="D33" s="9">
        <v>11.75</v>
      </c>
      <c r="E33" s="9">
        <v>2.0099999999999998</v>
      </c>
      <c r="F33" s="9">
        <f t="shared" si="0"/>
        <v>7.05</v>
      </c>
      <c r="G33" s="12">
        <f t="shared" si="1"/>
        <v>4.7137931034482779E-2</v>
      </c>
    </row>
    <row r="34" spans="1:7" x14ac:dyDescent="0.2">
      <c r="A34">
        <v>2033</v>
      </c>
      <c r="B34" s="11">
        <v>28.696921599999996</v>
      </c>
      <c r="C34" s="9">
        <v>2.0099999999999998</v>
      </c>
      <c r="D34" s="9">
        <v>11.75</v>
      </c>
      <c r="E34" s="9">
        <v>2.0099999999999998</v>
      </c>
      <c r="F34" s="9">
        <f t="shared" si="0"/>
        <v>7.05</v>
      </c>
      <c r="G34" s="12">
        <f t="shared" si="1"/>
        <v>5.024137931034485E-2</v>
      </c>
    </row>
    <row r="35" spans="1:7" x14ac:dyDescent="0.2">
      <c r="A35">
        <v>2034</v>
      </c>
      <c r="B35" s="11">
        <v>28.849928219999999</v>
      </c>
      <c r="C35" s="9">
        <v>2.0099999999999998</v>
      </c>
      <c r="D35" s="9">
        <v>11.75</v>
      </c>
      <c r="E35" s="9">
        <v>2.0099999999999998</v>
      </c>
      <c r="F35" s="9">
        <f t="shared" si="0"/>
        <v>7.05</v>
      </c>
      <c r="G35" s="12">
        <f t="shared" si="1"/>
        <v>5.3344827586206921E-2</v>
      </c>
    </row>
    <row r="36" spans="1:7" x14ac:dyDescent="0.2">
      <c r="A36">
        <v>2035</v>
      </c>
      <c r="B36" s="11">
        <v>28.9992491</v>
      </c>
      <c r="C36" s="9">
        <v>2.0099999999999998</v>
      </c>
      <c r="D36" s="9">
        <v>11.75</v>
      </c>
      <c r="E36" s="9">
        <v>2.0099999999999998</v>
      </c>
      <c r="F36" s="9">
        <f t="shared" si="0"/>
        <v>7.05</v>
      </c>
      <c r="G36" s="12">
        <f t="shared" si="1"/>
        <v>5.6448275862068992E-2</v>
      </c>
    </row>
    <row r="37" spans="1:7" x14ac:dyDescent="0.2">
      <c r="A37">
        <v>2036</v>
      </c>
      <c r="B37" s="11">
        <v>29.150963219999998</v>
      </c>
      <c r="C37" s="9">
        <v>2.0099999999999998</v>
      </c>
      <c r="D37" s="9">
        <v>11.75</v>
      </c>
      <c r="E37" s="9">
        <v>2.0099999999999998</v>
      </c>
      <c r="F37" s="9">
        <f t="shared" si="0"/>
        <v>7.05</v>
      </c>
      <c r="G37" s="12">
        <f t="shared" si="1"/>
        <v>5.9551724137931063E-2</v>
      </c>
    </row>
    <row r="38" spans="1:7" x14ac:dyDescent="0.2">
      <c r="A38">
        <v>2037</v>
      </c>
      <c r="B38" s="11">
        <v>29.298112699999997</v>
      </c>
      <c r="C38" s="9">
        <v>2.0099999999999998</v>
      </c>
      <c r="D38" s="9">
        <v>11.75</v>
      </c>
      <c r="E38" s="9">
        <v>2.0099999999999998</v>
      </c>
      <c r="F38" s="9">
        <f t="shared" si="0"/>
        <v>7.05</v>
      </c>
      <c r="G38" s="12">
        <f t="shared" si="1"/>
        <v>6.2655172413793134E-2</v>
      </c>
    </row>
    <row r="39" spans="1:7" x14ac:dyDescent="0.2">
      <c r="A39">
        <v>2038</v>
      </c>
      <c r="B39" s="11">
        <v>29.441306659999999</v>
      </c>
      <c r="C39" s="9">
        <v>2.0099999999999998</v>
      </c>
      <c r="D39" s="9">
        <v>11.75</v>
      </c>
      <c r="E39" s="9">
        <v>2.0099999999999998</v>
      </c>
      <c r="F39" s="9">
        <f t="shared" si="0"/>
        <v>7.05</v>
      </c>
      <c r="G39" s="12">
        <f t="shared" si="1"/>
        <v>6.5758620689655198E-2</v>
      </c>
    </row>
    <row r="40" spans="1:7" x14ac:dyDescent="0.2">
      <c r="A40">
        <v>2039</v>
      </c>
      <c r="B40" s="11">
        <v>29.577993939999999</v>
      </c>
      <c r="C40" s="9">
        <v>2.0099999999999998</v>
      </c>
      <c r="D40" s="9">
        <v>11.75</v>
      </c>
      <c r="E40" s="9">
        <v>2.0099999999999998</v>
      </c>
      <c r="F40" s="9">
        <f t="shared" si="0"/>
        <v>7.05</v>
      </c>
      <c r="G40" s="12">
        <f t="shared" si="1"/>
        <v>6.8862068965517262E-2</v>
      </c>
    </row>
    <row r="41" spans="1:7" x14ac:dyDescent="0.2">
      <c r="A41">
        <v>2040</v>
      </c>
      <c r="B41" s="11">
        <v>29.929411999999999</v>
      </c>
      <c r="C41" s="9">
        <v>2.0099999999999998</v>
      </c>
      <c r="D41" s="9">
        <v>11.75</v>
      </c>
      <c r="E41" s="9">
        <v>2.0099999999999998</v>
      </c>
      <c r="F41" s="9">
        <f t="shared" si="0"/>
        <v>7.05</v>
      </c>
      <c r="G41" s="12">
        <f t="shared" si="1"/>
        <v>7.1965517241379326E-2</v>
      </c>
    </row>
    <row r="42" spans="1:7" x14ac:dyDescent="0.2">
      <c r="A42">
        <v>2041</v>
      </c>
      <c r="B42" s="11">
        <v>30.105943999999997</v>
      </c>
      <c r="C42" s="9">
        <v>2.0099999999999998</v>
      </c>
      <c r="D42" s="9">
        <v>11.75</v>
      </c>
      <c r="E42" s="9">
        <v>2.0099999999999998</v>
      </c>
      <c r="F42" s="9">
        <f t="shared" si="0"/>
        <v>7.05</v>
      </c>
      <c r="G42" s="12">
        <f t="shared" si="1"/>
        <v>7.506896551724139E-2</v>
      </c>
    </row>
    <row r="43" spans="1:7" x14ac:dyDescent="0.2">
      <c r="A43">
        <v>2042</v>
      </c>
      <c r="B43" s="11">
        <v>30.282475999999999</v>
      </c>
      <c r="C43" s="9">
        <v>2.0099999999999998</v>
      </c>
      <c r="D43" s="9">
        <v>11.75</v>
      </c>
      <c r="E43" s="9">
        <v>2.0099999999999998</v>
      </c>
      <c r="F43" s="9">
        <f t="shared" si="0"/>
        <v>7.05</v>
      </c>
      <c r="G43" s="12">
        <f t="shared" si="1"/>
        <v>7.8172413793103454E-2</v>
      </c>
    </row>
    <row r="44" spans="1:7" x14ac:dyDescent="0.2">
      <c r="A44">
        <v>2043</v>
      </c>
      <c r="B44" s="11">
        <v>30.459007999999997</v>
      </c>
      <c r="C44" s="9">
        <v>2.0099999999999998</v>
      </c>
      <c r="D44" s="9">
        <v>11.75</v>
      </c>
      <c r="E44" s="9">
        <v>2.0099999999999998</v>
      </c>
      <c r="F44" s="9">
        <f t="shared" si="0"/>
        <v>7.05</v>
      </c>
      <c r="G44" s="12">
        <f t="shared" si="1"/>
        <v>8.1275862068965518E-2</v>
      </c>
    </row>
    <row r="45" spans="1:7" x14ac:dyDescent="0.2">
      <c r="A45">
        <v>2044</v>
      </c>
      <c r="B45" s="11">
        <v>30.635539999999999</v>
      </c>
      <c r="C45" s="9">
        <v>2.0099999999999998</v>
      </c>
      <c r="D45" s="9">
        <v>11.75</v>
      </c>
      <c r="E45" s="9">
        <v>2.0099999999999998</v>
      </c>
      <c r="F45" s="9">
        <f t="shared" si="0"/>
        <v>7.05</v>
      </c>
      <c r="G45" s="12">
        <f t="shared" si="1"/>
        <v>8.4379310344827582E-2</v>
      </c>
    </row>
    <row r="46" spans="1:7" x14ac:dyDescent="0.2">
      <c r="A46">
        <v>2045</v>
      </c>
      <c r="B46" s="11">
        <v>30.812072000000001</v>
      </c>
      <c r="C46" s="9">
        <v>2.0099999999999998</v>
      </c>
      <c r="D46" s="9">
        <v>11.75</v>
      </c>
      <c r="E46" s="9">
        <v>2.0099999999999998</v>
      </c>
      <c r="F46" s="9">
        <f t="shared" si="0"/>
        <v>7.05</v>
      </c>
      <c r="G46" s="12">
        <f t="shared" si="1"/>
        <v>8.7482758620689646E-2</v>
      </c>
    </row>
    <row r="47" spans="1:7" x14ac:dyDescent="0.2">
      <c r="A47">
        <v>2046</v>
      </c>
      <c r="B47" s="11">
        <v>30.988603999999999</v>
      </c>
      <c r="C47" s="9">
        <v>2.0099999999999998</v>
      </c>
      <c r="D47" s="9">
        <v>11.75</v>
      </c>
      <c r="E47" s="9">
        <v>2.0099999999999998</v>
      </c>
      <c r="F47" s="9">
        <f t="shared" si="0"/>
        <v>7.05</v>
      </c>
      <c r="G47" s="12">
        <f t="shared" si="1"/>
        <v>9.058620689655171E-2</v>
      </c>
    </row>
    <row r="48" spans="1:7" x14ac:dyDescent="0.2">
      <c r="A48">
        <v>2047</v>
      </c>
      <c r="B48" s="11">
        <v>31.165136</v>
      </c>
      <c r="C48" s="9">
        <v>2.0099999999999998</v>
      </c>
      <c r="D48" s="9">
        <v>11.75</v>
      </c>
      <c r="E48" s="9">
        <v>2.0099999999999998</v>
      </c>
      <c r="F48" s="9">
        <f t="shared" si="0"/>
        <v>7.05</v>
      </c>
      <c r="G48" s="12">
        <f t="shared" si="1"/>
        <v>9.3689655172413774E-2</v>
      </c>
    </row>
    <row r="49" spans="1:7" x14ac:dyDescent="0.2">
      <c r="A49">
        <v>2048</v>
      </c>
      <c r="B49" s="11">
        <v>31.341667999999995</v>
      </c>
      <c r="C49" s="9">
        <v>2.0099999999999998</v>
      </c>
      <c r="D49" s="9">
        <v>11.75</v>
      </c>
      <c r="E49" s="9">
        <v>2.0099999999999998</v>
      </c>
      <c r="F49" s="9">
        <f t="shared" si="0"/>
        <v>7.05</v>
      </c>
      <c r="G49" s="12">
        <f t="shared" si="1"/>
        <v>9.6793103448275838E-2</v>
      </c>
    </row>
    <row r="50" spans="1:7" x14ac:dyDescent="0.2">
      <c r="A50">
        <v>2049</v>
      </c>
      <c r="B50" s="11">
        <v>31.5182</v>
      </c>
      <c r="C50" s="9">
        <v>2.0099999999999998</v>
      </c>
      <c r="D50" s="9">
        <v>11.75</v>
      </c>
      <c r="E50" s="9">
        <v>2.0099999999999998</v>
      </c>
      <c r="F50" s="9">
        <f t="shared" si="0"/>
        <v>7.05</v>
      </c>
      <c r="G50" s="12">
        <f t="shared" si="1"/>
        <v>9.9896551724137903E-2</v>
      </c>
    </row>
    <row r="51" spans="1:7" x14ac:dyDescent="0.2">
      <c r="A51">
        <v>2050</v>
      </c>
      <c r="B51" s="11">
        <v>31.694731999999995</v>
      </c>
      <c r="C51" s="9">
        <v>2.0099999999999998</v>
      </c>
      <c r="D51" s="9">
        <v>11.75</v>
      </c>
      <c r="E51" s="9">
        <v>2.0099999999999998</v>
      </c>
      <c r="F51" s="9">
        <f t="shared" si="0"/>
        <v>7.05</v>
      </c>
      <c r="G51" s="1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3999-B38C-3545-9D45-CB509093EAF8}">
  <dimension ref="A1:G51"/>
  <sheetViews>
    <sheetView workbookViewId="0">
      <selection activeCell="I9" sqref="I9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2001</v>
      </c>
      <c r="B2" s="3">
        <v>0.50089138984000003</v>
      </c>
      <c r="C2" s="4">
        <v>2.0099999999999998</v>
      </c>
      <c r="D2" s="4">
        <v>11.75</v>
      </c>
      <c r="E2" s="4">
        <v>2.0099999999999998</v>
      </c>
      <c r="F2" s="5">
        <f t="shared" ref="F2:F51" si="0">D2*0.6</f>
        <v>7.05</v>
      </c>
      <c r="G2" s="4">
        <v>0.01</v>
      </c>
    </row>
    <row r="3" spans="1:7" x14ac:dyDescent="0.2">
      <c r="A3">
        <v>2002</v>
      </c>
      <c r="B3" s="3">
        <v>1.4717117486099998</v>
      </c>
      <c r="C3" s="4">
        <v>2.0099999999999998</v>
      </c>
      <c r="D3" s="4">
        <v>11.75</v>
      </c>
      <c r="E3" s="4">
        <v>2.0099999999999998</v>
      </c>
      <c r="F3" s="5">
        <f t="shared" si="0"/>
        <v>7.05</v>
      </c>
      <c r="G3" s="4">
        <v>0.01</v>
      </c>
    </row>
    <row r="4" spans="1:7" x14ac:dyDescent="0.2">
      <c r="A4">
        <v>2003</v>
      </c>
      <c r="B4" s="3">
        <v>2.8358935508300003</v>
      </c>
      <c r="C4" s="4">
        <v>2.0099999999999998</v>
      </c>
      <c r="D4" s="4">
        <v>11.75</v>
      </c>
      <c r="E4" s="4">
        <v>2.0099999999999998</v>
      </c>
      <c r="F4" s="5">
        <f t="shared" si="0"/>
        <v>7.05</v>
      </c>
      <c r="G4" s="4">
        <v>0.01</v>
      </c>
    </row>
    <row r="5" spans="1:7" x14ac:dyDescent="0.2">
      <c r="A5">
        <v>2004</v>
      </c>
      <c r="B5" s="3">
        <v>4.5593709894899996</v>
      </c>
      <c r="C5" s="4">
        <v>2.0099999999999998</v>
      </c>
      <c r="D5" s="4">
        <v>11.75</v>
      </c>
      <c r="E5" s="4">
        <v>2.0099999999999998</v>
      </c>
      <c r="F5" s="5">
        <f t="shared" si="0"/>
        <v>7.05</v>
      </c>
      <c r="G5" s="4">
        <v>0.01</v>
      </c>
    </row>
    <row r="6" spans="1:7" x14ac:dyDescent="0.2">
      <c r="A6">
        <v>2005</v>
      </c>
      <c r="B6" s="3">
        <v>6.6261444058800008</v>
      </c>
      <c r="C6" s="4">
        <v>2.0099999999999998</v>
      </c>
      <c r="D6" s="4">
        <v>11.75</v>
      </c>
      <c r="E6" s="4">
        <v>2.0099999999999998</v>
      </c>
      <c r="F6" s="5">
        <f t="shared" si="0"/>
        <v>7.05</v>
      </c>
      <c r="G6" s="4">
        <v>0.01</v>
      </c>
    </row>
    <row r="7" spans="1:7" x14ac:dyDescent="0.2">
      <c r="A7">
        <v>2006</v>
      </c>
      <c r="B7" s="3">
        <v>8.9729259470300011</v>
      </c>
      <c r="C7" s="4">
        <v>2.0099999999999998</v>
      </c>
      <c r="D7" s="4">
        <v>11.75</v>
      </c>
      <c r="E7" s="4">
        <v>2.0099999999999998</v>
      </c>
      <c r="F7" s="5">
        <f t="shared" si="0"/>
        <v>7.05</v>
      </c>
      <c r="G7" s="4">
        <v>0.01</v>
      </c>
    </row>
    <row r="8" spans="1:7" x14ac:dyDescent="0.2">
      <c r="A8">
        <v>2007</v>
      </c>
      <c r="B8" s="3">
        <v>11.51621023589</v>
      </c>
      <c r="C8" s="4">
        <v>2.0099999999999998</v>
      </c>
      <c r="D8" s="4">
        <v>11.75</v>
      </c>
      <c r="E8" s="4">
        <v>2.0099999999999998</v>
      </c>
      <c r="F8" s="5">
        <f t="shared" si="0"/>
        <v>7.05</v>
      </c>
      <c r="G8" s="4">
        <v>0.01</v>
      </c>
    </row>
    <row r="9" spans="1:7" x14ac:dyDescent="0.2">
      <c r="A9">
        <v>2008</v>
      </c>
      <c r="B9" s="3">
        <v>14.22143481008</v>
      </c>
      <c r="C9" s="4">
        <v>2.0099999999999998</v>
      </c>
      <c r="D9" s="4">
        <v>11.75</v>
      </c>
      <c r="E9" s="4">
        <v>2.0099999999999998</v>
      </c>
      <c r="F9" s="5">
        <f t="shared" si="0"/>
        <v>7.05</v>
      </c>
      <c r="G9" s="4">
        <v>0.01</v>
      </c>
    </row>
    <row r="10" spans="1:7" x14ac:dyDescent="0.2">
      <c r="A10">
        <v>2009</v>
      </c>
      <c r="B10" s="3">
        <v>16.736102812149998</v>
      </c>
      <c r="C10" s="4">
        <v>2.0099999999999998</v>
      </c>
      <c r="D10" s="4">
        <v>11.75</v>
      </c>
      <c r="E10" s="4">
        <v>2.0099999999999998</v>
      </c>
      <c r="F10" s="5">
        <f t="shared" si="0"/>
        <v>7.05</v>
      </c>
      <c r="G10" s="4">
        <v>0.01</v>
      </c>
    </row>
    <row r="11" spans="1:7" x14ac:dyDescent="0.2">
      <c r="A11">
        <v>2010</v>
      </c>
      <c r="B11" s="3">
        <v>19.390482067820002</v>
      </c>
      <c r="C11" s="4">
        <v>2.0099999999999998</v>
      </c>
      <c r="D11" s="4">
        <v>11.75</v>
      </c>
      <c r="E11" s="4">
        <v>2.0099999999999998</v>
      </c>
      <c r="F11" s="5">
        <f t="shared" si="0"/>
        <v>7.05</v>
      </c>
      <c r="G11" s="4">
        <v>0.01</v>
      </c>
    </row>
    <row r="12" spans="1:7" x14ac:dyDescent="0.2">
      <c r="A12">
        <v>2011</v>
      </c>
      <c r="B12" s="3">
        <v>21.27672357194</v>
      </c>
      <c r="C12" s="4">
        <v>2.0099999999999998</v>
      </c>
      <c r="D12" s="4">
        <v>11.75</v>
      </c>
      <c r="E12" s="4">
        <v>2.0099999999999998</v>
      </c>
      <c r="F12" s="5">
        <f t="shared" si="0"/>
        <v>7.05</v>
      </c>
      <c r="G12" s="4">
        <v>0.01</v>
      </c>
    </row>
    <row r="13" spans="1:7" x14ac:dyDescent="0.2">
      <c r="A13">
        <v>2012</v>
      </c>
      <c r="B13" s="3">
        <v>22.595089973490001</v>
      </c>
      <c r="C13" s="4">
        <v>2.0099999999999998</v>
      </c>
      <c r="D13" s="4">
        <v>11.75</v>
      </c>
      <c r="E13" s="4">
        <v>2.0099999999999998</v>
      </c>
      <c r="F13" s="5">
        <f t="shared" si="0"/>
        <v>7.05</v>
      </c>
      <c r="G13" s="4">
        <v>0.01</v>
      </c>
    </row>
    <row r="14" spans="1:7" x14ac:dyDescent="0.2">
      <c r="A14">
        <v>2013</v>
      </c>
      <c r="B14" s="3">
        <v>23.496836828999999</v>
      </c>
      <c r="C14" s="4">
        <v>2.0099999999999998</v>
      </c>
      <c r="D14" s="4">
        <v>11.75</v>
      </c>
      <c r="E14" s="4">
        <v>2.0099999999999998</v>
      </c>
      <c r="F14" s="5">
        <f t="shared" si="0"/>
        <v>7.05</v>
      </c>
      <c r="G14" s="4">
        <v>0.01</v>
      </c>
    </row>
    <row r="15" spans="1:7" x14ac:dyDescent="0.2">
      <c r="A15">
        <v>2014</v>
      </c>
      <c r="B15" s="3">
        <v>24.074412106570001</v>
      </c>
      <c r="C15" s="4">
        <v>2.0099999999999998</v>
      </c>
      <c r="D15" s="4">
        <v>11.75</v>
      </c>
      <c r="E15" s="4">
        <v>2.0099999999999998</v>
      </c>
      <c r="F15" s="5">
        <f t="shared" si="0"/>
        <v>7.05</v>
      </c>
      <c r="G15" s="4">
        <v>0.01</v>
      </c>
    </row>
    <row r="16" spans="1:7" x14ac:dyDescent="0.2">
      <c r="A16">
        <v>2015</v>
      </c>
      <c r="B16" s="3">
        <v>24.692478493279999</v>
      </c>
      <c r="C16" s="4">
        <v>2.0099999999999998</v>
      </c>
      <c r="D16" s="4">
        <v>11.75</v>
      </c>
      <c r="E16" s="4">
        <v>2.0099999999999998</v>
      </c>
      <c r="F16" s="5">
        <f t="shared" si="0"/>
        <v>7.05</v>
      </c>
      <c r="G16" s="6">
        <v>0.01</v>
      </c>
    </row>
    <row r="17" spans="1:7" x14ac:dyDescent="0.2">
      <c r="A17">
        <v>2016</v>
      </c>
      <c r="B17" s="3">
        <v>25.79389591751</v>
      </c>
      <c r="C17" s="4">
        <v>2.0099999999999998</v>
      </c>
      <c r="D17" s="4">
        <v>11.75</v>
      </c>
      <c r="E17" s="4">
        <v>2.0099999999999998</v>
      </c>
      <c r="F17" s="5">
        <f t="shared" si="0"/>
        <v>7.05</v>
      </c>
      <c r="G17" s="6">
        <v>0.01</v>
      </c>
    </row>
    <row r="18" spans="1:7" x14ac:dyDescent="0.2">
      <c r="A18">
        <v>2017</v>
      </c>
      <c r="B18" s="3">
        <v>26.247165780579998</v>
      </c>
      <c r="C18" s="4">
        <v>2.0099999999999998</v>
      </c>
      <c r="D18" s="4">
        <v>11.75</v>
      </c>
      <c r="E18" s="4">
        <v>2.0099999999999998</v>
      </c>
      <c r="F18" s="5">
        <f t="shared" si="0"/>
        <v>7.05</v>
      </c>
      <c r="G18" s="6">
        <v>0.01</v>
      </c>
    </row>
    <row r="19" spans="1:7" x14ac:dyDescent="0.2">
      <c r="A19">
        <v>2018</v>
      </c>
      <c r="B19" s="3">
        <v>26.411329494259999</v>
      </c>
      <c r="C19" s="7">
        <v>2.0099999999999998</v>
      </c>
      <c r="D19" s="7">
        <v>11.75</v>
      </c>
      <c r="E19" s="4">
        <v>2.0099999999999998</v>
      </c>
      <c r="F19" s="5">
        <f t="shared" si="0"/>
        <v>7.05</v>
      </c>
      <c r="G19" s="6">
        <v>0.01</v>
      </c>
    </row>
    <row r="20" spans="1:7" x14ac:dyDescent="0.2">
      <c r="A20">
        <v>2019</v>
      </c>
      <c r="B20" s="3">
        <v>26.005574786419999</v>
      </c>
      <c r="C20" s="4">
        <v>2.0099999999999998</v>
      </c>
      <c r="D20" s="4">
        <v>11.75</v>
      </c>
      <c r="E20" s="4">
        <v>2.0099999999999998</v>
      </c>
      <c r="F20" s="5">
        <f t="shared" si="0"/>
        <v>7.05</v>
      </c>
      <c r="G20" s="6">
        <v>0.01</v>
      </c>
    </row>
    <row r="21" spans="1:7" x14ac:dyDescent="0.2">
      <c r="A21">
        <v>2020</v>
      </c>
      <c r="B21" s="3">
        <v>26.107163341400003</v>
      </c>
      <c r="C21" s="4">
        <v>2.0099999999999998</v>
      </c>
      <c r="D21" s="4">
        <v>11.75</v>
      </c>
      <c r="E21" s="7">
        <v>2.0099999999999998</v>
      </c>
      <c r="F21" s="8">
        <f t="shared" si="0"/>
        <v>7.05</v>
      </c>
      <c r="G21" s="6">
        <v>0.01</v>
      </c>
    </row>
    <row r="22" spans="1:7" x14ac:dyDescent="0.2">
      <c r="A22">
        <v>2021</v>
      </c>
      <c r="B22" s="11">
        <v>26.79</v>
      </c>
      <c r="C22" s="9">
        <v>2.0099999999999998</v>
      </c>
      <c r="D22" s="9">
        <v>11.75</v>
      </c>
      <c r="E22" s="9">
        <v>2.0099999999999998</v>
      </c>
      <c r="F22" s="9">
        <f t="shared" si="0"/>
        <v>7.05</v>
      </c>
      <c r="G22" s="12">
        <f t="shared" ref="G22:G50" si="1">G21+($G$51-$G$21)/($A$51-$A$22+1)</f>
        <v>1.9666666666666666E-2</v>
      </c>
    </row>
    <row r="23" spans="1:7" x14ac:dyDescent="0.2">
      <c r="A23">
        <v>2022</v>
      </c>
      <c r="B23" s="11">
        <v>26.837881719999999</v>
      </c>
      <c r="C23" s="9">
        <v>2.0099999999999998</v>
      </c>
      <c r="D23" s="9">
        <v>11.75</v>
      </c>
      <c r="E23" s="9">
        <v>2.0099999999999998</v>
      </c>
      <c r="F23" s="9">
        <f t="shared" si="0"/>
        <v>7.05</v>
      </c>
      <c r="G23" s="12">
        <f t="shared" si="1"/>
        <v>2.9333333333333329E-2</v>
      </c>
    </row>
    <row r="24" spans="1:7" x14ac:dyDescent="0.2">
      <c r="A24">
        <v>2023</v>
      </c>
      <c r="B24" s="11">
        <v>27.024262099999998</v>
      </c>
      <c r="C24" s="9">
        <v>2.0099999999999998</v>
      </c>
      <c r="D24" s="9">
        <v>11.75</v>
      </c>
      <c r="E24" s="9">
        <v>2.0099999999999998</v>
      </c>
      <c r="F24" s="9">
        <f t="shared" si="0"/>
        <v>7.05</v>
      </c>
      <c r="G24" s="12">
        <f t="shared" si="1"/>
        <v>3.8999999999999993E-2</v>
      </c>
    </row>
    <row r="25" spans="1:7" x14ac:dyDescent="0.2">
      <c r="A25">
        <v>2024</v>
      </c>
      <c r="B25" s="11">
        <v>27.206531859999998</v>
      </c>
      <c r="C25" s="9">
        <v>2.0099999999999998</v>
      </c>
      <c r="D25" s="9">
        <v>11.75</v>
      </c>
      <c r="E25" s="9">
        <v>2.0099999999999998</v>
      </c>
      <c r="F25" s="9">
        <f t="shared" si="0"/>
        <v>7.05</v>
      </c>
      <c r="G25" s="12">
        <f t="shared" si="1"/>
        <v>4.8666666666666657E-2</v>
      </c>
    </row>
    <row r="26" spans="1:7" x14ac:dyDescent="0.2">
      <c r="A26">
        <v>2025</v>
      </c>
      <c r="B26" s="11">
        <v>27.378004780000001</v>
      </c>
      <c r="C26" s="9">
        <v>2.0099999999999998</v>
      </c>
      <c r="D26" s="9">
        <v>11.75</v>
      </c>
      <c r="E26" s="9">
        <v>2.0099999999999998</v>
      </c>
      <c r="F26" s="9">
        <f t="shared" si="0"/>
        <v>7.05</v>
      </c>
      <c r="G26" s="12">
        <f t="shared" si="1"/>
        <v>5.833333333333332E-2</v>
      </c>
    </row>
    <row r="27" spans="1:7" x14ac:dyDescent="0.2">
      <c r="A27">
        <v>2026</v>
      </c>
      <c r="B27" s="11">
        <v>27.548223739999997</v>
      </c>
      <c r="C27" s="9">
        <v>2.0099999999999998</v>
      </c>
      <c r="D27" s="9">
        <v>11.75</v>
      </c>
      <c r="E27" s="9">
        <v>2.0099999999999998</v>
      </c>
      <c r="F27" s="9">
        <f t="shared" si="0"/>
        <v>7.05</v>
      </c>
      <c r="G27" s="12">
        <f t="shared" si="1"/>
        <v>6.7999999999999991E-2</v>
      </c>
    </row>
    <row r="28" spans="1:7" x14ac:dyDescent="0.2">
      <c r="A28">
        <v>2027</v>
      </c>
      <c r="B28" s="11">
        <v>27.721822939999999</v>
      </c>
      <c r="C28" s="9">
        <v>2.0099999999999998</v>
      </c>
      <c r="D28" s="9">
        <v>11.75</v>
      </c>
      <c r="E28" s="9">
        <v>2.0099999999999998</v>
      </c>
      <c r="F28" s="9">
        <f t="shared" si="0"/>
        <v>7.05</v>
      </c>
      <c r="G28" s="12">
        <f t="shared" si="1"/>
        <v>7.7666666666666662E-2</v>
      </c>
    </row>
    <row r="29" spans="1:7" x14ac:dyDescent="0.2">
      <c r="A29">
        <v>2028</v>
      </c>
      <c r="B29" s="11">
        <v>27.89208326</v>
      </c>
      <c r="C29" s="9">
        <v>2.0099999999999998</v>
      </c>
      <c r="D29" s="9">
        <v>11.75</v>
      </c>
      <c r="E29" s="9">
        <v>2.0099999999999998</v>
      </c>
      <c r="F29" s="9">
        <f t="shared" si="0"/>
        <v>7.05</v>
      </c>
      <c r="G29" s="12">
        <f t="shared" si="1"/>
        <v>8.7333333333333332E-2</v>
      </c>
    </row>
    <row r="30" spans="1:7" x14ac:dyDescent="0.2">
      <c r="A30">
        <v>2029</v>
      </c>
      <c r="B30" s="11">
        <v>28.056537200000001</v>
      </c>
      <c r="C30" s="9">
        <v>2.0099999999999998</v>
      </c>
      <c r="D30" s="9">
        <v>11.75</v>
      </c>
      <c r="E30" s="9">
        <v>2.0099999999999998</v>
      </c>
      <c r="F30" s="9">
        <f t="shared" si="0"/>
        <v>7.05</v>
      </c>
      <c r="G30" s="12">
        <f t="shared" si="1"/>
        <v>9.7000000000000003E-2</v>
      </c>
    </row>
    <row r="31" spans="1:7" x14ac:dyDescent="0.2">
      <c r="A31">
        <v>2030</v>
      </c>
      <c r="B31" s="11">
        <v>28.215879419999997</v>
      </c>
      <c r="C31" s="9">
        <v>2.0099999999999998</v>
      </c>
      <c r="D31" s="9">
        <v>11.75</v>
      </c>
      <c r="E31" s="9">
        <v>2.0099999999999998</v>
      </c>
      <c r="F31" s="9">
        <f t="shared" si="0"/>
        <v>7.05</v>
      </c>
      <c r="G31" s="12">
        <f t="shared" si="1"/>
        <v>0.10666666666666667</v>
      </c>
    </row>
    <row r="32" spans="1:7" x14ac:dyDescent="0.2">
      <c r="A32">
        <v>2031</v>
      </c>
      <c r="B32" s="11">
        <v>28.377776559999997</v>
      </c>
      <c r="C32" s="9">
        <v>2.0099999999999998</v>
      </c>
      <c r="D32" s="9">
        <v>11.75</v>
      </c>
      <c r="E32" s="9">
        <v>2.0099999999999998</v>
      </c>
      <c r="F32" s="9">
        <f t="shared" si="0"/>
        <v>7.05</v>
      </c>
      <c r="G32" s="12">
        <f t="shared" si="1"/>
        <v>0.11633333333333334</v>
      </c>
    </row>
    <row r="33" spans="1:7" x14ac:dyDescent="0.2">
      <c r="A33">
        <v>2032</v>
      </c>
      <c r="B33" s="11">
        <v>28.538891619999998</v>
      </c>
      <c r="C33" s="9">
        <v>2.0099999999999998</v>
      </c>
      <c r="D33" s="9">
        <v>11.75</v>
      </c>
      <c r="E33" s="9">
        <v>2.0099999999999998</v>
      </c>
      <c r="F33" s="9">
        <f t="shared" si="0"/>
        <v>7.05</v>
      </c>
      <c r="G33" s="12">
        <f t="shared" si="1"/>
        <v>0.126</v>
      </c>
    </row>
    <row r="34" spans="1:7" x14ac:dyDescent="0.2">
      <c r="A34">
        <v>2033</v>
      </c>
      <c r="B34" s="11">
        <v>28.696921599999996</v>
      </c>
      <c r="C34" s="9">
        <v>2.0099999999999998</v>
      </c>
      <c r="D34" s="9">
        <v>11.75</v>
      </c>
      <c r="E34" s="9">
        <v>2.0099999999999998</v>
      </c>
      <c r="F34" s="9">
        <f t="shared" si="0"/>
        <v>7.05</v>
      </c>
      <c r="G34" s="12">
        <f t="shared" si="1"/>
        <v>0.13566666666666666</v>
      </c>
    </row>
    <row r="35" spans="1:7" x14ac:dyDescent="0.2">
      <c r="A35">
        <v>2034</v>
      </c>
      <c r="B35" s="11">
        <v>28.849928219999999</v>
      </c>
      <c r="C35" s="9">
        <v>2.0099999999999998</v>
      </c>
      <c r="D35" s="9">
        <v>11.75</v>
      </c>
      <c r="E35" s="9">
        <v>2.0099999999999998</v>
      </c>
      <c r="F35" s="9">
        <f t="shared" si="0"/>
        <v>7.05</v>
      </c>
      <c r="G35" s="12">
        <f t="shared" si="1"/>
        <v>0.14533333333333331</v>
      </c>
    </row>
    <row r="36" spans="1:7" x14ac:dyDescent="0.2">
      <c r="A36">
        <v>2035</v>
      </c>
      <c r="B36" s="11">
        <v>28.9992491</v>
      </c>
      <c r="C36" s="9">
        <v>2.0099999999999998</v>
      </c>
      <c r="D36" s="9">
        <v>11.75</v>
      </c>
      <c r="E36" s="9">
        <v>2.0099999999999998</v>
      </c>
      <c r="F36" s="9">
        <f t="shared" si="0"/>
        <v>7.05</v>
      </c>
      <c r="G36" s="12">
        <f t="shared" si="1"/>
        <v>0.15499999999999997</v>
      </c>
    </row>
    <row r="37" spans="1:7" x14ac:dyDescent="0.2">
      <c r="A37">
        <v>2036</v>
      </c>
      <c r="B37" s="11">
        <v>29.150963219999998</v>
      </c>
      <c r="C37" s="9">
        <v>2.0099999999999998</v>
      </c>
      <c r="D37" s="9">
        <v>11.75</v>
      </c>
      <c r="E37" s="9">
        <v>2.0099999999999998</v>
      </c>
      <c r="F37" s="9">
        <f t="shared" si="0"/>
        <v>7.05</v>
      </c>
      <c r="G37" s="12">
        <f t="shared" si="1"/>
        <v>0.16466666666666663</v>
      </c>
    </row>
    <row r="38" spans="1:7" x14ac:dyDescent="0.2">
      <c r="A38">
        <v>2037</v>
      </c>
      <c r="B38" s="11">
        <v>29.298112699999997</v>
      </c>
      <c r="C38" s="9">
        <v>2.0099999999999998</v>
      </c>
      <c r="D38" s="9">
        <v>11.75</v>
      </c>
      <c r="E38" s="9">
        <v>2.0099999999999998</v>
      </c>
      <c r="F38" s="9">
        <f t="shared" si="0"/>
        <v>7.05</v>
      </c>
      <c r="G38" s="12">
        <f t="shared" si="1"/>
        <v>0.17433333333333328</v>
      </c>
    </row>
    <row r="39" spans="1:7" x14ac:dyDescent="0.2">
      <c r="A39">
        <v>2038</v>
      </c>
      <c r="B39" s="11">
        <v>29.441306659999999</v>
      </c>
      <c r="C39" s="9">
        <v>2.0099999999999998</v>
      </c>
      <c r="D39" s="9">
        <v>11.75</v>
      </c>
      <c r="E39" s="9">
        <v>2.0099999999999998</v>
      </c>
      <c r="F39" s="9">
        <f t="shared" si="0"/>
        <v>7.05</v>
      </c>
      <c r="G39" s="12">
        <f t="shared" si="1"/>
        <v>0.18399999999999994</v>
      </c>
    </row>
    <row r="40" spans="1:7" x14ac:dyDescent="0.2">
      <c r="A40">
        <v>2039</v>
      </c>
      <c r="B40" s="11">
        <v>29.577993939999999</v>
      </c>
      <c r="C40" s="9">
        <v>2.0099999999999998</v>
      </c>
      <c r="D40" s="9">
        <v>11.75</v>
      </c>
      <c r="E40" s="9">
        <v>2.0099999999999998</v>
      </c>
      <c r="F40" s="9">
        <f t="shared" si="0"/>
        <v>7.05</v>
      </c>
      <c r="G40" s="12">
        <f t="shared" si="1"/>
        <v>0.1936666666666666</v>
      </c>
    </row>
    <row r="41" spans="1:7" x14ac:dyDescent="0.2">
      <c r="A41">
        <v>2040</v>
      </c>
      <c r="B41" s="11">
        <v>29.929411999999999</v>
      </c>
      <c r="C41" s="9">
        <v>2.0099999999999998</v>
      </c>
      <c r="D41" s="9">
        <v>11.75</v>
      </c>
      <c r="E41" s="9">
        <v>2.0099999999999998</v>
      </c>
      <c r="F41" s="9">
        <f t="shared" si="0"/>
        <v>7.05</v>
      </c>
      <c r="G41" s="12">
        <f t="shared" si="1"/>
        <v>0.20333333333333325</v>
      </c>
    </row>
    <row r="42" spans="1:7" x14ac:dyDescent="0.2">
      <c r="A42">
        <v>2041</v>
      </c>
      <c r="B42" s="11">
        <v>30.105943999999997</v>
      </c>
      <c r="C42" s="9">
        <v>2.0099999999999998</v>
      </c>
      <c r="D42" s="9">
        <v>11.75</v>
      </c>
      <c r="E42" s="9">
        <v>2.0099999999999998</v>
      </c>
      <c r="F42" s="9">
        <f t="shared" si="0"/>
        <v>7.05</v>
      </c>
      <c r="G42" s="12">
        <f t="shared" si="1"/>
        <v>0.21299999999999991</v>
      </c>
    </row>
    <row r="43" spans="1:7" x14ac:dyDescent="0.2">
      <c r="A43">
        <v>2042</v>
      </c>
      <c r="B43" s="11">
        <v>30.282475999999999</v>
      </c>
      <c r="C43" s="9">
        <v>2.0099999999999998</v>
      </c>
      <c r="D43" s="9">
        <v>11.75</v>
      </c>
      <c r="E43" s="9">
        <v>2.0099999999999998</v>
      </c>
      <c r="F43" s="9">
        <f t="shared" si="0"/>
        <v>7.05</v>
      </c>
      <c r="G43" s="12">
        <f t="shared" si="1"/>
        <v>0.22266666666666657</v>
      </c>
    </row>
    <row r="44" spans="1:7" x14ac:dyDescent="0.2">
      <c r="A44">
        <v>2043</v>
      </c>
      <c r="B44" s="11">
        <v>30.459007999999997</v>
      </c>
      <c r="C44" s="9">
        <v>2.0099999999999998</v>
      </c>
      <c r="D44" s="9">
        <v>11.75</v>
      </c>
      <c r="E44" s="9">
        <v>2.0099999999999998</v>
      </c>
      <c r="F44" s="9">
        <f t="shared" si="0"/>
        <v>7.05</v>
      </c>
      <c r="G44" s="12">
        <f t="shared" si="1"/>
        <v>0.23233333333333323</v>
      </c>
    </row>
    <row r="45" spans="1:7" x14ac:dyDescent="0.2">
      <c r="A45">
        <v>2044</v>
      </c>
      <c r="B45" s="11">
        <v>30.635539999999999</v>
      </c>
      <c r="C45" s="9">
        <v>2.0099999999999998</v>
      </c>
      <c r="D45" s="9">
        <v>11.75</v>
      </c>
      <c r="E45" s="9">
        <v>2.0099999999999998</v>
      </c>
      <c r="F45" s="9">
        <f t="shared" si="0"/>
        <v>7.05</v>
      </c>
      <c r="G45" s="12">
        <f t="shared" si="1"/>
        <v>0.24199999999999988</v>
      </c>
    </row>
    <row r="46" spans="1:7" x14ac:dyDescent="0.2">
      <c r="A46">
        <v>2045</v>
      </c>
      <c r="B46" s="11">
        <v>30.812072000000001</v>
      </c>
      <c r="C46" s="9">
        <v>2.0099999999999998</v>
      </c>
      <c r="D46" s="9">
        <v>11.75</v>
      </c>
      <c r="E46" s="9">
        <v>2.0099999999999998</v>
      </c>
      <c r="F46" s="9">
        <f t="shared" si="0"/>
        <v>7.05</v>
      </c>
      <c r="G46" s="12">
        <f t="shared" si="1"/>
        <v>0.25166666666666654</v>
      </c>
    </row>
    <row r="47" spans="1:7" x14ac:dyDescent="0.2">
      <c r="A47">
        <v>2046</v>
      </c>
      <c r="B47" s="11">
        <v>30.988603999999999</v>
      </c>
      <c r="C47" s="9">
        <v>2.0099999999999998</v>
      </c>
      <c r="D47" s="9">
        <v>11.75</v>
      </c>
      <c r="E47" s="9">
        <v>2.0099999999999998</v>
      </c>
      <c r="F47" s="9">
        <f t="shared" si="0"/>
        <v>7.05</v>
      </c>
      <c r="G47" s="12">
        <f t="shared" si="1"/>
        <v>0.2613333333333332</v>
      </c>
    </row>
    <row r="48" spans="1:7" x14ac:dyDescent="0.2">
      <c r="A48">
        <v>2047</v>
      </c>
      <c r="B48" s="11">
        <v>31.165136</v>
      </c>
      <c r="C48" s="9">
        <v>2.0099999999999998</v>
      </c>
      <c r="D48" s="9">
        <v>11.75</v>
      </c>
      <c r="E48" s="9">
        <v>2.0099999999999998</v>
      </c>
      <c r="F48" s="9">
        <f t="shared" si="0"/>
        <v>7.05</v>
      </c>
      <c r="G48" s="12">
        <f t="shared" si="1"/>
        <v>0.27099999999999985</v>
      </c>
    </row>
    <row r="49" spans="1:7" x14ac:dyDescent="0.2">
      <c r="A49">
        <v>2048</v>
      </c>
      <c r="B49" s="11">
        <v>31.341667999999995</v>
      </c>
      <c r="C49" s="9">
        <v>2.0099999999999998</v>
      </c>
      <c r="D49" s="9">
        <v>11.75</v>
      </c>
      <c r="E49" s="9">
        <v>2.0099999999999998</v>
      </c>
      <c r="F49" s="9">
        <f t="shared" si="0"/>
        <v>7.05</v>
      </c>
      <c r="G49" s="12">
        <f t="shared" si="1"/>
        <v>0.28066666666666651</v>
      </c>
    </row>
    <row r="50" spans="1:7" x14ac:dyDescent="0.2">
      <c r="A50">
        <v>2049</v>
      </c>
      <c r="B50" s="11">
        <v>31.5182</v>
      </c>
      <c r="C50" s="9">
        <v>2.0099999999999998</v>
      </c>
      <c r="D50" s="9">
        <v>11.75</v>
      </c>
      <c r="E50" s="9">
        <v>2.0099999999999998</v>
      </c>
      <c r="F50" s="9">
        <f t="shared" si="0"/>
        <v>7.05</v>
      </c>
      <c r="G50" s="12">
        <f t="shared" si="1"/>
        <v>0.29033333333333317</v>
      </c>
    </row>
    <row r="51" spans="1:7" x14ac:dyDescent="0.2">
      <c r="A51">
        <v>2050</v>
      </c>
      <c r="B51" s="11">
        <v>31.694731999999995</v>
      </c>
      <c r="C51" s="9">
        <v>2.0099999999999998</v>
      </c>
      <c r="D51" s="9">
        <v>11.75</v>
      </c>
      <c r="E51" s="9">
        <v>2.0099999999999998</v>
      </c>
      <c r="F51" s="9">
        <f t="shared" si="0"/>
        <v>7.05</v>
      </c>
      <c r="G51" s="1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226-B446-F547-B02C-C7C5B082F879}">
  <dimension ref="A1:G51"/>
  <sheetViews>
    <sheetView topLeftCell="A21" workbookViewId="0">
      <selection activeCell="G22" sqref="G22:G50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2001</v>
      </c>
      <c r="B2" s="3">
        <v>0.50089138984000003</v>
      </c>
      <c r="C2" s="4">
        <v>2.0099999999999998</v>
      </c>
      <c r="D2" s="4">
        <v>11.75</v>
      </c>
      <c r="E2" s="4">
        <v>2.0099999999999998</v>
      </c>
      <c r="F2" s="5">
        <f t="shared" ref="F2:F51" si="0">D2*0.6</f>
        <v>7.05</v>
      </c>
      <c r="G2" s="4">
        <v>0.01</v>
      </c>
    </row>
    <row r="3" spans="1:7" x14ac:dyDescent="0.2">
      <c r="A3">
        <v>2002</v>
      </c>
      <c r="B3" s="3">
        <v>1.4717117486099998</v>
      </c>
      <c r="C3" s="4">
        <v>2.0099999999999998</v>
      </c>
      <c r="D3" s="4">
        <v>11.75</v>
      </c>
      <c r="E3" s="4">
        <v>2.0099999999999998</v>
      </c>
      <c r="F3" s="5">
        <f t="shared" si="0"/>
        <v>7.05</v>
      </c>
      <c r="G3" s="4">
        <v>0.01</v>
      </c>
    </row>
    <row r="4" spans="1:7" x14ac:dyDescent="0.2">
      <c r="A4">
        <v>2003</v>
      </c>
      <c r="B4" s="3">
        <v>2.8358935508300003</v>
      </c>
      <c r="C4" s="4">
        <v>2.0099999999999998</v>
      </c>
      <c r="D4" s="4">
        <v>11.75</v>
      </c>
      <c r="E4" s="4">
        <v>2.0099999999999998</v>
      </c>
      <c r="F4" s="5">
        <f t="shared" si="0"/>
        <v>7.05</v>
      </c>
      <c r="G4" s="4">
        <v>0.01</v>
      </c>
    </row>
    <row r="5" spans="1:7" x14ac:dyDescent="0.2">
      <c r="A5">
        <v>2004</v>
      </c>
      <c r="B5" s="3">
        <v>4.5593709894899996</v>
      </c>
      <c r="C5" s="4">
        <v>2.0099999999999998</v>
      </c>
      <c r="D5" s="4">
        <v>11.75</v>
      </c>
      <c r="E5" s="4">
        <v>2.0099999999999998</v>
      </c>
      <c r="F5" s="5">
        <f t="shared" si="0"/>
        <v>7.05</v>
      </c>
      <c r="G5" s="4">
        <v>0.01</v>
      </c>
    </row>
    <row r="6" spans="1:7" x14ac:dyDescent="0.2">
      <c r="A6">
        <v>2005</v>
      </c>
      <c r="B6" s="3">
        <v>6.6261444058800008</v>
      </c>
      <c r="C6" s="4">
        <v>2.0099999999999998</v>
      </c>
      <c r="D6" s="4">
        <v>11.75</v>
      </c>
      <c r="E6" s="4">
        <v>2.0099999999999998</v>
      </c>
      <c r="F6" s="5">
        <f t="shared" si="0"/>
        <v>7.05</v>
      </c>
      <c r="G6" s="4">
        <v>0.01</v>
      </c>
    </row>
    <row r="7" spans="1:7" x14ac:dyDescent="0.2">
      <c r="A7">
        <v>2006</v>
      </c>
      <c r="B7" s="3">
        <v>8.9729259470300011</v>
      </c>
      <c r="C7" s="4">
        <v>2.0099999999999998</v>
      </c>
      <c r="D7" s="4">
        <v>11.75</v>
      </c>
      <c r="E7" s="4">
        <v>2.0099999999999998</v>
      </c>
      <c r="F7" s="5">
        <f t="shared" si="0"/>
        <v>7.05</v>
      </c>
      <c r="G7" s="4">
        <v>0.01</v>
      </c>
    </row>
    <row r="8" spans="1:7" x14ac:dyDescent="0.2">
      <c r="A8">
        <v>2007</v>
      </c>
      <c r="B8" s="3">
        <v>11.51621023589</v>
      </c>
      <c r="C8" s="4">
        <v>2.0099999999999998</v>
      </c>
      <c r="D8" s="4">
        <v>11.75</v>
      </c>
      <c r="E8" s="4">
        <v>2.0099999999999998</v>
      </c>
      <c r="F8" s="5">
        <f t="shared" si="0"/>
        <v>7.05</v>
      </c>
      <c r="G8" s="4">
        <v>0.01</v>
      </c>
    </row>
    <row r="9" spans="1:7" x14ac:dyDescent="0.2">
      <c r="A9">
        <v>2008</v>
      </c>
      <c r="B9" s="3">
        <v>14.22143481008</v>
      </c>
      <c r="C9" s="4">
        <v>2.0099999999999998</v>
      </c>
      <c r="D9" s="4">
        <v>11.75</v>
      </c>
      <c r="E9" s="4">
        <v>2.0099999999999998</v>
      </c>
      <c r="F9" s="5">
        <f t="shared" si="0"/>
        <v>7.05</v>
      </c>
      <c r="G9" s="4">
        <v>0.01</v>
      </c>
    </row>
    <row r="10" spans="1:7" x14ac:dyDescent="0.2">
      <c r="A10">
        <v>2009</v>
      </c>
      <c r="B10" s="3">
        <v>16.736102812149998</v>
      </c>
      <c r="C10" s="4">
        <v>2.0099999999999998</v>
      </c>
      <c r="D10" s="4">
        <v>11.75</v>
      </c>
      <c r="E10" s="4">
        <v>2.0099999999999998</v>
      </c>
      <c r="F10" s="5">
        <f t="shared" si="0"/>
        <v>7.05</v>
      </c>
      <c r="G10" s="4">
        <v>0.01</v>
      </c>
    </row>
    <row r="11" spans="1:7" x14ac:dyDescent="0.2">
      <c r="A11">
        <v>2010</v>
      </c>
      <c r="B11" s="3">
        <v>19.390482067820002</v>
      </c>
      <c r="C11" s="4">
        <v>2.0099999999999998</v>
      </c>
      <c r="D11" s="4">
        <v>11.75</v>
      </c>
      <c r="E11" s="4">
        <v>2.0099999999999998</v>
      </c>
      <c r="F11" s="5">
        <f t="shared" si="0"/>
        <v>7.05</v>
      </c>
      <c r="G11" s="4">
        <v>0.01</v>
      </c>
    </row>
    <row r="12" spans="1:7" x14ac:dyDescent="0.2">
      <c r="A12">
        <v>2011</v>
      </c>
      <c r="B12" s="3">
        <v>21.27672357194</v>
      </c>
      <c r="C12" s="4">
        <v>2.0099999999999998</v>
      </c>
      <c r="D12" s="4">
        <v>11.75</v>
      </c>
      <c r="E12" s="4">
        <v>2.0099999999999998</v>
      </c>
      <c r="F12" s="5">
        <f t="shared" si="0"/>
        <v>7.05</v>
      </c>
      <c r="G12" s="4">
        <v>0.01</v>
      </c>
    </row>
    <row r="13" spans="1:7" x14ac:dyDescent="0.2">
      <c r="A13">
        <v>2012</v>
      </c>
      <c r="B13" s="3">
        <v>22.595089973490001</v>
      </c>
      <c r="C13" s="4">
        <v>2.0099999999999998</v>
      </c>
      <c r="D13" s="4">
        <v>11.75</v>
      </c>
      <c r="E13" s="4">
        <v>2.0099999999999998</v>
      </c>
      <c r="F13" s="5">
        <f t="shared" si="0"/>
        <v>7.05</v>
      </c>
      <c r="G13" s="4">
        <v>0.01</v>
      </c>
    </row>
    <row r="14" spans="1:7" x14ac:dyDescent="0.2">
      <c r="A14">
        <v>2013</v>
      </c>
      <c r="B14" s="3">
        <v>23.496836828999999</v>
      </c>
      <c r="C14" s="4">
        <v>2.0099999999999998</v>
      </c>
      <c r="D14" s="4">
        <v>11.75</v>
      </c>
      <c r="E14" s="4">
        <v>2.0099999999999998</v>
      </c>
      <c r="F14" s="5">
        <f t="shared" si="0"/>
        <v>7.05</v>
      </c>
      <c r="G14" s="4">
        <v>0.01</v>
      </c>
    </row>
    <row r="15" spans="1:7" x14ac:dyDescent="0.2">
      <c r="A15">
        <v>2014</v>
      </c>
      <c r="B15" s="3">
        <v>24.074412106570001</v>
      </c>
      <c r="C15" s="4">
        <v>2.0099999999999998</v>
      </c>
      <c r="D15" s="4">
        <v>11.75</v>
      </c>
      <c r="E15" s="4">
        <v>2.0099999999999998</v>
      </c>
      <c r="F15" s="5">
        <f t="shared" si="0"/>
        <v>7.05</v>
      </c>
      <c r="G15" s="4">
        <v>0.01</v>
      </c>
    </row>
    <row r="16" spans="1:7" x14ac:dyDescent="0.2">
      <c r="A16">
        <v>2015</v>
      </c>
      <c r="B16" s="3">
        <v>24.692478493279999</v>
      </c>
      <c r="C16" s="4">
        <v>2.0099999999999998</v>
      </c>
      <c r="D16" s="4">
        <v>11.75</v>
      </c>
      <c r="E16" s="4">
        <v>2.0099999999999998</v>
      </c>
      <c r="F16" s="5">
        <f t="shared" si="0"/>
        <v>7.05</v>
      </c>
      <c r="G16" s="6">
        <v>0.01</v>
      </c>
    </row>
    <row r="17" spans="1:7" x14ac:dyDescent="0.2">
      <c r="A17">
        <v>2016</v>
      </c>
      <c r="B17" s="3">
        <v>25.79389591751</v>
      </c>
      <c r="C17" s="4">
        <v>2.0099999999999998</v>
      </c>
      <c r="D17" s="4">
        <v>11.75</v>
      </c>
      <c r="E17" s="4">
        <v>2.0099999999999998</v>
      </c>
      <c r="F17" s="5">
        <f t="shared" si="0"/>
        <v>7.05</v>
      </c>
      <c r="G17" s="6">
        <v>0.01</v>
      </c>
    </row>
    <row r="18" spans="1:7" x14ac:dyDescent="0.2">
      <c r="A18">
        <v>2017</v>
      </c>
      <c r="B18" s="3">
        <v>26.247165780579998</v>
      </c>
      <c r="C18" s="4">
        <v>2.0099999999999998</v>
      </c>
      <c r="D18" s="4">
        <v>11.75</v>
      </c>
      <c r="E18" s="4">
        <v>2.0099999999999998</v>
      </c>
      <c r="F18" s="5">
        <f t="shared" si="0"/>
        <v>7.05</v>
      </c>
      <c r="G18" s="6">
        <v>0.01</v>
      </c>
    </row>
    <row r="19" spans="1:7" x14ac:dyDescent="0.2">
      <c r="A19">
        <v>2018</v>
      </c>
      <c r="B19" s="3">
        <v>26.411329494259999</v>
      </c>
      <c r="C19" s="7">
        <v>2.0099999999999998</v>
      </c>
      <c r="D19" s="7">
        <v>11.75</v>
      </c>
      <c r="E19" s="4">
        <v>2.0099999999999998</v>
      </c>
      <c r="F19" s="5">
        <f t="shared" si="0"/>
        <v>7.05</v>
      </c>
      <c r="G19" s="6">
        <v>0.01</v>
      </c>
    </row>
    <row r="20" spans="1:7" x14ac:dyDescent="0.2">
      <c r="A20">
        <v>2019</v>
      </c>
      <c r="B20" s="3">
        <v>26.005574786419999</v>
      </c>
      <c r="C20" s="4">
        <v>2.0099999999999998</v>
      </c>
      <c r="D20" s="4">
        <v>11.75</v>
      </c>
      <c r="E20" s="4">
        <v>2.0099999999999998</v>
      </c>
      <c r="F20" s="5">
        <f t="shared" si="0"/>
        <v>7.05</v>
      </c>
      <c r="G20" s="6">
        <v>0.01</v>
      </c>
    </row>
    <row r="21" spans="1:7" x14ac:dyDescent="0.2">
      <c r="A21">
        <v>2020</v>
      </c>
      <c r="B21" s="3">
        <v>26.107163341400003</v>
      </c>
      <c r="C21" s="4">
        <v>2.0099999999999998</v>
      </c>
      <c r="D21" s="4">
        <v>11.75</v>
      </c>
      <c r="E21" s="7">
        <v>2.0099999999999998</v>
      </c>
      <c r="F21" s="8">
        <f t="shared" si="0"/>
        <v>7.05</v>
      </c>
      <c r="G21" s="6">
        <v>0.01</v>
      </c>
    </row>
    <row r="22" spans="1:7" x14ac:dyDescent="0.2">
      <c r="A22">
        <v>2021</v>
      </c>
      <c r="B22" s="11">
        <v>26.79</v>
      </c>
      <c r="C22" s="9">
        <v>2.0099999999999998</v>
      </c>
      <c r="D22" s="9">
        <v>11.75</v>
      </c>
      <c r="E22" s="9">
        <v>2.0099999999999998</v>
      </c>
      <c r="F22" s="9">
        <f t="shared" si="0"/>
        <v>7.05</v>
      </c>
      <c r="G22" s="12">
        <f t="shared" ref="G22:G50" si="1">G21+($G$51-$G$21)/($A$51-$A$22+1)</f>
        <v>2.6333333333333334E-2</v>
      </c>
    </row>
    <row r="23" spans="1:7" x14ac:dyDescent="0.2">
      <c r="A23">
        <v>2022</v>
      </c>
      <c r="B23" s="11">
        <v>26.837881719999999</v>
      </c>
      <c r="C23" s="9">
        <v>2.0099999999999998</v>
      </c>
      <c r="D23" s="9">
        <v>11.75</v>
      </c>
      <c r="E23" s="9">
        <v>2.0099999999999998</v>
      </c>
      <c r="F23" s="9">
        <f t="shared" si="0"/>
        <v>7.05</v>
      </c>
      <c r="G23" s="12">
        <f t="shared" si="1"/>
        <v>4.2666666666666665E-2</v>
      </c>
    </row>
    <row r="24" spans="1:7" x14ac:dyDescent="0.2">
      <c r="A24">
        <v>2023</v>
      </c>
      <c r="B24" s="11">
        <v>27.024262099999998</v>
      </c>
      <c r="C24" s="9">
        <v>2.0099999999999998</v>
      </c>
      <c r="D24" s="9">
        <v>11.75</v>
      </c>
      <c r="E24" s="9">
        <v>2.0099999999999998</v>
      </c>
      <c r="F24" s="9">
        <f t="shared" si="0"/>
        <v>7.05</v>
      </c>
      <c r="G24" s="12">
        <f t="shared" si="1"/>
        <v>5.8999999999999997E-2</v>
      </c>
    </row>
    <row r="25" spans="1:7" x14ac:dyDescent="0.2">
      <c r="A25">
        <v>2024</v>
      </c>
      <c r="B25" s="11">
        <v>27.206531859999998</v>
      </c>
      <c r="C25" s="9">
        <v>2.0099999999999998</v>
      </c>
      <c r="D25" s="9">
        <v>11.75</v>
      </c>
      <c r="E25" s="9">
        <v>2.0099999999999998</v>
      </c>
      <c r="F25" s="9">
        <f t="shared" si="0"/>
        <v>7.05</v>
      </c>
      <c r="G25" s="12">
        <f t="shared" si="1"/>
        <v>7.5333333333333335E-2</v>
      </c>
    </row>
    <row r="26" spans="1:7" x14ac:dyDescent="0.2">
      <c r="A26">
        <v>2025</v>
      </c>
      <c r="B26" s="11">
        <v>27.378004780000001</v>
      </c>
      <c r="C26" s="9">
        <v>2.0099999999999998</v>
      </c>
      <c r="D26" s="9">
        <v>11.75</v>
      </c>
      <c r="E26" s="9">
        <v>2.0099999999999998</v>
      </c>
      <c r="F26" s="9">
        <f t="shared" si="0"/>
        <v>7.05</v>
      </c>
      <c r="G26" s="12">
        <f t="shared" si="1"/>
        <v>9.1666666666666674E-2</v>
      </c>
    </row>
    <row r="27" spans="1:7" x14ac:dyDescent="0.2">
      <c r="A27">
        <v>2026</v>
      </c>
      <c r="B27" s="11">
        <v>27.548223739999997</v>
      </c>
      <c r="C27" s="9">
        <v>2.0099999999999998</v>
      </c>
      <c r="D27" s="9">
        <v>11.75</v>
      </c>
      <c r="E27" s="9">
        <v>2.0099999999999998</v>
      </c>
      <c r="F27" s="9">
        <f t="shared" si="0"/>
        <v>7.05</v>
      </c>
      <c r="G27" s="12">
        <f t="shared" si="1"/>
        <v>0.10800000000000001</v>
      </c>
    </row>
    <row r="28" spans="1:7" x14ac:dyDescent="0.2">
      <c r="A28">
        <v>2027</v>
      </c>
      <c r="B28" s="11">
        <v>27.721822939999999</v>
      </c>
      <c r="C28" s="9">
        <v>2.0099999999999998</v>
      </c>
      <c r="D28" s="9">
        <v>11.75</v>
      </c>
      <c r="E28" s="9">
        <v>2.0099999999999998</v>
      </c>
      <c r="F28" s="9">
        <f t="shared" si="0"/>
        <v>7.05</v>
      </c>
      <c r="G28" s="12">
        <f t="shared" si="1"/>
        <v>0.12433333333333335</v>
      </c>
    </row>
    <row r="29" spans="1:7" x14ac:dyDescent="0.2">
      <c r="A29">
        <v>2028</v>
      </c>
      <c r="B29" s="11">
        <v>27.89208326</v>
      </c>
      <c r="C29" s="9">
        <v>2.0099999999999998</v>
      </c>
      <c r="D29" s="9">
        <v>11.75</v>
      </c>
      <c r="E29" s="9">
        <v>2.0099999999999998</v>
      </c>
      <c r="F29" s="9">
        <f t="shared" si="0"/>
        <v>7.05</v>
      </c>
      <c r="G29" s="12">
        <f t="shared" si="1"/>
        <v>0.14066666666666669</v>
      </c>
    </row>
    <row r="30" spans="1:7" x14ac:dyDescent="0.2">
      <c r="A30">
        <v>2029</v>
      </c>
      <c r="B30" s="11">
        <v>28.056537200000001</v>
      </c>
      <c r="C30" s="9">
        <v>2.0099999999999998</v>
      </c>
      <c r="D30" s="9">
        <v>11.75</v>
      </c>
      <c r="E30" s="9">
        <v>2.0099999999999998</v>
      </c>
      <c r="F30" s="9">
        <f t="shared" si="0"/>
        <v>7.05</v>
      </c>
      <c r="G30" s="12">
        <f t="shared" si="1"/>
        <v>0.15700000000000003</v>
      </c>
    </row>
    <row r="31" spans="1:7" x14ac:dyDescent="0.2">
      <c r="A31">
        <v>2030</v>
      </c>
      <c r="B31" s="11">
        <v>28.215879419999997</v>
      </c>
      <c r="C31" s="9">
        <v>2.0099999999999998</v>
      </c>
      <c r="D31" s="9">
        <v>11.75</v>
      </c>
      <c r="E31" s="9">
        <v>2.0099999999999998</v>
      </c>
      <c r="F31" s="9">
        <f t="shared" si="0"/>
        <v>7.05</v>
      </c>
      <c r="G31" s="12">
        <f t="shared" si="1"/>
        <v>0.17333333333333337</v>
      </c>
    </row>
    <row r="32" spans="1:7" x14ac:dyDescent="0.2">
      <c r="A32">
        <v>2031</v>
      </c>
      <c r="B32" s="11">
        <v>28.377776559999997</v>
      </c>
      <c r="C32" s="9">
        <v>2.0099999999999998</v>
      </c>
      <c r="D32" s="9">
        <v>11.75</v>
      </c>
      <c r="E32" s="9">
        <v>2.0099999999999998</v>
      </c>
      <c r="F32" s="9">
        <f t="shared" si="0"/>
        <v>7.05</v>
      </c>
      <c r="G32" s="12">
        <f t="shared" si="1"/>
        <v>0.18966666666666671</v>
      </c>
    </row>
    <row r="33" spans="1:7" x14ac:dyDescent="0.2">
      <c r="A33">
        <v>2032</v>
      </c>
      <c r="B33" s="11">
        <v>28.538891619999998</v>
      </c>
      <c r="C33" s="9">
        <v>2.0099999999999998</v>
      </c>
      <c r="D33" s="9">
        <v>11.75</v>
      </c>
      <c r="E33" s="9">
        <v>2.0099999999999998</v>
      </c>
      <c r="F33" s="9">
        <f t="shared" si="0"/>
        <v>7.05</v>
      </c>
      <c r="G33" s="12">
        <f t="shared" si="1"/>
        <v>0.20600000000000004</v>
      </c>
    </row>
    <row r="34" spans="1:7" x14ac:dyDescent="0.2">
      <c r="A34">
        <v>2033</v>
      </c>
      <c r="B34" s="11">
        <v>28.696921599999996</v>
      </c>
      <c r="C34" s="9">
        <v>2.0099999999999998</v>
      </c>
      <c r="D34" s="9">
        <v>11.75</v>
      </c>
      <c r="E34" s="9">
        <v>2.0099999999999998</v>
      </c>
      <c r="F34" s="9">
        <f t="shared" si="0"/>
        <v>7.05</v>
      </c>
      <c r="G34" s="12">
        <f t="shared" si="1"/>
        <v>0.22233333333333338</v>
      </c>
    </row>
    <row r="35" spans="1:7" x14ac:dyDescent="0.2">
      <c r="A35">
        <v>2034</v>
      </c>
      <c r="B35" s="11">
        <v>28.849928219999999</v>
      </c>
      <c r="C35" s="9">
        <v>2.0099999999999998</v>
      </c>
      <c r="D35" s="9">
        <v>11.75</v>
      </c>
      <c r="E35" s="9">
        <v>2.0099999999999998</v>
      </c>
      <c r="F35" s="9">
        <f t="shared" si="0"/>
        <v>7.05</v>
      </c>
      <c r="G35" s="12">
        <f t="shared" si="1"/>
        <v>0.23866666666666672</v>
      </c>
    </row>
    <row r="36" spans="1:7" x14ac:dyDescent="0.2">
      <c r="A36">
        <v>2035</v>
      </c>
      <c r="B36" s="11">
        <v>28.9992491</v>
      </c>
      <c r="C36" s="9">
        <v>2.0099999999999998</v>
      </c>
      <c r="D36" s="9">
        <v>11.75</v>
      </c>
      <c r="E36" s="9">
        <v>2.0099999999999998</v>
      </c>
      <c r="F36" s="9">
        <f t="shared" si="0"/>
        <v>7.05</v>
      </c>
      <c r="G36" s="12">
        <f t="shared" si="1"/>
        <v>0.25500000000000006</v>
      </c>
    </row>
    <row r="37" spans="1:7" x14ac:dyDescent="0.2">
      <c r="A37">
        <v>2036</v>
      </c>
      <c r="B37" s="11">
        <v>29.150963219999998</v>
      </c>
      <c r="C37" s="9">
        <v>2.0099999999999998</v>
      </c>
      <c r="D37" s="9">
        <v>11.75</v>
      </c>
      <c r="E37" s="9">
        <v>2.0099999999999998</v>
      </c>
      <c r="F37" s="9">
        <f t="shared" si="0"/>
        <v>7.05</v>
      </c>
      <c r="G37" s="12">
        <f t="shared" si="1"/>
        <v>0.27133333333333337</v>
      </c>
    </row>
    <row r="38" spans="1:7" x14ac:dyDescent="0.2">
      <c r="A38">
        <v>2037</v>
      </c>
      <c r="B38" s="11">
        <v>29.298112699999997</v>
      </c>
      <c r="C38" s="9">
        <v>2.0099999999999998</v>
      </c>
      <c r="D38" s="9">
        <v>11.75</v>
      </c>
      <c r="E38" s="9">
        <v>2.0099999999999998</v>
      </c>
      <c r="F38" s="9">
        <f t="shared" si="0"/>
        <v>7.05</v>
      </c>
      <c r="G38" s="12">
        <f t="shared" si="1"/>
        <v>0.28766666666666668</v>
      </c>
    </row>
    <row r="39" spans="1:7" x14ac:dyDescent="0.2">
      <c r="A39">
        <v>2038</v>
      </c>
      <c r="B39" s="11">
        <v>29.441306659999999</v>
      </c>
      <c r="C39" s="9">
        <v>2.0099999999999998</v>
      </c>
      <c r="D39" s="9">
        <v>11.75</v>
      </c>
      <c r="E39" s="9">
        <v>2.0099999999999998</v>
      </c>
      <c r="F39" s="9">
        <f t="shared" si="0"/>
        <v>7.05</v>
      </c>
      <c r="G39" s="12">
        <f t="shared" si="1"/>
        <v>0.30399999999999999</v>
      </c>
    </row>
    <row r="40" spans="1:7" x14ac:dyDescent="0.2">
      <c r="A40">
        <v>2039</v>
      </c>
      <c r="B40" s="11">
        <v>29.577993939999999</v>
      </c>
      <c r="C40" s="9">
        <v>2.0099999999999998</v>
      </c>
      <c r="D40" s="9">
        <v>11.75</v>
      </c>
      <c r="E40" s="9">
        <v>2.0099999999999998</v>
      </c>
      <c r="F40" s="9">
        <f t="shared" si="0"/>
        <v>7.05</v>
      </c>
      <c r="G40" s="12">
        <f t="shared" si="1"/>
        <v>0.3203333333333333</v>
      </c>
    </row>
    <row r="41" spans="1:7" x14ac:dyDescent="0.2">
      <c r="A41">
        <v>2040</v>
      </c>
      <c r="B41" s="11">
        <v>29.929411999999999</v>
      </c>
      <c r="C41" s="9">
        <v>2.0099999999999998</v>
      </c>
      <c r="D41" s="9">
        <v>11.75</v>
      </c>
      <c r="E41" s="9">
        <v>2.0099999999999998</v>
      </c>
      <c r="F41" s="9">
        <f t="shared" si="0"/>
        <v>7.05</v>
      </c>
      <c r="G41" s="12">
        <f t="shared" si="1"/>
        <v>0.33666666666666661</v>
      </c>
    </row>
    <row r="42" spans="1:7" x14ac:dyDescent="0.2">
      <c r="A42">
        <v>2041</v>
      </c>
      <c r="B42" s="11">
        <v>30.105943999999997</v>
      </c>
      <c r="C42" s="9">
        <v>2.0099999999999998</v>
      </c>
      <c r="D42" s="9">
        <v>11.75</v>
      </c>
      <c r="E42" s="9">
        <v>2.0099999999999998</v>
      </c>
      <c r="F42" s="9">
        <f t="shared" si="0"/>
        <v>7.05</v>
      </c>
      <c r="G42" s="12">
        <f t="shared" si="1"/>
        <v>0.35299999999999992</v>
      </c>
    </row>
    <row r="43" spans="1:7" x14ac:dyDescent="0.2">
      <c r="A43">
        <v>2042</v>
      </c>
      <c r="B43" s="11">
        <v>30.282475999999999</v>
      </c>
      <c r="C43" s="9">
        <v>2.0099999999999998</v>
      </c>
      <c r="D43" s="9">
        <v>11.75</v>
      </c>
      <c r="E43" s="9">
        <v>2.0099999999999998</v>
      </c>
      <c r="F43" s="9">
        <f t="shared" si="0"/>
        <v>7.05</v>
      </c>
      <c r="G43" s="12">
        <f t="shared" si="1"/>
        <v>0.36933333333333324</v>
      </c>
    </row>
    <row r="44" spans="1:7" x14ac:dyDescent="0.2">
      <c r="A44">
        <v>2043</v>
      </c>
      <c r="B44" s="11">
        <v>30.459007999999997</v>
      </c>
      <c r="C44" s="9">
        <v>2.0099999999999998</v>
      </c>
      <c r="D44" s="9">
        <v>11.75</v>
      </c>
      <c r="E44" s="9">
        <v>2.0099999999999998</v>
      </c>
      <c r="F44" s="9">
        <f t="shared" si="0"/>
        <v>7.05</v>
      </c>
      <c r="G44" s="12">
        <f t="shared" si="1"/>
        <v>0.38566666666666655</v>
      </c>
    </row>
    <row r="45" spans="1:7" x14ac:dyDescent="0.2">
      <c r="A45">
        <v>2044</v>
      </c>
      <c r="B45" s="11">
        <v>30.635539999999999</v>
      </c>
      <c r="C45" s="9">
        <v>2.0099999999999998</v>
      </c>
      <c r="D45" s="9">
        <v>11.75</v>
      </c>
      <c r="E45" s="9">
        <v>2.0099999999999998</v>
      </c>
      <c r="F45" s="9">
        <f t="shared" si="0"/>
        <v>7.05</v>
      </c>
      <c r="G45" s="12">
        <f t="shared" si="1"/>
        <v>0.40199999999999986</v>
      </c>
    </row>
    <row r="46" spans="1:7" x14ac:dyDescent="0.2">
      <c r="A46">
        <v>2045</v>
      </c>
      <c r="B46" s="11">
        <v>30.812072000000001</v>
      </c>
      <c r="C46" s="9">
        <v>2.0099999999999998</v>
      </c>
      <c r="D46" s="9">
        <v>11.75</v>
      </c>
      <c r="E46" s="9">
        <v>2.0099999999999998</v>
      </c>
      <c r="F46" s="9">
        <f t="shared" si="0"/>
        <v>7.05</v>
      </c>
      <c r="G46" s="12">
        <f t="shared" si="1"/>
        <v>0.41833333333333317</v>
      </c>
    </row>
    <row r="47" spans="1:7" x14ac:dyDescent="0.2">
      <c r="A47">
        <v>2046</v>
      </c>
      <c r="B47" s="11">
        <v>30.988603999999999</v>
      </c>
      <c r="C47" s="9">
        <v>2.0099999999999998</v>
      </c>
      <c r="D47" s="9">
        <v>11.75</v>
      </c>
      <c r="E47" s="9">
        <v>2.0099999999999998</v>
      </c>
      <c r="F47" s="9">
        <f t="shared" si="0"/>
        <v>7.05</v>
      </c>
      <c r="G47" s="12">
        <f t="shared" si="1"/>
        <v>0.43466666666666648</v>
      </c>
    </row>
    <row r="48" spans="1:7" x14ac:dyDescent="0.2">
      <c r="A48">
        <v>2047</v>
      </c>
      <c r="B48" s="11">
        <v>31.165136</v>
      </c>
      <c r="C48" s="9">
        <v>2.0099999999999998</v>
      </c>
      <c r="D48" s="9">
        <v>11.75</v>
      </c>
      <c r="E48" s="9">
        <v>2.0099999999999998</v>
      </c>
      <c r="F48" s="9">
        <f t="shared" si="0"/>
        <v>7.05</v>
      </c>
      <c r="G48" s="12">
        <f t="shared" si="1"/>
        <v>0.45099999999999979</v>
      </c>
    </row>
    <row r="49" spans="1:7" x14ac:dyDescent="0.2">
      <c r="A49">
        <v>2048</v>
      </c>
      <c r="B49" s="11">
        <v>31.341667999999995</v>
      </c>
      <c r="C49" s="9">
        <v>2.0099999999999998</v>
      </c>
      <c r="D49" s="9">
        <v>11.75</v>
      </c>
      <c r="E49" s="9">
        <v>2.0099999999999998</v>
      </c>
      <c r="F49" s="9">
        <f t="shared" si="0"/>
        <v>7.05</v>
      </c>
      <c r="G49" s="12">
        <f t="shared" si="1"/>
        <v>0.4673333333333331</v>
      </c>
    </row>
    <row r="50" spans="1:7" x14ac:dyDescent="0.2">
      <c r="A50">
        <v>2049</v>
      </c>
      <c r="B50" s="11">
        <v>31.5182</v>
      </c>
      <c r="C50" s="9">
        <v>2.0099999999999998</v>
      </c>
      <c r="D50" s="9">
        <v>11.75</v>
      </c>
      <c r="E50" s="9">
        <v>2.0099999999999998</v>
      </c>
      <c r="F50" s="9">
        <f t="shared" si="0"/>
        <v>7.05</v>
      </c>
      <c r="G50" s="12">
        <f t="shared" si="1"/>
        <v>0.48366666666666641</v>
      </c>
    </row>
    <row r="51" spans="1:7" x14ac:dyDescent="0.2">
      <c r="A51">
        <v>2050</v>
      </c>
      <c r="B51" s="11">
        <v>31.694731999999995</v>
      </c>
      <c r="C51" s="9">
        <v>2.0099999999999998</v>
      </c>
      <c r="D51" s="9">
        <v>11.75</v>
      </c>
      <c r="E51" s="9">
        <v>2.0099999999999998</v>
      </c>
      <c r="F51" s="9">
        <f t="shared" si="0"/>
        <v>7.05</v>
      </c>
      <c r="G51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10%</vt:lpstr>
      <vt:lpstr>30%</vt:lpstr>
      <vt:lpstr>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2022-09-16T13:25:48Z</dcterms:created>
  <dcterms:modified xsi:type="dcterms:W3CDTF">2022-09-16T14:23:44Z</dcterms:modified>
</cp:coreProperties>
</file>