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akerjj\Desktop\COVID\EauClaireCOVIDsummary\"/>
    </mc:Choice>
  </mc:AlternateContent>
  <xr:revisionPtr revIDLastSave="0" documentId="8_{BA636C68-03ED-428D-87D8-21FDB0F8D357}" xr6:coauthVersionLast="46" xr6:coauthVersionMax="46" xr10:uidLastSave="{00000000-0000-0000-0000-000000000000}"/>
  <bookViews>
    <workbookView xWindow="37480" yWindow="-5960" windowWidth="13250" windowHeight="12360" xr2:uid="{C41BEA95-81DB-46A4-BEB1-0A5C1AC7CD1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62" i="1" l="1"/>
  <c r="D70" i="1"/>
  <c r="E70" i="1" s="1"/>
  <c r="D63" i="1"/>
  <c r="E63" i="1" s="1"/>
  <c r="D56" i="1"/>
  <c r="E56" i="1" s="1"/>
  <c r="D49" i="1"/>
  <c r="E49" i="1" s="1"/>
  <c r="E42" i="1"/>
  <c r="D42" i="1"/>
  <c r="E163" i="1"/>
  <c r="D35" i="1"/>
  <c r="E35" i="1" s="1"/>
  <c r="D28" i="1"/>
  <c r="E28" i="1" s="1"/>
  <c r="E21" i="1"/>
  <c r="E14" i="1"/>
  <c r="E7" i="1"/>
  <c r="D163" i="1"/>
  <c r="D21" i="1"/>
  <c r="D14" i="1"/>
  <c r="D7" i="1"/>
</calcChain>
</file>

<file path=xl/sharedStrings.xml><?xml version="1.0" encoding="utf-8"?>
<sst xmlns="http://schemas.openxmlformats.org/spreadsheetml/2006/main" count="5" uniqueCount="5">
  <si>
    <t>DAY(Vaccination Date)</t>
  </si>
  <si>
    <t>Daily doses</t>
  </si>
  <si>
    <t>Completed</t>
  </si>
  <si>
    <t>Doses by week</t>
  </si>
  <si>
    <t>Recorded by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</si>
</sst>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0"/>
  </numFmts>
  <fonts count="3" x14ac:knownFonts="1">
    <font>
      <sz val="11"/>
      <color theme="1"/>
      <name val="Calibri"/>
      <family val="2"/>
      <scheme val="minor"/>
    </font>
    <font>
      <b/>
      <sz val="8"/>
      <color rgb="FF666666"/>
      <name val="Verdana"/>
      <family val="2"/>
    </font>
    <font>
      <sz val="8"/>
      <color rgb="FF666666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6F6F5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top" wrapText="1"/>
    </xf>
    <xf numFmtId="15" fontId="2" fillId="2" borderId="0" xfId="0" applyNumberFormat="1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15" fontId="2" fillId="3" borderId="0" xfId="0" applyNumberFormat="1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3" fontId="0" fillId="0" borderId="0" xfId="0" applyNumberFormat="1"/>
    <xf numFmtId="3" fontId="2" fillId="2" borderId="0" xfId="0" applyNumberFormat="1" applyFont="1" applyFill="1" applyAlignment="1">
      <alignment horizontal="left" vertical="top" wrapText="1"/>
    </xf>
    <xf numFmtId="3" fontId="2" fillId="3" borderId="0" xfId="0" applyNumberFormat="1" applyFont="1" applyFill="1" applyAlignment="1">
      <alignment horizontal="left" vertical="top" wrapText="1"/>
    </xf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0373-2E37-49D3-B3C7-CE9979431886}">
  <dimension ref="A1:G163"/>
  <sheetViews>
    <sheetView tabSelected="1" topLeftCell="A109" workbookViewId="0">
      <selection activeCell="G163" sqref="G163"/>
    </sheetView>
  </sheetViews>
  <sheetFormatPr defaultRowHeight="15" x14ac:dyDescent="0.25"/>
  <cols>
    <col min="5" max="5" width="12" bestFit="1" customWidth="1"/>
    <col min="7" max="7" width="12" bestFit="1" customWidth="1"/>
  </cols>
  <sheetData>
    <row r="1" spans="1:6" ht="31.5" x14ac:dyDescent="0.25">
      <c r="A1" s="1" t="s">
        <v>0</v>
      </c>
      <c r="B1" s="1" t="s">
        <v>1</v>
      </c>
      <c r="C1" s="1" t="s">
        <v>4</v>
      </c>
      <c r="D1" t="s">
        <v>3</v>
      </c>
      <c r="F1" s="1" t="s">
        <v>2</v>
      </c>
    </row>
    <row r="2" spans="1:6" x14ac:dyDescent="0.25">
      <c r="A2" s="2">
        <v>44179</v>
      </c>
      <c r="B2" s="3">
        <v>11</v>
      </c>
      <c r="C2" s="3"/>
    </row>
    <row r="3" spans="1:6" x14ac:dyDescent="0.25">
      <c r="A3" s="4">
        <v>44180</v>
      </c>
      <c r="B3" s="5">
        <v>223</v>
      </c>
      <c r="C3" s="5"/>
      <c r="D3" s="6"/>
      <c r="E3" s="6"/>
    </row>
    <row r="4" spans="1:6" x14ac:dyDescent="0.25">
      <c r="A4" s="2">
        <v>44181</v>
      </c>
      <c r="B4" s="7">
        <v>1340</v>
      </c>
      <c r="C4" s="7"/>
    </row>
    <row r="5" spans="1:6" x14ac:dyDescent="0.25">
      <c r="A5" s="4">
        <v>44182</v>
      </c>
      <c r="B5" s="8">
        <v>3043</v>
      </c>
      <c r="C5" s="8"/>
    </row>
    <row r="6" spans="1:6" x14ac:dyDescent="0.25">
      <c r="A6" s="2">
        <v>44183</v>
      </c>
      <c r="B6" s="7">
        <v>4092</v>
      </c>
      <c r="C6" s="7"/>
    </row>
    <row r="7" spans="1:6" x14ac:dyDescent="0.25">
      <c r="A7" s="4">
        <v>44184</v>
      </c>
      <c r="B7" s="8">
        <v>2536</v>
      </c>
      <c r="C7" s="8">
        <v>11100</v>
      </c>
      <c r="D7" s="6">
        <f>SUM(B1:B7)</f>
        <v>11245</v>
      </c>
      <c r="E7" s="9">
        <f>D7/C7</f>
        <v>1.013063063063063</v>
      </c>
    </row>
    <row r="8" spans="1:6" x14ac:dyDescent="0.25">
      <c r="A8" s="2">
        <v>44185</v>
      </c>
      <c r="B8" s="7">
        <v>1580</v>
      </c>
      <c r="C8" s="7"/>
      <c r="D8" s="6"/>
      <c r="E8" s="6"/>
    </row>
    <row r="9" spans="1:6" x14ac:dyDescent="0.25">
      <c r="A9" s="4">
        <v>44186</v>
      </c>
      <c r="B9" s="8">
        <v>5091</v>
      </c>
      <c r="C9" s="8"/>
      <c r="D9" s="6"/>
      <c r="E9" s="6"/>
    </row>
    <row r="10" spans="1:6" x14ac:dyDescent="0.25">
      <c r="A10" s="2">
        <v>44187</v>
      </c>
      <c r="B10" s="7">
        <v>6111</v>
      </c>
      <c r="C10" s="7"/>
      <c r="D10" s="6"/>
      <c r="E10" s="6"/>
    </row>
    <row r="11" spans="1:6" x14ac:dyDescent="0.25">
      <c r="A11" s="4">
        <v>44188</v>
      </c>
      <c r="B11" s="8">
        <v>9689</v>
      </c>
      <c r="C11" s="8"/>
      <c r="D11" s="6"/>
      <c r="E11" s="6"/>
    </row>
    <row r="12" spans="1:6" x14ac:dyDescent="0.25">
      <c r="A12" s="2">
        <v>44189</v>
      </c>
      <c r="B12" s="7">
        <v>3804</v>
      </c>
      <c r="C12" s="7"/>
      <c r="D12" s="6"/>
      <c r="E12" s="6"/>
    </row>
    <row r="13" spans="1:6" x14ac:dyDescent="0.25">
      <c r="A13" s="4">
        <v>44190</v>
      </c>
      <c r="B13" s="5">
        <v>306</v>
      </c>
      <c r="C13" s="5"/>
      <c r="D13" s="6"/>
      <c r="E13" s="6"/>
    </row>
    <row r="14" spans="1:6" x14ac:dyDescent="0.25">
      <c r="A14" s="2">
        <v>44191</v>
      </c>
      <c r="B14" s="7">
        <v>2834</v>
      </c>
      <c r="C14" s="7">
        <v>29310</v>
      </c>
      <c r="D14" s="6">
        <f>SUM(B8:B14)</f>
        <v>29415</v>
      </c>
      <c r="E14" s="9">
        <f>D14/C14</f>
        <v>1.0035823950870011</v>
      </c>
    </row>
    <row r="15" spans="1:6" x14ac:dyDescent="0.25">
      <c r="A15" s="4">
        <v>44192</v>
      </c>
      <c r="B15" s="8">
        <v>1838</v>
      </c>
      <c r="C15" s="8"/>
      <c r="D15" s="6"/>
      <c r="E15" s="6"/>
    </row>
    <row r="16" spans="1:6" x14ac:dyDescent="0.25">
      <c r="A16" s="2">
        <v>44193</v>
      </c>
      <c r="B16" s="7">
        <v>10323</v>
      </c>
      <c r="C16" s="7"/>
      <c r="D16" s="6"/>
      <c r="E16" s="6"/>
    </row>
    <row r="17" spans="1:5" x14ac:dyDescent="0.25">
      <c r="A17" s="4">
        <v>44194</v>
      </c>
      <c r="B17" s="8">
        <v>10378</v>
      </c>
      <c r="C17" s="8"/>
      <c r="D17" s="6"/>
      <c r="E17" s="6"/>
    </row>
    <row r="18" spans="1:5" x14ac:dyDescent="0.25">
      <c r="A18" s="2">
        <v>44195</v>
      </c>
      <c r="B18" s="7">
        <v>11435</v>
      </c>
      <c r="C18" s="7"/>
      <c r="D18" s="6"/>
      <c r="E18" s="6"/>
    </row>
    <row r="19" spans="1:5" x14ac:dyDescent="0.25">
      <c r="A19" s="4">
        <v>44196</v>
      </c>
      <c r="B19" s="8">
        <v>6211</v>
      </c>
      <c r="C19" s="8"/>
      <c r="D19" s="6"/>
      <c r="E19" s="6"/>
    </row>
    <row r="20" spans="1:5" x14ac:dyDescent="0.25">
      <c r="A20" s="2">
        <v>44197</v>
      </c>
      <c r="B20" s="3">
        <v>121</v>
      </c>
      <c r="C20" s="3"/>
      <c r="D20" s="6"/>
      <c r="E20" s="6"/>
    </row>
    <row r="21" spans="1:5" x14ac:dyDescent="0.25">
      <c r="A21" s="4">
        <v>44198</v>
      </c>
      <c r="B21" s="8">
        <v>3559</v>
      </c>
      <c r="C21" s="8">
        <v>43569</v>
      </c>
      <c r="D21" s="6">
        <f>SUM(B15:B21)</f>
        <v>43865</v>
      </c>
      <c r="E21" s="9">
        <f>D21/C21</f>
        <v>1.0067938212949574</v>
      </c>
    </row>
    <row r="22" spans="1:5" x14ac:dyDescent="0.25">
      <c r="A22" s="2">
        <v>44199</v>
      </c>
      <c r="B22" s="7">
        <v>1455</v>
      </c>
      <c r="C22" s="7"/>
      <c r="D22" s="6"/>
      <c r="E22" s="6"/>
    </row>
    <row r="23" spans="1:5" x14ac:dyDescent="0.25">
      <c r="A23" s="4">
        <v>44200</v>
      </c>
      <c r="B23" s="8">
        <v>9443</v>
      </c>
      <c r="C23" s="8"/>
      <c r="D23" s="6"/>
      <c r="E23" s="6"/>
    </row>
    <row r="24" spans="1:5" x14ac:dyDescent="0.25">
      <c r="A24" s="2">
        <v>44201</v>
      </c>
      <c r="B24" s="7">
        <v>11888</v>
      </c>
      <c r="C24" s="7"/>
      <c r="D24" s="6"/>
      <c r="E24" s="6"/>
    </row>
    <row r="25" spans="1:5" x14ac:dyDescent="0.25">
      <c r="A25" s="4">
        <v>44202</v>
      </c>
      <c r="B25" s="8">
        <v>15406</v>
      </c>
      <c r="C25" s="8"/>
      <c r="D25" s="6"/>
      <c r="E25" s="6"/>
    </row>
    <row r="26" spans="1:5" x14ac:dyDescent="0.25">
      <c r="A26" s="2">
        <v>44203</v>
      </c>
      <c r="B26" s="7">
        <v>15795</v>
      </c>
      <c r="C26" s="7"/>
      <c r="D26" s="6"/>
      <c r="E26" s="6"/>
    </row>
    <row r="27" spans="1:5" x14ac:dyDescent="0.25">
      <c r="A27" s="4">
        <v>44204</v>
      </c>
      <c r="B27" s="8">
        <v>17027</v>
      </c>
      <c r="C27" s="8"/>
      <c r="D27" s="6"/>
      <c r="E27" s="6"/>
    </row>
    <row r="28" spans="1:5" x14ac:dyDescent="0.25">
      <c r="A28" s="2">
        <v>44205</v>
      </c>
      <c r="B28" s="7">
        <v>4949</v>
      </c>
      <c r="C28" s="7">
        <v>75200</v>
      </c>
      <c r="D28" s="6">
        <f>SUM(B22:B28)</f>
        <v>75963</v>
      </c>
      <c r="E28" s="9">
        <f>D28/C28</f>
        <v>1.0101462765957447</v>
      </c>
    </row>
    <row r="29" spans="1:5" x14ac:dyDescent="0.25">
      <c r="A29" s="4">
        <v>44206</v>
      </c>
      <c r="B29" s="8">
        <v>3549</v>
      </c>
      <c r="C29" s="8"/>
      <c r="D29" s="6"/>
      <c r="E29" s="6"/>
    </row>
    <row r="30" spans="1:5" x14ac:dyDescent="0.25">
      <c r="A30" s="2">
        <v>44207</v>
      </c>
      <c r="B30" s="7">
        <v>11848</v>
      </c>
      <c r="C30" s="7"/>
      <c r="D30" s="6"/>
      <c r="E30" s="6"/>
    </row>
    <row r="31" spans="1:5" x14ac:dyDescent="0.25">
      <c r="A31" s="4">
        <v>44208</v>
      </c>
      <c r="B31" s="8">
        <v>15276</v>
      </c>
      <c r="C31" s="8"/>
      <c r="D31" s="6"/>
      <c r="E31" s="6"/>
    </row>
    <row r="32" spans="1:5" x14ac:dyDescent="0.25">
      <c r="A32" s="2">
        <v>44209</v>
      </c>
      <c r="B32" s="7">
        <v>18548</v>
      </c>
      <c r="C32" s="7"/>
      <c r="D32" s="6"/>
      <c r="E32" s="6"/>
    </row>
    <row r="33" spans="1:5" x14ac:dyDescent="0.25">
      <c r="A33" s="4">
        <v>44210</v>
      </c>
      <c r="B33" s="8">
        <v>18698</v>
      </c>
      <c r="C33" s="8"/>
      <c r="D33" s="6"/>
      <c r="E33" s="6"/>
    </row>
    <row r="34" spans="1:5" x14ac:dyDescent="0.25">
      <c r="A34" s="2">
        <v>44211</v>
      </c>
      <c r="B34" s="7">
        <v>15878</v>
      </c>
      <c r="C34" s="7"/>
      <c r="D34" s="6"/>
      <c r="E34" s="6"/>
    </row>
    <row r="35" spans="1:5" x14ac:dyDescent="0.25">
      <c r="A35" s="4">
        <v>44212</v>
      </c>
      <c r="B35" s="8">
        <v>5065</v>
      </c>
      <c r="C35" s="8">
        <v>87443</v>
      </c>
      <c r="D35" s="6">
        <f>SUM(B29:B35)</f>
        <v>88862</v>
      </c>
      <c r="E35" s="9">
        <f>D35/C35</f>
        <v>1.0162277140537264</v>
      </c>
    </row>
    <row r="36" spans="1:5" x14ac:dyDescent="0.25">
      <c r="A36" s="2">
        <v>44213</v>
      </c>
      <c r="B36" s="7">
        <v>1873</v>
      </c>
      <c r="C36" s="7"/>
      <c r="D36" s="6"/>
      <c r="E36" s="6"/>
    </row>
    <row r="37" spans="1:5" x14ac:dyDescent="0.25">
      <c r="A37" s="4">
        <v>44214</v>
      </c>
      <c r="B37" s="8">
        <v>12028</v>
      </c>
      <c r="C37" s="8"/>
      <c r="D37" s="6"/>
      <c r="E37" s="6"/>
    </row>
    <row r="38" spans="1:5" x14ac:dyDescent="0.25">
      <c r="A38" s="2">
        <v>44215</v>
      </c>
      <c r="B38" s="7">
        <v>15899</v>
      </c>
      <c r="C38" s="7"/>
      <c r="D38" s="6"/>
      <c r="E38" s="6"/>
    </row>
    <row r="39" spans="1:5" x14ac:dyDescent="0.25">
      <c r="A39" s="4">
        <v>44216</v>
      </c>
      <c r="B39" s="8">
        <v>24165</v>
      </c>
      <c r="C39" s="8"/>
      <c r="D39" s="6"/>
      <c r="E39" s="6"/>
    </row>
    <row r="40" spans="1:5" x14ac:dyDescent="0.25">
      <c r="A40" s="2">
        <v>44217</v>
      </c>
      <c r="B40" s="7">
        <v>25785</v>
      </c>
      <c r="C40" s="7"/>
      <c r="D40" s="6"/>
      <c r="E40" s="6"/>
    </row>
    <row r="41" spans="1:5" x14ac:dyDescent="0.25">
      <c r="A41" s="4">
        <v>44218</v>
      </c>
      <c r="B41" s="8">
        <v>22008</v>
      </c>
      <c r="C41" s="8"/>
      <c r="D41" s="6"/>
      <c r="E41" s="6"/>
    </row>
    <row r="42" spans="1:5" x14ac:dyDescent="0.25">
      <c r="A42" s="2">
        <v>44219</v>
      </c>
      <c r="B42" s="7">
        <v>7685</v>
      </c>
      <c r="C42" s="7"/>
      <c r="D42" s="6">
        <f>SUM(B36:B42)</f>
        <v>109443</v>
      </c>
      <c r="E42" s="9" t="e">
        <f>D42/C42</f>
        <v>#DIV/0!</v>
      </c>
    </row>
    <row r="43" spans="1:5" x14ac:dyDescent="0.25">
      <c r="A43" s="4">
        <v>44220</v>
      </c>
      <c r="B43" s="8">
        <v>2093</v>
      </c>
      <c r="C43" s="8"/>
      <c r="D43" s="6"/>
      <c r="E43" s="6"/>
    </row>
    <row r="44" spans="1:5" x14ac:dyDescent="0.25">
      <c r="A44" s="2">
        <v>44221</v>
      </c>
      <c r="B44" s="7">
        <v>21839</v>
      </c>
      <c r="C44" s="7"/>
      <c r="D44" s="6"/>
      <c r="E44" s="6"/>
    </row>
    <row r="45" spans="1:5" x14ac:dyDescent="0.25">
      <c r="A45" s="4">
        <v>44222</v>
      </c>
      <c r="B45" s="8">
        <v>29300</v>
      </c>
      <c r="C45" s="8"/>
      <c r="D45" s="6"/>
      <c r="E45" s="6"/>
    </row>
    <row r="46" spans="1:5" x14ac:dyDescent="0.25">
      <c r="A46" s="2">
        <v>44223</v>
      </c>
      <c r="B46" s="7">
        <v>47549</v>
      </c>
      <c r="C46" s="7"/>
      <c r="D46" s="6"/>
      <c r="E46" s="6"/>
    </row>
    <row r="47" spans="1:5" x14ac:dyDescent="0.25">
      <c r="A47" s="4">
        <v>44224</v>
      </c>
      <c r="B47" s="8">
        <v>44305</v>
      </c>
      <c r="C47" s="8"/>
      <c r="D47" s="6"/>
      <c r="E47" s="6"/>
    </row>
    <row r="48" spans="1:5" x14ac:dyDescent="0.25">
      <c r="A48" s="2">
        <v>44225</v>
      </c>
      <c r="B48" s="7">
        <v>39384</v>
      </c>
      <c r="C48" s="7"/>
      <c r="D48" s="6"/>
      <c r="E48" s="6"/>
    </row>
    <row r="49" spans="1:5" x14ac:dyDescent="0.25">
      <c r="A49" s="4">
        <v>44226</v>
      </c>
      <c r="B49" s="8">
        <v>18871</v>
      </c>
      <c r="C49" s="8"/>
      <c r="D49" s="6">
        <f>SUM(B43:B49)</f>
        <v>203341</v>
      </c>
      <c r="E49" s="9" t="e">
        <f>D49/C49</f>
        <v>#DIV/0!</v>
      </c>
    </row>
    <row r="50" spans="1:5" x14ac:dyDescent="0.25">
      <c r="A50" s="2">
        <v>44227</v>
      </c>
      <c r="B50" s="7">
        <v>7253</v>
      </c>
      <c r="C50" s="7"/>
      <c r="D50" s="6"/>
      <c r="E50" s="6"/>
    </row>
    <row r="51" spans="1:5" x14ac:dyDescent="0.25">
      <c r="A51" s="4">
        <v>44228</v>
      </c>
      <c r="B51" s="8">
        <v>28695</v>
      </c>
      <c r="C51" s="8"/>
      <c r="D51" s="6"/>
      <c r="E51" s="6"/>
    </row>
    <row r="52" spans="1:5" x14ac:dyDescent="0.25">
      <c r="A52" s="2">
        <v>44229</v>
      </c>
      <c r="B52" s="7">
        <v>38955</v>
      </c>
      <c r="C52" s="7"/>
      <c r="D52" s="6"/>
      <c r="E52" s="6"/>
    </row>
    <row r="53" spans="1:5" x14ac:dyDescent="0.25">
      <c r="A53" s="4">
        <v>44230</v>
      </c>
      <c r="B53" s="8">
        <v>50222</v>
      </c>
      <c r="C53" s="8"/>
      <c r="D53" s="6"/>
      <c r="E53" s="6"/>
    </row>
    <row r="54" spans="1:5" x14ac:dyDescent="0.25">
      <c r="A54" s="2">
        <v>44231</v>
      </c>
      <c r="B54" s="7">
        <v>41365</v>
      </c>
      <c r="C54" s="7"/>
      <c r="D54" s="6"/>
      <c r="E54" s="6"/>
    </row>
    <row r="55" spans="1:5" x14ac:dyDescent="0.25">
      <c r="A55" s="4">
        <v>44232</v>
      </c>
      <c r="B55" s="8">
        <v>42097</v>
      </c>
      <c r="C55" s="8"/>
      <c r="D55" s="6"/>
      <c r="E55" s="6"/>
    </row>
    <row r="56" spans="1:5" x14ac:dyDescent="0.25">
      <c r="A56" s="2">
        <v>44233</v>
      </c>
      <c r="B56" s="7">
        <v>17305</v>
      </c>
      <c r="C56" s="7">
        <v>220532</v>
      </c>
      <c r="D56" s="6">
        <f>SUM(B50:B56)</f>
        <v>225892</v>
      </c>
      <c r="E56" s="9">
        <f>D56/C56</f>
        <v>1.0243048627863529</v>
      </c>
    </row>
    <row r="57" spans="1:5" x14ac:dyDescent="0.25">
      <c r="A57" s="4">
        <v>44234</v>
      </c>
      <c r="B57" s="8">
        <v>4976</v>
      </c>
      <c r="C57" s="8"/>
      <c r="D57" s="6"/>
      <c r="E57" s="6"/>
    </row>
    <row r="58" spans="1:5" x14ac:dyDescent="0.25">
      <c r="A58" s="2">
        <v>44235</v>
      </c>
      <c r="B58" s="7">
        <v>21941</v>
      </c>
      <c r="C58" s="7"/>
      <c r="D58" s="6"/>
      <c r="E58" s="6"/>
    </row>
    <row r="59" spans="1:5" x14ac:dyDescent="0.25">
      <c r="A59" s="4">
        <v>44236</v>
      </c>
      <c r="B59" s="8">
        <v>31366</v>
      </c>
      <c r="C59" s="8"/>
      <c r="D59" s="6"/>
      <c r="E59" s="6"/>
    </row>
    <row r="60" spans="1:5" x14ac:dyDescent="0.25">
      <c r="A60" s="2">
        <v>44237</v>
      </c>
      <c r="B60" s="7">
        <v>43984</v>
      </c>
      <c r="C60" s="7"/>
      <c r="D60" s="6"/>
      <c r="E60" s="6"/>
    </row>
    <row r="61" spans="1:5" x14ac:dyDescent="0.25">
      <c r="A61" s="4">
        <v>44238</v>
      </c>
      <c r="B61" s="8">
        <v>43728</v>
      </c>
      <c r="C61" s="8"/>
      <c r="D61" s="6"/>
      <c r="E61" s="6"/>
    </row>
    <row r="62" spans="1:5" x14ac:dyDescent="0.25">
      <c r="A62" s="2">
        <v>44239</v>
      </c>
      <c r="B62" s="7">
        <v>46092</v>
      </c>
      <c r="C62" s="7"/>
      <c r="D62" s="6"/>
      <c r="E62" s="6"/>
    </row>
    <row r="63" spans="1:5" x14ac:dyDescent="0.25">
      <c r="A63" s="4">
        <v>44240</v>
      </c>
      <c r="B63" s="8">
        <v>19517</v>
      </c>
      <c r="C63" s="8">
        <v>206307</v>
      </c>
      <c r="D63" s="6">
        <f>SUM(B57:B63)</f>
        <v>211604</v>
      </c>
      <c r="E63" s="9">
        <f>D63/C63</f>
        <v>1.0256753285152709</v>
      </c>
    </row>
    <row r="64" spans="1:5" x14ac:dyDescent="0.25">
      <c r="A64" s="2">
        <v>44241</v>
      </c>
      <c r="B64" s="7">
        <v>6637</v>
      </c>
      <c r="C64" s="7"/>
      <c r="D64" s="6"/>
      <c r="E64" s="6"/>
    </row>
    <row r="65" spans="1:5" x14ac:dyDescent="0.25">
      <c r="A65" s="4">
        <v>44242</v>
      </c>
      <c r="B65" s="8">
        <v>19900</v>
      </c>
      <c r="C65" s="8"/>
      <c r="D65" s="6"/>
      <c r="E65" s="6"/>
    </row>
    <row r="66" spans="1:5" x14ac:dyDescent="0.25">
      <c r="A66" s="2">
        <v>44243</v>
      </c>
      <c r="B66" s="7">
        <v>30504</v>
      </c>
      <c r="C66" s="7"/>
      <c r="D66" s="6"/>
      <c r="E66" s="6"/>
    </row>
    <row r="67" spans="1:5" x14ac:dyDescent="0.25">
      <c r="A67" s="4">
        <v>44244</v>
      </c>
      <c r="B67" s="8">
        <v>48689</v>
      </c>
      <c r="C67" s="8"/>
      <c r="D67" s="6"/>
      <c r="E67" s="6"/>
    </row>
    <row r="68" spans="1:5" x14ac:dyDescent="0.25">
      <c r="A68" s="2">
        <v>44245</v>
      </c>
      <c r="B68" s="7">
        <v>48014</v>
      </c>
      <c r="C68" s="7"/>
      <c r="D68" s="6"/>
      <c r="E68" s="6"/>
    </row>
    <row r="69" spans="1:5" x14ac:dyDescent="0.25">
      <c r="A69" s="4">
        <v>44246</v>
      </c>
      <c r="B69" s="8">
        <v>37945</v>
      </c>
      <c r="C69" s="8"/>
      <c r="D69" s="6"/>
      <c r="E69" s="6"/>
    </row>
    <row r="70" spans="1:5" x14ac:dyDescent="0.25">
      <c r="A70" s="2">
        <v>44247</v>
      </c>
      <c r="B70" s="7">
        <v>17119</v>
      </c>
      <c r="C70" s="7"/>
      <c r="D70" s="6">
        <f>SUM(B64:B70)</f>
        <v>208808</v>
      </c>
      <c r="E70" s="9" t="e">
        <f>D70/C70</f>
        <v>#DIV/0!</v>
      </c>
    </row>
    <row r="71" spans="1:5" x14ac:dyDescent="0.25">
      <c r="A71" s="4">
        <v>44248</v>
      </c>
      <c r="B71" s="8">
        <v>5471</v>
      </c>
      <c r="C71" s="8"/>
      <c r="D71" s="6"/>
      <c r="E71" s="6"/>
    </row>
    <row r="72" spans="1:5" x14ac:dyDescent="0.25">
      <c r="A72" s="2">
        <v>44249</v>
      </c>
      <c r="B72" s="7">
        <v>24831</v>
      </c>
      <c r="C72" s="7"/>
      <c r="D72" s="6"/>
      <c r="E72" s="6"/>
    </row>
    <row r="73" spans="1:5" x14ac:dyDescent="0.25">
      <c r="A73" s="4">
        <v>44250</v>
      </c>
      <c r="B73" s="8">
        <v>30926</v>
      </c>
      <c r="C73" s="8"/>
      <c r="D73" s="6"/>
      <c r="E73" s="6"/>
    </row>
    <row r="74" spans="1:5" x14ac:dyDescent="0.25">
      <c r="A74" s="2">
        <v>44251</v>
      </c>
      <c r="B74" s="7">
        <v>48522</v>
      </c>
      <c r="C74" s="7"/>
      <c r="D74" s="6"/>
      <c r="E74" s="6"/>
    </row>
    <row r="75" spans="1:5" x14ac:dyDescent="0.25">
      <c r="A75" s="4">
        <v>44252</v>
      </c>
      <c r="B75" s="8">
        <v>58525</v>
      </c>
      <c r="C75" s="8"/>
      <c r="D75" s="6"/>
      <c r="E75" s="6"/>
    </row>
    <row r="76" spans="1:5" x14ac:dyDescent="0.25">
      <c r="A76" s="2">
        <v>44253</v>
      </c>
      <c r="B76" s="7">
        <v>51868</v>
      </c>
      <c r="C76" s="7"/>
      <c r="D76" s="6"/>
      <c r="E76" s="6"/>
    </row>
    <row r="77" spans="1:5" x14ac:dyDescent="0.25">
      <c r="A77" s="4">
        <v>44254</v>
      </c>
      <c r="B77" s="8">
        <v>28253</v>
      </c>
      <c r="C77" s="8"/>
    </row>
    <row r="78" spans="1:5" x14ac:dyDescent="0.25">
      <c r="A78" s="2">
        <v>44255</v>
      </c>
      <c r="B78" s="7">
        <v>11837</v>
      </c>
      <c r="C78" s="7"/>
    </row>
    <row r="79" spans="1:5" x14ac:dyDescent="0.25">
      <c r="A79" s="4">
        <v>44256</v>
      </c>
      <c r="B79" s="8">
        <v>35188</v>
      </c>
      <c r="C79" s="8"/>
    </row>
    <row r="80" spans="1:5" x14ac:dyDescent="0.25">
      <c r="A80" s="2">
        <v>44257</v>
      </c>
      <c r="B80" s="7">
        <v>46909</v>
      </c>
      <c r="C80" s="7"/>
    </row>
    <row r="81" spans="1:3" x14ac:dyDescent="0.25">
      <c r="A81" s="4">
        <v>44258</v>
      </c>
      <c r="B81" s="8">
        <v>63114</v>
      </c>
      <c r="C81" s="8"/>
    </row>
    <row r="82" spans="1:3" x14ac:dyDescent="0.25">
      <c r="A82" s="2">
        <v>44259</v>
      </c>
      <c r="B82" s="7">
        <v>56800</v>
      </c>
      <c r="C82" s="7"/>
    </row>
    <row r="83" spans="1:3" x14ac:dyDescent="0.25">
      <c r="A83" s="4">
        <v>44260</v>
      </c>
      <c r="B83" s="8">
        <v>54035</v>
      </c>
      <c r="C83" s="8"/>
    </row>
    <row r="84" spans="1:3" x14ac:dyDescent="0.25">
      <c r="A84" s="2">
        <v>44261</v>
      </c>
      <c r="B84" s="7">
        <v>24829</v>
      </c>
      <c r="C84" s="7"/>
    </row>
    <row r="85" spans="1:3" x14ac:dyDescent="0.25">
      <c r="A85" s="4">
        <v>44262</v>
      </c>
      <c r="B85" s="8">
        <v>8881</v>
      </c>
      <c r="C85" s="8"/>
    </row>
    <row r="86" spans="1:3" x14ac:dyDescent="0.25">
      <c r="A86" s="2">
        <v>44263</v>
      </c>
      <c r="B86" s="7">
        <v>28731</v>
      </c>
      <c r="C86" s="7"/>
    </row>
    <row r="87" spans="1:3" x14ac:dyDescent="0.25">
      <c r="A87" s="4">
        <v>44264</v>
      </c>
      <c r="B87" s="8">
        <v>43040</v>
      </c>
      <c r="C87" s="8"/>
    </row>
    <row r="88" spans="1:3" x14ac:dyDescent="0.25">
      <c r="A88" s="2">
        <v>44265</v>
      </c>
      <c r="B88" s="7">
        <v>67934</v>
      </c>
      <c r="C88" s="7"/>
    </row>
    <row r="89" spans="1:3" x14ac:dyDescent="0.25">
      <c r="A89" s="4">
        <v>44266</v>
      </c>
      <c r="B89" s="8">
        <v>66907</v>
      </c>
      <c r="C89" s="8"/>
    </row>
    <row r="90" spans="1:3" x14ac:dyDescent="0.25">
      <c r="A90" s="2">
        <v>44267</v>
      </c>
      <c r="B90" s="7">
        <v>59675</v>
      </c>
      <c r="C90" s="7"/>
    </row>
    <row r="91" spans="1:3" x14ac:dyDescent="0.25">
      <c r="A91" s="4">
        <v>44268</v>
      </c>
      <c r="B91" s="8">
        <v>32407</v>
      </c>
      <c r="C91" s="8"/>
    </row>
    <row r="92" spans="1:3" x14ac:dyDescent="0.25">
      <c r="A92" s="2">
        <v>44269</v>
      </c>
      <c r="B92" s="7">
        <v>9468</v>
      </c>
      <c r="C92" s="7"/>
    </row>
    <row r="93" spans="1:3" x14ac:dyDescent="0.25">
      <c r="A93" s="4">
        <v>44270</v>
      </c>
      <c r="B93" s="8">
        <v>27448</v>
      </c>
      <c r="C93" s="8"/>
    </row>
    <row r="94" spans="1:3" x14ac:dyDescent="0.25">
      <c r="A94" s="2">
        <v>44271</v>
      </c>
      <c r="B94" s="7">
        <v>47446</v>
      </c>
      <c r="C94" s="7"/>
    </row>
    <row r="95" spans="1:3" x14ac:dyDescent="0.25">
      <c r="A95" s="4">
        <v>44272</v>
      </c>
      <c r="B95" s="8">
        <v>70340</v>
      </c>
      <c r="C95" s="8"/>
    </row>
    <row r="96" spans="1:3" x14ac:dyDescent="0.25">
      <c r="A96" s="2">
        <v>44273</v>
      </c>
      <c r="B96" s="7">
        <v>72267</v>
      </c>
      <c r="C96" s="7"/>
    </row>
    <row r="97" spans="1:3" x14ac:dyDescent="0.25">
      <c r="A97" s="4">
        <v>44274</v>
      </c>
      <c r="B97" s="8">
        <v>62971</v>
      </c>
      <c r="C97" s="8"/>
    </row>
    <row r="98" spans="1:3" x14ac:dyDescent="0.25">
      <c r="A98" s="2">
        <v>44275</v>
      </c>
      <c r="B98" s="7">
        <v>33149</v>
      </c>
      <c r="C98" s="7"/>
    </row>
    <row r="99" spans="1:3" x14ac:dyDescent="0.25">
      <c r="A99" s="4">
        <v>44276</v>
      </c>
      <c r="B99" s="8">
        <v>13309</v>
      </c>
      <c r="C99" s="8"/>
    </row>
    <row r="100" spans="1:3" x14ac:dyDescent="0.25">
      <c r="A100" s="2">
        <v>44277</v>
      </c>
      <c r="B100" s="7">
        <v>42840</v>
      </c>
      <c r="C100" s="7"/>
    </row>
    <row r="101" spans="1:3" x14ac:dyDescent="0.25">
      <c r="A101" s="4">
        <v>44278</v>
      </c>
      <c r="B101" s="8">
        <v>60555</v>
      </c>
      <c r="C101" s="8"/>
    </row>
    <row r="102" spans="1:3" x14ac:dyDescent="0.25">
      <c r="A102" s="2">
        <v>44279</v>
      </c>
      <c r="B102" s="7">
        <v>77045</v>
      </c>
      <c r="C102" s="7"/>
    </row>
    <row r="103" spans="1:3" x14ac:dyDescent="0.25">
      <c r="A103" s="4">
        <v>44280</v>
      </c>
      <c r="B103" s="8">
        <v>77002</v>
      </c>
      <c r="C103" s="8"/>
    </row>
    <row r="104" spans="1:3" x14ac:dyDescent="0.25">
      <c r="A104" s="2">
        <v>44281</v>
      </c>
      <c r="B104" s="7">
        <v>69772</v>
      </c>
      <c r="C104" s="7"/>
    </row>
    <row r="105" spans="1:3" x14ac:dyDescent="0.25">
      <c r="A105" s="4">
        <v>44282</v>
      </c>
      <c r="B105" s="8">
        <v>32555</v>
      </c>
      <c r="C105" s="8"/>
    </row>
    <row r="106" spans="1:3" x14ac:dyDescent="0.25">
      <c r="A106" s="2">
        <v>44283</v>
      </c>
      <c r="B106" s="7">
        <v>14451</v>
      </c>
      <c r="C106" s="7"/>
    </row>
    <row r="107" spans="1:3" x14ac:dyDescent="0.25">
      <c r="A107" s="4">
        <v>44284</v>
      </c>
      <c r="B107" s="8">
        <v>39146</v>
      </c>
      <c r="C107" s="8"/>
    </row>
    <row r="108" spans="1:3" x14ac:dyDescent="0.25">
      <c r="A108" s="2">
        <v>44285</v>
      </c>
      <c r="B108" s="7">
        <v>62873</v>
      </c>
      <c r="C108" s="7"/>
    </row>
    <row r="109" spans="1:3" x14ac:dyDescent="0.25">
      <c r="A109" s="4">
        <v>44286</v>
      </c>
      <c r="B109" s="8">
        <v>92273</v>
      </c>
      <c r="C109" s="8"/>
    </row>
    <row r="110" spans="1:3" x14ac:dyDescent="0.25">
      <c r="A110" s="2">
        <v>44287</v>
      </c>
      <c r="B110" s="7">
        <v>92360</v>
      </c>
      <c r="C110" s="7"/>
    </row>
    <row r="111" spans="1:3" x14ac:dyDescent="0.25">
      <c r="A111" s="4">
        <v>44288</v>
      </c>
      <c r="B111" s="8">
        <v>61233</v>
      </c>
      <c r="C111" s="8"/>
    </row>
    <row r="112" spans="1:3" x14ac:dyDescent="0.25">
      <c r="A112" s="2">
        <v>44289</v>
      </c>
      <c r="B112" s="7">
        <v>33251</v>
      </c>
      <c r="C112" s="7"/>
    </row>
    <row r="113" spans="1:3" x14ac:dyDescent="0.25">
      <c r="A113" s="4">
        <v>44290</v>
      </c>
      <c r="B113" s="8">
        <v>6840</v>
      </c>
      <c r="C113" s="8"/>
    </row>
    <row r="114" spans="1:3" x14ac:dyDescent="0.25">
      <c r="A114" s="2">
        <v>44291</v>
      </c>
      <c r="B114" s="7">
        <v>47585</v>
      </c>
      <c r="C114" s="7"/>
    </row>
    <row r="115" spans="1:3" x14ac:dyDescent="0.25">
      <c r="A115" s="4">
        <v>44292</v>
      </c>
      <c r="B115" s="8">
        <v>69969</v>
      </c>
      <c r="C115" s="8"/>
    </row>
    <row r="116" spans="1:3" x14ac:dyDescent="0.25">
      <c r="A116" s="2">
        <v>44293</v>
      </c>
      <c r="B116" s="7">
        <v>91973</v>
      </c>
      <c r="C116" s="7"/>
    </row>
    <row r="117" spans="1:3" x14ac:dyDescent="0.25">
      <c r="A117" s="4">
        <v>44294</v>
      </c>
      <c r="B117" s="8">
        <v>91619</v>
      </c>
      <c r="C117" s="8"/>
    </row>
    <row r="118" spans="1:3" x14ac:dyDescent="0.25">
      <c r="A118" s="2">
        <v>44295</v>
      </c>
      <c r="B118" s="7">
        <v>80636</v>
      </c>
      <c r="C118" s="7"/>
    </row>
    <row r="119" spans="1:3" x14ac:dyDescent="0.25">
      <c r="A119" s="4">
        <v>44296</v>
      </c>
      <c r="B119" s="8">
        <v>49287</v>
      </c>
      <c r="C119" s="8"/>
    </row>
    <row r="120" spans="1:3" x14ac:dyDescent="0.25">
      <c r="A120" s="2">
        <v>44297</v>
      </c>
      <c r="B120" s="7">
        <v>19290</v>
      </c>
      <c r="C120" s="7"/>
    </row>
    <row r="121" spans="1:3" x14ac:dyDescent="0.25">
      <c r="A121" s="4">
        <v>44298</v>
      </c>
      <c r="B121" s="8">
        <v>42389</v>
      </c>
      <c r="C121" s="8"/>
    </row>
    <row r="122" spans="1:3" x14ac:dyDescent="0.25">
      <c r="A122" s="2">
        <v>44299</v>
      </c>
      <c r="B122" s="7">
        <v>61014</v>
      </c>
      <c r="C122" s="7"/>
    </row>
    <row r="123" spans="1:3" x14ac:dyDescent="0.25">
      <c r="A123" s="4">
        <v>44300</v>
      </c>
      <c r="B123" s="8">
        <v>73974</v>
      </c>
      <c r="C123" s="8"/>
    </row>
    <row r="124" spans="1:3" x14ac:dyDescent="0.25">
      <c r="A124" s="2">
        <v>44301</v>
      </c>
      <c r="B124" s="7">
        <v>71282</v>
      </c>
      <c r="C124" s="7"/>
    </row>
    <row r="125" spans="1:3" x14ac:dyDescent="0.25">
      <c r="A125" s="4">
        <v>44302</v>
      </c>
      <c r="B125" s="8">
        <v>64566</v>
      </c>
      <c r="C125" s="8"/>
    </row>
    <row r="126" spans="1:3" x14ac:dyDescent="0.25">
      <c r="A126" s="2">
        <v>44303</v>
      </c>
      <c r="B126" s="7">
        <v>31829</v>
      </c>
      <c r="C126" s="7"/>
    </row>
    <row r="127" spans="1:3" x14ac:dyDescent="0.25">
      <c r="A127" s="4">
        <v>44304</v>
      </c>
      <c r="B127" s="8">
        <v>10387</v>
      </c>
      <c r="C127" s="8"/>
    </row>
    <row r="128" spans="1:3" x14ac:dyDescent="0.25">
      <c r="A128" s="2">
        <v>44305</v>
      </c>
      <c r="B128" s="7">
        <v>36161</v>
      </c>
      <c r="C128" s="7"/>
    </row>
    <row r="129" spans="1:3" x14ac:dyDescent="0.25">
      <c r="A129" s="4">
        <v>44306</v>
      </c>
      <c r="B129" s="8">
        <v>54741</v>
      </c>
      <c r="C129" s="8"/>
    </row>
    <row r="130" spans="1:3" x14ac:dyDescent="0.25">
      <c r="A130" s="2">
        <v>44307</v>
      </c>
      <c r="B130" s="7">
        <v>61552</v>
      </c>
      <c r="C130" s="7"/>
    </row>
    <row r="131" spans="1:3" x14ac:dyDescent="0.25">
      <c r="A131" s="4">
        <v>44308</v>
      </c>
      <c r="B131" s="8">
        <v>63142</v>
      </c>
      <c r="C131" s="8"/>
    </row>
    <row r="132" spans="1:3" x14ac:dyDescent="0.25">
      <c r="A132" s="2">
        <v>44309</v>
      </c>
      <c r="B132" s="7">
        <v>53534</v>
      </c>
      <c r="C132" s="7"/>
    </row>
    <row r="133" spans="1:3" x14ac:dyDescent="0.25">
      <c r="A133" s="4">
        <v>44310</v>
      </c>
      <c r="B133" s="8">
        <v>26762</v>
      </c>
      <c r="C133" s="8"/>
    </row>
    <row r="134" spans="1:3" x14ac:dyDescent="0.25">
      <c r="A134" s="2">
        <v>44311</v>
      </c>
      <c r="B134" s="7">
        <v>9819</v>
      </c>
      <c r="C134" s="7"/>
    </row>
    <row r="135" spans="1:3" x14ac:dyDescent="0.25">
      <c r="A135" s="4">
        <v>44312</v>
      </c>
      <c r="B135" s="8">
        <v>29298</v>
      </c>
      <c r="C135" s="8"/>
    </row>
    <row r="136" spans="1:3" x14ac:dyDescent="0.25">
      <c r="A136" s="2">
        <v>44313</v>
      </c>
      <c r="B136" s="7">
        <v>42996</v>
      </c>
      <c r="C136" s="7"/>
    </row>
    <row r="137" spans="1:3" x14ac:dyDescent="0.25">
      <c r="A137" s="4">
        <v>44314</v>
      </c>
      <c r="B137" s="8">
        <v>55444</v>
      </c>
      <c r="C137" s="8"/>
    </row>
    <row r="138" spans="1:3" x14ac:dyDescent="0.25">
      <c r="A138" s="2">
        <v>44315</v>
      </c>
      <c r="B138" s="7">
        <v>50189</v>
      </c>
      <c r="C138" s="7"/>
    </row>
    <row r="139" spans="1:3" x14ac:dyDescent="0.25">
      <c r="A139" s="4">
        <v>44316</v>
      </c>
      <c r="B139" s="8">
        <v>44447</v>
      </c>
      <c r="C139" s="8"/>
    </row>
    <row r="140" spans="1:3" x14ac:dyDescent="0.25">
      <c r="A140" s="2">
        <v>44317</v>
      </c>
      <c r="B140" s="7">
        <v>24835</v>
      </c>
      <c r="C140" s="7"/>
    </row>
    <row r="141" spans="1:3" x14ac:dyDescent="0.25">
      <c r="A141" s="4">
        <v>44318</v>
      </c>
      <c r="B141" s="8">
        <v>9612</v>
      </c>
      <c r="C141" s="8"/>
    </row>
    <row r="142" spans="1:3" x14ac:dyDescent="0.25">
      <c r="A142" s="2">
        <v>44319</v>
      </c>
      <c r="B142" s="7">
        <v>22090</v>
      </c>
      <c r="C142" s="7"/>
    </row>
    <row r="143" spans="1:3" x14ac:dyDescent="0.25">
      <c r="A143" s="4">
        <v>44320</v>
      </c>
      <c r="B143" s="8">
        <v>36089</v>
      </c>
      <c r="C143" s="8"/>
    </row>
    <row r="144" spans="1:3" x14ac:dyDescent="0.25">
      <c r="A144" s="2">
        <v>44321</v>
      </c>
      <c r="B144" s="7">
        <v>40806</v>
      </c>
      <c r="C144" s="7"/>
    </row>
    <row r="145" spans="1:5" x14ac:dyDescent="0.25">
      <c r="A145" s="4">
        <v>44322</v>
      </c>
      <c r="B145" s="8">
        <v>40864</v>
      </c>
      <c r="C145" s="8"/>
    </row>
    <row r="146" spans="1:5" x14ac:dyDescent="0.25">
      <c r="A146" s="2">
        <v>44323</v>
      </c>
      <c r="B146" s="7">
        <v>36720</v>
      </c>
      <c r="C146" s="7"/>
    </row>
    <row r="147" spans="1:5" x14ac:dyDescent="0.25">
      <c r="A147" s="4">
        <v>44324</v>
      </c>
      <c r="B147" s="8">
        <v>18347</v>
      </c>
      <c r="C147" s="8"/>
    </row>
    <row r="148" spans="1:5" x14ac:dyDescent="0.25">
      <c r="A148" s="2">
        <v>44325</v>
      </c>
      <c r="B148" s="7">
        <v>4502</v>
      </c>
      <c r="C148" s="7"/>
    </row>
    <row r="149" spans="1:5" x14ac:dyDescent="0.25">
      <c r="A149" s="4">
        <v>44326</v>
      </c>
      <c r="B149" s="8">
        <v>16959</v>
      </c>
      <c r="C149" s="8"/>
    </row>
    <row r="150" spans="1:5" x14ac:dyDescent="0.25">
      <c r="A150" s="2">
        <v>44327</v>
      </c>
      <c r="B150" s="7">
        <v>27599</v>
      </c>
      <c r="C150" s="7"/>
    </row>
    <row r="151" spans="1:5" x14ac:dyDescent="0.25">
      <c r="A151" s="4">
        <v>44328</v>
      </c>
      <c r="B151" s="8">
        <v>30688</v>
      </c>
      <c r="C151" s="8"/>
    </row>
    <row r="152" spans="1:5" x14ac:dyDescent="0.25">
      <c r="A152" s="2">
        <v>44329</v>
      </c>
      <c r="B152" s="7">
        <v>35922</v>
      </c>
      <c r="C152" s="7"/>
    </row>
    <row r="153" spans="1:5" x14ac:dyDescent="0.25">
      <c r="A153" s="4">
        <v>44330</v>
      </c>
      <c r="B153" s="8">
        <v>34552</v>
      </c>
      <c r="C153" s="8"/>
    </row>
    <row r="154" spans="1:5" x14ac:dyDescent="0.25">
      <c r="A154" s="2">
        <v>44331</v>
      </c>
      <c r="B154" s="7">
        <v>21248</v>
      </c>
      <c r="C154" s="7"/>
    </row>
    <row r="155" spans="1:5" x14ac:dyDescent="0.25">
      <c r="A155" s="4">
        <v>44332</v>
      </c>
      <c r="B155" s="8">
        <v>6526</v>
      </c>
      <c r="C155" s="8"/>
    </row>
    <row r="156" spans="1:5" x14ac:dyDescent="0.25">
      <c r="A156" s="2">
        <v>44333</v>
      </c>
      <c r="B156" s="7">
        <v>18308</v>
      </c>
      <c r="C156" s="7"/>
      <c r="D156" s="6"/>
      <c r="E156" s="6"/>
    </row>
    <row r="157" spans="1:5" x14ac:dyDescent="0.25">
      <c r="A157" s="4">
        <v>44334</v>
      </c>
      <c r="B157" s="8">
        <v>29010</v>
      </c>
      <c r="C157" s="8"/>
      <c r="D157" s="6"/>
      <c r="E157" s="6"/>
    </row>
    <row r="158" spans="1:5" x14ac:dyDescent="0.25">
      <c r="A158" s="2">
        <v>44335</v>
      </c>
      <c r="B158" s="7">
        <v>32553</v>
      </c>
      <c r="C158" s="7"/>
      <c r="D158" s="6"/>
      <c r="E158" s="6"/>
    </row>
    <row r="159" spans="1:5" x14ac:dyDescent="0.25">
      <c r="A159" s="4">
        <v>44336</v>
      </c>
      <c r="B159" s="8">
        <v>30243</v>
      </c>
      <c r="C159" s="8"/>
      <c r="D159" s="6"/>
      <c r="E159" s="6"/>
    </row>
    <row r="160" spans="1:5" x14ac:dyDescent="0.25">
      <c r="A160" s="2">
        <v>44337</v>
      </c>
      <c r="B160" s="7">
        <v>26597</v>
      </c>
      <c r="C160" s="7"/>
      <c r="D160" s="6"/>
      <c r="E160" s="6"/>
    </row>
    <row r="161" spans="1:7" x14ac:dyDescent="0.25">
      <c r="A161" s="4">
        <v>44338</v>
      </c>
      <c r="B161" s="8">
        <v>16877</v>
      </c>
      <c r="C161" s="8"/>
      <c r="D161" s="6"/>
      <c r="E161" s="6"/>
    </row>
    <row r="162" spans="1:7" x14ac:dyDescent="0.25">
      <c r="A162" s="2">
        <v>44339</v>
      </c>
      <c r="B162" s="7">
        <v>2246</v>
      </c>
      <c r="C162" s="7"/>
      <c r="E162" s="6"/>
      <c r="F162">
        <v>2384175</v>
      </c>
      <c r="G162">
        <f>F162/D163</f>
        <v>0.47185289403306252</v>
      </c>
    </row>
    <row r="163" spans="1:7" x14ac:dyDescent="0.25">
      <c r="C163">
        <v>4933056</v>
      </c>
      <c r="D163" s="6">
        <f>SUM(B2:B162)</f>
        <v>5052793</v>
      </c>
      <c r="E163">
        <f>D163/C163</f>
        <v>1.024272378014764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Kraker, Jessica J.</dc:creator>
  <cp:lastModifiedBy>Kraker, Jessica J.</cp:lastModifiedBy>
  <dcterms:created xsi:type="dcterms:W3CDTF">2021-05-24T19:38:51Z</dcterms:created>
  <dcterms:modified xsi:type="dcterms:W3CDTF">2021-05-24T19:57:13Z</dcterms:modified>
</cp:coreProperties>
</file>