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j.lay\Desktop\"/>
    </mc:Choice>
  </mc:AlternateContent>
  <xr:revisionPtr revIDLastSave="0" documentId="13_ncr:1_{707ED072-1A14-4970-8EDC-AC8810C2E497}" xr6:coauthVersionLast="40" xr6:coauthVersionMax="40" xr10:uidLastSave="{00000000-0000-0000-0000-000000000000}"/>
  <bookViews>
    <workbookView xWindow="-120" yWindow="-120" windowWidth="29040" windowHeight="15840" activeTab="3" xr2:uid="{B3FED0E2-B4B8-4D46-8D42-356631E4E73A}"/>
  </bookViews>
  <sheets>
    <sheet name="Chart" sheetId="4" r:id="rId1"/>
    <sheet name="Pivot" sheetId="3" r:id="rId2"/>
    <sheet name="Data" sheetId="2" r:id="rId3"/>
    <sheet name="Absolute Runtime" sheetId="6" r:id="rId4"/>
    <sheet name="Percentage" sheetId="7" r:id="rId5"/>
    <sheet name="By Section" sheetId="5" r:id="rId6"/>
  </sheets>
  <definedNames>
    <definedName name="_xlnm._FilterDatabase" localSheetId="2" hidden="1">Data!$A$1:$E$43</definedName>
  </definedName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</calcChain>
</file>

<file path=xl/sharedStrings.xml><?xml version="1.0" encoding="utf-8"?>
<sst xmlns="http://schemas.openxmlformats.org/spreadsheetml/2006/main" count="63" uniqueCount="17">
  <si>
    <t>Nodes</t>
  </si>
  <si>
    <t>Files</t>
  </si>
  <si>
    <t>TotalLines</t>
  </si>
  <si>
    <t>Runtime</t>
  </si>
  <si>
    <t>Section</t>
  </si>
  <si>
    <t>initializeMPI</t>
  </si>
  <si>
    <t>distributeFileNames</t>
  </si>
  <si>
    <t>importData</t>
  </si>
  <si>
    <t>sortData</t>
  </si>
  <si>
    <t>exchangeMinMax</t>
  </si>
  <si>
    <t>adaptBins</t>
  </si>
  <si>
    <t>swapData</t>
  </si>
  <si>
    <t>Row Labels</t>
  </si>
  <si>
    <t>Grand Total</t>
  </si>
  <si>
    <t>Column Labels</t>
  </si>
  <si>
    <t>Sum of Runtime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</si>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</sst>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[ParallelSort.xlsx]Pivot!PivotTable1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38100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38100">
              <a:solidFill>
                <a:schemeClr val="tx1"/>
              </a:solidFill>
            </a:ln>
            <a:effectLst/>
          </c:spPr>
        </c:marker>
      </c:pivotFmt>
      <c:pivotFmt>
        <c:idx val="8"/>
        <c:spPr>
          <a:ln w="38100" cap="rnd">
            <a:solidFill>
              <a:schemeClr val="tx1"/>
            </a:solidFill>
            <a:round/>
          </a:ln>
          <a:effectLst/>
        </c:spPr>
        <c:marker>
          <c:symbol val="circle"/>
          <c:size val="3"/>
          <c:spPr>
            <a:solidFill>
              <a:schemeClr val="tx1"/>
            </a:solidFill>
            <a:ln w="38100">
              <a:solidFill>
                <a:schemeClr val="tx1"/>
              </a:solidFill>
            </a:ln>
            <a:effectLst/>
          </c:spPr>
        </c:marker>
      </c:pivotFmt>
      <c:pivotFmt>
        <c:idx val="9"/>
        <c:spPr>
          <a:ln w="38100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38100">
              <a:solidFill>
                <a:schemeClr val="tx1"/>
              </a:solidFill>
            </a:ln>
            <a:effectLst/>
          </c:spPr>
        </c:marker>
      </c:pivotFmt>
      <c:pivotFmt>
        <c:idx val="10"/>
        <c:spPr>
          <a:ln w="38100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38100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38100">
              <a:solidFill>
                <a:schemeClr val="tx1"/>
              </a:solidFill>
            </a:ln>
            <a:effectLst/>
          </c:spPr>
        </c:marker>
      </c:pivotFmt>
      <c:pivotFmt>
        <c:idx val="12"/>
        <c:spPr>
          <a:ln w="38100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38100">
              <a:solidFill>
                <a:schemeClr val="tx1"/>
              </a:solidFill>
            </a:ln>
            <a:effectLst/>
          </c:spPr>
        </c:marker>
      </c:pivotFmt>
      <c:pivotFmt>
        <c:idx val="13"/>
        <c:spPr>
          <a:ln w="38100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38100">
              <a:solidFill>
                <a:schemeClr val="tx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56929673529721"/>
          <c:y val="0.19856100726313453"/>
          <c:w val="0.68282386364684888"/>
          <c:h val="0.63840357552097859"/>
        </c:manualLayout>
      </c:layout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importData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Pivot!$A$5:$A$11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strCache>
            </c:strRef>
          </c:cat>
          <c:val>
            <c:numRef>
              <c:f>Pivot!$B$5:$B$11</c:f>
              <c:numCache>
                <c:formatCode>0.00</c:formatCode>
                <c:ptCount val="6"/>
                <c:pt idx="0">
                  <c:v>3.03</c:v>
                </c:pt>
                <c:pt idx="1">
                  <c:v>2.66</c:v>
                </c:pt>
                <c:pt idx="2">
                  <c:v>2.42</c:v>
                </c:pt>
                <c:pt idx="3">
                  <c:v>2.74</c:v>
                </c:pt>
                <c:pt idx="4">
                  <c:v>0.03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F-4909-A8A1-292395B0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71824"/>
        <c:axId val="500272808"/>
      </c:lineChart>
      <c:catAx>
        <c:axId val="50027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2808"/>
        <c:crosses val="autoZero"/>
        <c:auto val="1"/>
        <c:lblAlgn val="ctr"/>
        <c:lblOffset val="100"/>
        <c:noMultiLvlLbl val="0"/>
      </c:catAx>
      <c:valAx>
        <c:axId val="500272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Runtime</a:t>
                </a:r>
              </a:p>
              <a:p>
                <a:pPr>
                  <a:defRPr sz="1600"/>
                </a:pPr>
                <a:r>
                  <a:rPr lang="en-US" sz="16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39096527504815"/>
          <c:y val="0.95385835052303247"/>
          <c:w val="0.19782030201868656"/>
          <c:h val="4.0926818361888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tx1"/>
                </a:solidFill>
              </a:rPr>
              <a:t>Total Execution Time by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1482227844551"/>
          <c:y val="0.14543526288599753"/>
          <c:w val="0.86678345762123843"/>
          <c:h val="0.5904453081536618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'By Section'!$B$2</c:f>
              <c:strCache>
                <c:ptCount val="1"/>
                <c:pt idx="0">
                  <c:v>initializeMPI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Section'!$B$3:$B$8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0-4779-9117-71DE329E89F9}"/>
            </c:ext>
          </c:extLst>
        </c:ser>
        <c:ser>
          <c:idx val="2"/>
          <c:order val="1"/>
          <c:tx>
            <c:strRef>
              <c:f>'By Section'!$C$2</c:f>
              <c:strCache>
                <c:ptCount val="1"/>
                <c:pt idx="0">
                  <c:v>distributeFileNames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Section'!$C$3:$C$8</c:f>
              <c:numCache>
                <c:formatCode>0.00</c:formatCode>
                <c:ptCount val="6"/>
                <c:pt idx="0">
                  <c:v>0.25</c:v>
                </c:pt>
                <c:pt idx="1">
                  <c:v>0.16</c:v>
                </c:pt>
                <c:pt idx="2">
                  <c:v>0.13</c:v>
                </c:pt>
                <c:pt idx="3">
                  <c:v>0.05</c:v>
                </c:pt>
                <c:pt idx="4">
                  <c:v>0.1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0-4779-9117-71DE329E89F9}"/>
            </c:ext>
          </c:extLst>
        </c:ser>
        <c:ser>
          <c:idx val="3"/>
          <c:order val="2"/>
          <c:tx>
            <c:strRef>
              <c:f>'By Section'!$D$2</c:f>
              <c:strCache>
                <c:ptCount val="1"/>
                <c:pt idx="0">
                  <c:v>importData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Section'!$D$3:$D$8</c:f>
              <c:numCache>
                <c:formatCode>0.00</c:formatCode>
                <c:ptCount val="6"/>
                <c:pt idx="0">
                  <c:v>0.95</c:v>
                </c:pt>
                <c:pt idx="1">
                  <c:v>0.03</c:v>
                </c:pt>
                <c:pt idx="2">
                  <c:v>2.74</c:v>
                </c:pt>
                <c:pt idx="3">
                  <c:v>2.42</c:v>
                </c:pt>
                <c:pt idx="4">
                  <c:v>2.66</c:v>
                </c:pt>
                <c:pt idx="5">
                  <c:v>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0-4779-9117-71DE329E89F9}"/>
            </c:ext>
          </c:extLst>
        </c:ser>
        <c:ser>
          <c:idx val="4"/>
          <c:order val="3"/>
          <c:tx>
            <c:strRef>
              <c:f>'By Section'!$E$2</c:f>
              <c:strCache>
                <c:ptCount val="1"/>
                <c:pt idx="0">
                  <c:v>sortData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Section'!$E$3:$E$8</c:f>
              <c:numCache>
                <c:formatCode>0.00</c:formatCode>
                <c:ptCount val="6"/>
                <c:pt idx="0">
                  <c:v>0.03</c:v>
                </c:pt>
                <c:pt idx="1">
                  <c:v>0.12</c:v>
                </c:pt>
                <c:pt idx="2">
                  <c:v>0.35</c:v>
                </c:pt>
                <c:pt idx="3">
                  <c:v>1.1200000000000001</c:v>
                </c:pt>
                <c:pt idx="4">
                  <c:v>6.46</c:v>
                </c:pt>
                <c:pt idx="5">
                  <c:v>39.61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0-4779-9117-71DE329E89F9}"/>
            </c:ext>
          </c:extLst>
        </c:ser>
        <c:ser>
          <c:idx val="5"/>
          <c:order val="4"/>
          <c:tx>
            <c:strRef>
              <c:f>'By Section'!$F$2</c:f>
              <c:strCache>
                <c:ptCount val="1"/>
                <c:pt idx="0">
                  <c:v>exchangeMinMax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Section'!$F$3:$F$8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0-4779-9117-71DE329E89F9}"/>
            </c:ext>
          </c:extLst>
        </c:ser>
        <c:ser>
          <c:idx val="6"/>
          <c:order val="5"/>
          <c:tx>
            <c:strRef>
              <c:f>'By Section'!$G$2</c:f>
              <c:strCache>
                <c:ptCount val="1"/>
                <c:pt idx="0">
                  <c:v>adaptBins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Section'!$G$3:$G$8</c:f>
              <c:numCache>
                <c:formatCode>0.00</c:formatCode>
                <c:ptCount val="6"/>
                <c:pt idx="0">
                  <c:v>44.96</c:v>
                </c:pt>
                <c:pt idx="1">
                  <c:v>6.08</c:v>
                </c:pt>
                <c:pt idx="2">
                  <c:v>0.72</c:v>
                </c:pt>
                <c:pt idx="3">
                  <c:v>4.8099999999999996</c:v>
                </c:pt>
                <c:pt idx="4">
                  <c:v>0.02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0-4779-9117-71DE329E89F9}"/>
            </c:ext>
          </c:extLst>
        </c:ser>
        <c:ser>
          <c:idx val="7"/>
          <c:order val="6"/>
          <c:tx>
            <c:strRef>
              <c:f>'By Section'!$H$2</c:f>
              <c:strCache>
                <c:ptCount val="1"/>
                <c:pt idx="0">
                  <c:v>swapData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Section'!$H$3:$H$8</c:f>
              <c:numCache>
                <c:formatCode>0.00</c:formatCode>
                <c:ptCount val="6"/>
                <c:pt idx="0">
                  <c:v>236.75</c:v>
                </c:pt>
                <c:pt idx="1">
                  <c:v>131.22999999999999</c:v>
                </c:pt>
                <c:pt idx="2">
                  <c:v>63.98</c:v>
                </c:pt>
                <c:pt idx="3">
                  <c:v>31.26</c:v>
                </c:pt>
                <c:pt idx="4">
                  <c:v>15.05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0-4779-9117-71DE329E89F9}"/>
            </c:ext>
          </c:extLst>
        </c:ser>
        <c:ser>
          <c:idx val="8"/>
          <c:order val="7"/>
          <c:tx>
            <c:strRef>
              <c:f>'By Section'!$I$2</c:f>
              <c:strCache>
                <c:ptCount val="1"/>
                <c:pt idx="0">
                  <c:v>sortData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Section'!$I$3:$I$8</c:f>
              <c:numCache>
                <c:formatCode>0.00</c:formatCode>
                <c:ptCount val="6"/>
                <c:pt idx="0">
                  <c:v>0.03</c:v>
                </c:pt>
                <c:pt idx="1">
                  <c:v>0.12</c:v>
                </c:pt>
                <c:pt idx="2">
                  <c:v>0.35</c:v>
                </c:pt>
                <c:pt idx="3">
                  <c:v>1.1200000000000001</c:v>
                </c:pt>
                <c:pt idx="4">
                  <c:v>6.46</c:v>
                </c:pt>
                <c:pt idx="5">
                  <c:v>39.61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10-4779-9117-71DE329E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732912"/>
        <c:axId val="711731272"/>
      </c:barChart>
      <c:catAx>
        <c:axId val="711732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31272"/>
        <c:crosses val="autoZero"/>
        <c:auto val="1"/>
        <c:lblAlgn val="ctr"/>
        <c:lblOffset val="100"/>
        <c:noMultiLvlLbl val="0"/>
      </c:catAx>
      <c:valAx>
        <c:axId val="7117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Runtime</a:t>
                </a:r>
              </a:p>
              <a:p>
                <a:pPr>
                  <a:defRPr sz="1600"/>
                </a:pPr>
                <a:r>
                  <a:rPr lang="en-US" sz="16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274808216473176E-2"/>
          <c:y val="0.89841241389458437"/>
          <c:w val="0.8775348919608702"/>
          <c:h val="8.9478918921667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tx1"/>
                </a:solidFill>
              </a:rPr>
              <a:t>Percentage of Execution Time by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1482227844551"/>
          <c:y val="0.14543526288599753"/>
          <c:w val="0.86678345762123843"/>
          <c:h val="0.59044530815366181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'By Section'!$B$2</c:f>
              <c:strCache>
                <c:ptCount val="1"/>
                <c:pt idx="0">
                  <c:v>initializeMPI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Section'!$B$3:$B$8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E-42B7-AF98-49A8B57CA401}"/>
            </c:ext>
          </c:extLst>
        </c:ser>
        <c:ser>
          <c:idx val="2"/>
          <c:order val="1"/>
          <c:tx>
            <c:strRef>
              <c:f>'By Section'!$C$2</c:f>
              <c:strCache>
                <c:ptCount val="1"/>
                <c:pt idx="0">
                  <c:v>distributeFileNames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Section'!$C$3:$C$8</c:f>
              <c:numCache>
                <c:formatCode>0.00</c:formatCode>
                <c:ptCount val="6"/>
                <c:pt idx="0">
                  <c:v>0.25</c:v>
                </c:pt>
                <c:pt idx="1">
                  <c:v>0.16</c:v>
                </c:pt>
                <c:pt idx="2">
                  <c:v>0.13</c:v>
                </c:pt>
                <c:pt idx="3">
                  <c:v>0.05</c:v>
                </c:pt>
                <c:pt idx="4">
                  <c:v>0.1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E-42B7-AF98-49A8B57CA401}"/>
            </c:ext>
          </c:extLst>
        </c:ser>
        <c:ser>
          <c:idx val="3"/>
          <c:order val="2"/>
          <c:tx>
            <c:strRef>
              <c:f>'By Section'!$D$2</c:f>
              <c:strCache>
                <c:ptCount val="1"/>
                <c:pt idx="0">
                  <c:v>importData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Section'!$D$3:$D$8</c:f>
              <c:numCache>
                <c:formatCode>0.00</c:formatCode>
                <c:ptCount val="6"/>
                <c:pt idx="0">
                  <c:v>0.95</c:v>
                </c:pt>
                <c:pt idx="1">
                  <c:v>0.03</c:v>
                </c:pt>
                <c:pt idx="2">
                  <c:v>2.74</c:v>
                </c:pt>
                <c:pt idx="3">
                  <c:v>2.42</c:v>
                </c:pt>
                <c:pt idx="4">
                  <c:v>2.66</c:v>
                </c:pt>
                <c:pt idx="5">
                  <c:v>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E-42B7-AF98-49A8B57CA401}"/>
            </c:ext>
          </c:extLst>
        </c:ser>
        <c:ser>
          <c:idx val="4"/>
          <c:order val="3"/>
          <c:tx>
            <c:strRef>
              <c:f>'By Section'!$E$2</c:f>
              <c:strCache>
                <c:ptCount val="1"/>
                <c:pt idx="0">
                  <c:v>sortData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Section'!$E$3:$E$8</c:f>
              <c:numCache>
                <c:formatCode>0.00</c:formatCode>
                <c:ptCount val="6"/>
                <c:pt idx="0">
                  <c:v>0.03</c:v>
                </c:pt>
                <c:pt idx="1">
                  <c:v>0.12</c:v>
                </c:pt>
                <c:pt idx="2">
                  <c:v>0.35</c:v>
                </c:pt>
                <c:pt idx="3">
                  <c:v>1.1200000000000001</c:v>
                </c:pt>
                <c:pt idx="4">
                  <c:v>6.46</c:v>
                </c:pt>
                <c:pt idx="5">
                  <c:v>39.61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E-42B7-AF98-49A8B57CA401}"/>
            </c:ext>
          </c:extLst>
        </c:ser>
        <c:ser>
          <c:idx val="5"/>
          <c:order val="4"/>
          <c:tx>
            <c:strRef>
              <c:f>'By Section'!$F$2</c:f>
              <c:strCache>
                <c:ptCount val="1"/>
                <c:pt idx="0">
                  <c:v>exchangeMinMax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Section'!$F$3:$F$8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2E-42B7-AF98-49A8B57CA401}"/>
            </c:ext>
          </c:extLst>
        </c:ser>
        <c:ser>
          <c:idx val="6"/>
          <c:order val="5"/>
          <c:tx>
            <c:strRef>
              <c:f>'By Section'!$G$2</c:f>
              <c:strCache>
                <c:ptCount val="1"/>
                <c:pt idx="0">
                  <c:v>adaptBins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Section'!$G$3:$G$8</c:f>
              <c:numCache>
                <c:formatCode>0.00</c:formatCode>
                <c:ptCount val="6"/>
                <c:pt idx="0">
                  <c:v>44.96</c:v>
                </c:pt>
                <c:pt idx="1">
                  <c:v>6.08</c:v>
                </c:pt>
                <c:pt idx="2">
                  <c:v>0.72</c:v>
                </c:pt>
                <c:pt idx="3">
                  <c:v>4.8099999999999996</c:v>
                </c:pt>
                <c:pt idx="4">
                  <c:v>0.02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2E-42B7-AF98-49A8B57CA401}"/>
            </c:ext>
          </c:extLst>
        </c:ser>
        <c:ser>
          <c:idx val="7"/>
          <c:order val="6"/>
          <c:tx>
            <c:strRef>
              <c:f>'By Section'!$H$2</c:f>
              <c:strCache>
                <c:ptCount val="1"/>
                <c:pt idx="0">
                  <c:v>swapData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Section'!$H$3:$H$8</c:f>
              <c:numCache>
                <c:formatCode>0.00</c:formatCode>
                <c:ptCount val="6"/>
                <c:pt idx="0">
                  <c:v>236.75</c:v>
                </c:pt>
                <c:pt idx="1">
                  <c:v>131.22999999999999</c:v>
                </c:pt>
                <c:pt idx="2">
                  <c:v>63.98</c:v>
                </c:pt>
                <c:pt idx="3">
                  <c:v>31.26</c:v>
                </c:pt>
                <c:pt idx="4">
                  <c:v>15.05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2E-42B7-AF98-49A8B57CA401}"/>
            </c:ext>
          </c:extLst>
        </c:ser>
        <c:ser>
          <c:idx val="8"/>
          <c:order val="7"/>
          <c:tx>
            <c:strRef>
              <c:f>'By Section'!$I$2</c:f>
              <c:strCache>
                <c:ptCount val="1"/>
                <c:pt idx="0">
                  <c:v>sortData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Section'!$A$3:$A$8</c:f>
              <c:numCache>
                <c:formatCode>General</c:formatCode>
                <c:ptCount val="6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</c:numCache>
            </c:numRef>
          </c:cat>
          <c:val>
            <c:numRef>
              <c:f>'By Section'!$I$3:$I$8</c:f>
              <c:numCache>
                <c:formatCode>0.00</c:formatCode>
                <c:ptCount val="6"/>
                <c:pt idx="0">
                  <c:v>0.03</c:v>
                </c:pt>
                <c:pt idx="1">
                  <c:v>0.12</c:v>
                </c:pt>
                <c:pt idx="2">
                  <c:v>0.35</c:v>
                </c:pt>
                <c:pt idx="3">
                  <c:v>1.1200000000000001</c:v>
                </c:pt>
                <c:pt idx="4">
                  <c:v>6.46</c:v>
                </c:pt>
                <c:pt idx="5">
                  <c:v>39.61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2E-42B7-AF98-49A8B57CA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732912"/>
        <c:axId val="711731272"/>
      </c:barChart>
      <c:catAx>
        <c:axId val="711732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31272"/>
        <c:crosses val="autoZero"/>
        <c:auto val="1"/>
        <c:lblAlgn val="ctr"/>
        <c:lblOffset val="100"/>
        <c:noMultiLvlLbl val="0"/>
      </c:catAx>
      <c:valAx>
        <c:axId val="7117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Runtime</a:t>
                </a:r>
              </a:p>
              <a:p>
                <a:pPr>
                  <a:defRPr sz="1600"/>
                </a:pPr>
                <a:r>
                  <a:rPr lang="en-US" sz="16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274808216473176E-2"/>
          <c:y val="0.89841241389458437"/>
          <c:w val="0.76035178921066571"/>
          <c:h val="8.9478918921667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7883DA-B126-4EDF-AC86-19D28825E02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5DF196-3479-4BAE-95BB-F06F3139F992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A296DC-ED88-4269-B9D8-B600088384E3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8BF7F-0AC0-44C5-8C28-068F79EB53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0.1277</cdr:x>
      <cdr:y>0.13325</cdr:y>
    </cdr:from>
    <cdr:to>
      <cdr:x>0.84507</cdr:x>
      <cdr:y>0.27855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F11A35-4BE3-4AC9-A7EB-801092FA24CF}"/>
            </a:ext>
          </a:extLst>
        </cdr:cNvPr>
        <cdr:cNvSpPr txBox="1"/>
      </cdr:nvSpPr>
      <cdr:spPr>
        <a:xfrm xmlns:a="http://schemas.openxmlformats.org/drawingml/2006/main">
          <a:off x="1107179" y="838526"/>
          <a:ext cx="621974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Processing 1000 lines from 501 data</a:t>
          </a:r>
          <a:r>
            <a:rPr lang="en-US" sz="1400" baseline="0"/>
            <a:t> files</a:t>
          </a:r>
          <a:endParaRPr lang="en-US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33867-101E-455B-9C92-E765560888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0.14107</cdr:x>
      <cdr:y>0.09087</cdr:y>
    </cdr:from>
    <cdr:to>
      <cdr:x>0.85844</cdr:x>
      <cdr:y>0.23617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C79841-9BDE-4B9E-8361-F8C9A82F66C9}"/>
            </a:ext>
          </a:extLst>
        </cdr:cNvPr>
        <cdr:cNvSpPr txBox="1"/>
      </cdr:nvSpPr>
      <cdr:spPr>
        <a:xfrm xmlns:a="http://schemas.openxmlformats.org/drawingml/2006/main">
          <a:off x="1223108" y="571826"/>
          <a:ext cx="621974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Processing 1000 lines from 501 data</a:t>
          </a:r>
          <a:r>
            <a:rPr lang="en-US" sz="1400" baseline="0"/>
            <a:t> files</a:t>
          </a:r>
          <a:endParaRPr lang="en-US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CCF4E-5AB7-4AF6-8F1C-4781B7798A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0.14107</cdr:x>
      <cdr:y>0.09087</cdr:y>
    </cdr:from>
    <cdr:to>
      <cdr:x>0.85844</cdr:x>
      <cdr:y>0.23617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C79841-9BDE-4B9E-8361-F8C9A82F66C9}"/>
            </a:ext>
          </a:extLst>
        </cdr:cNvPr>
        <cdr:cNvSpPr txBox="1"/>
      </cdr:nvSpPr>
      <cdr:spPr>
        <a:xfrm xmlns:a="http://schemas.openxmlformats.org/drawingml/2006/main">
          <a:off x="1223108" y="571826"/>
          <a:ext cx="621974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Processing 1000 lines from 501 data</a:t>
          </a:r>
          <a:r>
            <a:rPr lang="en-US" sz="1400" baseline="0"/>
            <a:t> files</a:t>
          </a:r>
          <a:endParaRPr lang="en-US" sz="14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 Lay" refreshedDate="43513.831397685186" createdVersion="6" refreshedVersion="6" minRefreshableVersion="3" recordCount="42" xr:uid="{CCED718A-5C66-4C0F-9781-EB595813C465}">
  <cacheSource type="worksheet">
    <worksheetSource ref="A1:E43" sheet="Data"/>
  </cacheSource>
  <cacheFields count="5">
    <cacheField name="Nodes" numFmtId="0">
      <sharedItems containsSemiMixedTypes="0" containsString="0" containsNumber="1" containsInteger="1" minValue="8" maxValue="256" count="6">
        <n v="8"/>
        <n v="16"/>
        <n v="32"/>
        <n v="64"/>
        <n v="128"/>
        <n v="256"/>
      </sharedItems>
    </cacheField>
    <cacheField name="Files" numFmtId="0">
      <sharedItems containsSemiMixedTypes="0" containsString="0" containsNumber="1" containsInteger="1" minValue="501" maxValue="501"/>
    </cacheField>
    <cacheField name="TotalLines" numFmtId="0">
      <sharedItems containsSemiMixedTypes="0" containsString="0" containsNumber="1" containsInteger="1" minValue="501000" maxValue="501000"/>
    </cacheField>
    <cacheField name="Runtime" numFmtId="2">
      <sharedItems containsSemiMixedTypes="0" containsString="0" containsNumber="1" minValue="0" maxValue="236.75"/>
    </cacheField>
    <cacheField name="Section" numFmtId="0">
      <sharedItems count="7">
        <s v="initializeMPI"/>
        <s v="distributeFileNames"/>
        <s v="importData"/>
        <s v="sortData"/>
        <s v="exchangeMinMax"/>
        <s v="adaptBins"/>
        <s v="swapDa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501"/>
    <n v="501000"/>
    <n v="0"/>
    <x v="0"/>
  </r>
  <r>
    <x v="0"/>
    <n v="501"/>
    <n v="501000"/>
    <n v="0.02"/>
    <x v="1"/>
  </r>
  <r>
    <x v="0"/>
    <n v="501"/>
    <n v="501000"/>
    <n v="3.03"/>
    <x v="2"/>
  </r>
  <r>
    <x v="0"/>
    <n v="501"/>
    <n v="501000"/>
    <n v="39.61"/>
    <x v="3"/>
  </r>
  <r>
    <x v="0"/>
    <n v="501"/>
    <n v="501000"/>
    <n v="0"/>
    <x v="4"/>
  </r>
  <r>
    <x v="0"/>
    <n v="501"/>
    <n v="501000"/>
    <n v="0.01"/>
    <x v="5"/>
  </r>
  <r>
    <x v="0"/>
    <n v="501"/>
    <n v="501000"/>
    <n v="7"/>
    <x v="6"/>
  </r>
  <r>
    <x v="1"/>
    <n v="501"/>
    <n v="501000"/>
    <n v="0"/>
    <x v="0"/>
  </r>
  <r>
    <x v="1"/>
    <n v="501"/>
    <n v="501000"/>
    <n v="0.1"/>
    <x v="1"/>
  </r>
  <r>
    <x v="1"/>
    <n v="501"/>
    <n v="501000"/>
    <n v="2.66"/>
    <x v="2"/>
  </r>
  <r>
    <x v="1"/>
    <n v="501"/>
    <n v="501000"/>
    <n v="6.46"/>
    <x v="3"/>
  </r>
  <r>
    <x v="1"/>
    <n v="501"/>
    <n v="501000"/>
    <n v="0"/>
    <x v="4"/>
  </r>
  <r>
    <x v="1"/>
    <n v="501"/>
    <n v="501000"/>
    <n v="0.02"/>
    <x v="5"/>
  </r>
  <r>
    <x v="1"/>
    <n v="501"/>
    <n v="501000"/>
    <n v="15.05"/>
    <x v="6"/>
  </r>
  <r>
    <x v="2"/>
    <n v="501"/>
    <n v="501000"/>
    <n v="0"/>
    <x v="0"/>
  </r>
  <r>
    <x v="2"/>
    <n v="501"/>
    <n v="501000"/>
    <n v="0.05"/>
    <x v="1"/>
  </r>
  <r>
    <x v="2"/>
    <n v="501"/>
    <n v="501000"/>
    <n v="2.42"/>
    <x v="2"/>
  </r>
  <r>
    <x v="2"/>
    <n v="501"/>
    <n v="501000"/>
    <n v="1.1200000000000001"/>
    <x v="3"/>
  </r>
  <r>
    <x v="2"/>
    <n v="501"/>
    <n v="501000"/>
    <n v="0"/>
    <x v="4"/>
  </r>
  <r>
    <x v="2"/>
    <n v="501"/>
    <n v="501000"/>
    <n v="4.8099999999999996"/>
    <x v="5"/>
  </r>
  <r>
    <x v="2"/>
    <n v="501"/>
    <n v="501000"/>
    <n v="31.26"/>
    <x v="6"/>
  </r>
  <r>
    <x v="3"/>
    <n v="501"/>
    <n v="501000"/>
    <n v="0"/>
    <x v="0"/>
  </r>
  <r>
    <x v="3"/>
    <n v="501"/>
    <n v="501000"/>
    <n v="0.13"/>
    <x v="1"/>
  </r>
  <r>
    <x v="3"/>
    <n v="501"/>
    <n v="501000"/>
    <n v="0.35"/>
    <x v="3"/>
  </r>
  <r>
    <x v="3"/>
    <n v="501"/>
    <n v="501000"/>
    <n v="2.74"/>
    <x v="2"/>
  </r>
  <r>
    <x v="3"/>
    <n v="501"/>
    <n v="501000"/>
    <n v="0"/>
    <x v="4"/>
  </r>
  <r>
    <x v="3"/>
    <n v="501"/>
    <n v="501000"/>
    <n v="0.72"/>
    <x v="5"/>
  </r>
  <r>
    <x v="3"/>
    <n v="501"/>
    <n v="501000"/>
    <n v="63.98"/>
    <x v="6"/>
  </r>
  <r>
    <x v="4"/>
    <n v="501"/>
    <n v="501000"/>
    <n v="0"/>
    <x v="0"/>
  </r>
  <r>
    <x v="4"/>
    <n v="501"/>
    <n v="501000"/>
    <n v="0.16"/>
    <x v="1"/>
  </r>
  <r>
    <x v="4"/>
    <n v="501"/>
    <n v="501000"/>
    <n v="0.03"/>
    <x v="2"/>
  </r>
  <r>
    <x v="4"/>
    <n v="501"/>
    <n v="501000"/>
    <n v="0.12"/>
    <x v="3"/>
  </r>
  <r>
    <x v="4"/>
    <n v="501"/>
    <n v="501000"/>
    <n v="0"/>
    <x v="4"/>
  </r>
  <r>
    <x v="4"/>
    <n v="501"/>
    <n v="501000"/>
    <n v="6.08"/>
    <x v="5"/>
  </r>
  <r>
    <x v="4"/>
    <n v="501"/>
    <n v="501000"/>
    <n v="131.22999999999999"/>
    <x v="6"/>
  </r>
  <r>
    <x v="5"/>
    <n v="501"/>
    <n v="501000"/>
    <n v="0"/>
    <x v="0"/>
  </r>
  <r>
    <x v="5"/>
    <n v="501"/>
    <n v="501000"/>
    <n v="0.25"/>
    <x v="1"/>
  </r>
  <r>
    <x v="5"/>
    <n v="501"/>
    <n v="501000"/>
    <n v="0.95"/>
    <x v="2"/>
  </r>
  <r>
    <x v="5"/>
    <n v="501"/>
    <n v="501000"/>
    <n v="0.03"/>
    <x v="3"/>
  </r>
  <r>
    <x v="5"/>
    <n v="501"/>
    <n v="501000"/>
    <n v="0"/>
    <x v="4"/>
  </r>
  <r>
    <x v="5"/>
    <n v="501"/>
    <n v="501000"/>
    <n v="44.96"/>
    <x v="5"/>
  </r>
  <r>
    <x v="5"/>
    <n v="501"/>
    <n v="501000"/>
    <n v="236.7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2D345-56C7-4C85-9011-32024D05021A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11" firstHeaderRow="1" firstDataRow="2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numFmtId="2" showAll="0"/>
    <pivotField axis="axisCol" showAll="0">
      <items count="8">
        <item h="1" x="5"/>
        <item h="1" x="1"/>
        <item h="1" x="4"/>
        <item x="2"/>
        <item h="1" x="0"/>
        <item h="1" x="3"/>
        <item h="1"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2">
    <i>
      <x v="3"/>
    </i>
    <i t="grand">
      <x/>
    </i>
  </colItems>
  <dataFields count="1">
    <dataField name="Sum of Runtime" fld="3" baseField="0" baseItem="0" numFmtId="2"/>
  </dataFields>
  <chartFormats count="7"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4F56-DB45-4EEE-92B2-C70935638359}">
  <dimension ref="A3:C11"/>
  <sheetViews>
    <sheetView workbookViewId="0">
      <selection activeCell="A4" sqref="A4:I10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11.28515625" bestFit="1" customWidth="1"/>
    <col min="4" max="4" width="17" bestFit="1" customWidth="1"/>
    <col min="5" max="5" width="11" bestFit="1" customWidth="1"/>
    <col min="6" max="6" width="12.28515625" bestFit="1" customWidth="1"/>
    <col min="7" max="7" width="8.42578125" bestFit="1" customWidth="1"/>
    <col min="8" max="8" width="9.5703125" bestFit="1" customWidth="1"/>
    <col min="9" max="9" width="11.28515625" bestFit="1" customWidth="1"/>
  </cols>
  <sheetData>
    <row r="3" spans="1:3" x14ac:dyDescent="0.25">
      <c r="A3" s="4" t="s">
        <v>15</v>
      </c>
      <c r="B3" s="4" t="s">
        <v>14</v>
      </c>
    </row>
    <row r="4" spans="1:3" x14ac:dyDescent="0.25">
      <c r="A4" s="4" t="s">
        <v>12</v>
      </c>
      <c r="B4" t="s">
        <v>7</v>
      </c>
      <c r="C4" t="s">
        <v>13</v>
      </c>
    </row>
    <row r="5" spans="1:3" x14ac:dyDescent="0.25">
      <c r="A5" s="5">
        <v>8</v>
      </c>
      <c r="B5" s="3">
        <v>3.03</v>
      </c>
      <c r="C5" s="3">
        <v>3.03</v>
      </c>
    </row>
    <row r="6" spans="1:3" x14ac:dyDescent="0.25">
      <c r="A6" s="5">
        <v>16</v>
      </c>
      <c r="B6" s="3">
        <v>2.66</v>
      </c>
      <c r="C6" s="3">
        <v>2.66</v>
      </c>
    </row>
    <row r="7" spans="1:3" x14ac:dyDescent="0.25">
      <c r="A7" s="5">
        <v>32</v>
      </c>
      <c r="B7" s="3">
        <v>2.42</v>
      </c>
      <c r="C7" s="3">
        <v>2.42</v>
      </c>
    </row>
    <row r="8" spans="1:3" x14ac:dyDescent="0.25">
      <c r="A8" s="5">
        <v>64</v>
      </c>
      <c r="B8" s="3">
        <v>2.74</v>
      </c>
      <c r="C8" s="3">
        <v>2.74</v>
      </c>
    </row>
    <row r="9" spans="1:3" x14ac:dyDescent="0.25">
      <c r="A9" s="5">
        <v>128</v>
      </c>
      <c r="B9" s="3">
        <v>0.03</v>
      </c>
      <c r="C9" s="3">
        <v>0.03</v>
      </c>
    </row>
    <row r="10" spans="1:3" x14ac:dyDescent="0.25">
      <c r="A10" s="5">
        <v>256</v>
      </c>
      <c r="B10" s="3">
        <v>0.95</v>
      </c>
      <c r="C10" s="3">
        <v>0.95</v>
      </c>
    </row>
    <row r="11" spans="1:3" x14ac:dyDescent="0.25">
      <c r="A11" s="5" t="s">
        <v>13</v>
      </c>
      <c r="B11" s="3">
        <v>11.829999999999998</v>
      </c>
      <c r="C11" s="3">
        <v>11.829999999999998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D537-5E1E-422F-93E9-2733FE009680}">
  <dimension ref="A1:E43"/>
  <sheetViews>
    <sheetView workbookViewId="0">
      <pane ySplit="1" topLeftCell="A16" activePane="bottomLeft" state="frozen"/>
      <selection pane="bottomLeft" activeCell="D41" sqref="D41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10" bestFit="1" customWidth="1"/>
    <col min="4" max="4" width="8.5703125" style="3" bestFit="1" customWidth="1"/>
    <col min="5" max="5" width="19.425781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>
        <v>8</v>
      </c>
      <c r="B2">
        <v>501</v>
      </c>
      <c r="C2">
        <v>501000</v>
      </c>
      <c r="D2" s="3">
        <v>0</v>
      </c>
      <c r="E2" t="s">
        <v>5</v>
      </c>
    </row>
    <row r="3" spans="1:5" x14ac:dyDescent="0.25">
      <c r="A3">
        <v>8</v>
      </c>
      <c r="B3">
        <v>501</v>
      </c>
      <c r="C3">
        <v>501000</v>
      </c>
      <c r="D3" s="3">
        <v>0.02</v>
      </c>
      <c r="E3" t="s">
        <v>6</v>
      </c>
    </row>
    <row r="4" spans="1:5" x14ac:dyDescent="0.25">
      <c r="A4">
        <v>8</v>
      </c>
      <c r="B4">
        <v>501</v>
      </c>
      <c r="C4">
        <v>501000</v>
      </c>
      <c r="D4" s="3">
        <v>3.03</v>
      </c>
      <c r="E4" t="s">
        <v>7</v>
      </c>
    </row>
    <row r="5" spans="1:5" x14ac:dyDescent="0.25">
      <c r="A5">
        <v>8</v>
      </c>
      <c r="B5">
        <v>501</v>
      </c>
      <c r="C5">
        <v>501000</v>
      </c>
      <c r="D5" s="3">
        <v>39.61</v>
      </c>
      <c r="E5" t="s">
        <v>8</v>
      </c>
    </row>
    <row r="6" spans="1:5" x14ac:dyDescent="0.25">
      <c r="A6">
        <v>8</v>
      </c>
      <c r="B6">
        <v>501</v>
      </c>
      <c r="C6">
        <v>501000</v>
      </c>
      <c r="D6" s="3">
        <v>0</v>
      </c>
      <c r="E6" t="s">
        <v>9</v>
      </c>
    </row>
    <row r="7" spans="1:5" x14ac:dyDescent="0.25">
      <c r="A7">
        <v>8</v>
      </c>
      <c r="B7">
        <v>501</v>
      </c>
      <c r="C7">
        <v>501000</v>
      </c>
      <c r="D7" s="3">
        <v>0.01</v>
      </c>
      <c r="E7" t="s">
        <v>10</v>
      </c>
    </row>
    <row r="8" spans="1:5" x14ac:dyDescent="0.25">
      <c r="A8">
        <v>8</v>
      </c>
      <c r="B8">
        <v>501</v>
      </c>
      <c r="C8">
        <v>501000</v>
      </c>
      <c r="D8" s="3">
        <v>7</v>
      </c>
      <c r="E8" t="s">
        <v>11</v>
      </c>
    </row>
    <row r="9" spans="1:5" x14ac:dyDescent="0.25">
      <c r="A9">
        <v>16</v>
      </c>
      <c r="B9">
        <v>501</v>
      </c>
      <c r="C9">
        <v>501000</v>
      </c>
      <c r="D9" s="3">
        <v>0</v>
      </c>
      <c r="E9" t="s">
        <v>5</v>
      </c>
    </row>
    <row r="10" spans="1:5" x14ac:dyDescent="0.25">
      <c r="A10">
        <v>16</v>
      </c>
      <c r="B10">
        <v>501</v>
      </c>
      <c r="C10">
        <v>501000</v>
      </c>
      <c r="D10" s="3">
        <v>0.1</v>
      </c>
      <c r="E10" t="s">
        <v>6</v>
      </c>
    </row>
    <row r="11" spans="1:5" x14ac:dyDescent="0.25">
      <c r="A11">
        <v>16</v>
      </c>
      <c r="B11">
        <v>501</v>
      </c>
      <c r="C11">
        <v>501000</v>
      </c>
      <c r="D11" s="3">
        <v>2.66</v>
      </c>
      <c r="E11" t="s">
        <v>7</v>
      </c>
    </row>
    <row r="12" spans="1:5" x14ac:dyDescent="0.25">
      <c r="A12">
        <v>16</v>
      </c>
      <c r="B12">
        <v>501</v>
      </c>
      <c r="C12">
        <v>501000</v>
      </c>
      <c r="D12" s="3">
        <v>6.46</v>
      </c>
      <c r="E12" t="s">
        <v>8</v>
      </c>
    </row>
    <row r="13" spans="1:5" x14ac:dyDescent="0.25">
      <c r="A13">
        <v>16</v>
      </c>
      <c r="B13">
        <v>501</v>
      </c>
      <c r="C13">
        <v>501000</v>
      </c>
      <c r="D13" s="3">
        <v>0</v>
      </c>
      <c r="E13" t="s">
        <v>9</v>
      </c>
    </row>
    <row r="14" spans="1:5" x14ac:dyDescent="0.25">
      <c r="A14">
        <v>16</v>
      </c>
      <c r="B14">
        <v>501</v>
      </c>
      <c r="C14">
        <v>501000</v>
      </c>
      <c r="D14" s="3">
        <v>0.02</v>
      </c>
      <c r="E14" t="s">
        <v>10</v>
      </c>
    </row>
    <row r="15" spans="1:5" x14ac:dyDescent="0.25">
      <c r="A15">
        <v>16</v>
      </c>
      <c r="B15">
        <v>501</v>
      </c>
      <c r="C15">
        <v>501000</v>
      </c>
      <c r="D15" s="3">
        <v>15.05</v>
      </c>
      <c r="E15" t="s">
        <v>11</v>
      </c>
    </row>
    <row r="16" spans="1:5" x14ac:dyDescent="0.25">
      <c r="A16">
        <v>32</v>
      </c>
      <c r="B16">
        <v>501</v>
      </c>
      <c r="C16">
        <v>501000</v>
      </c>
      <c r="D16" s="3">
        <v>0</v>
      </c>
      <c r="E16" t="s">
        <v>5</v>
      </c>
    </row>
    <row r="17" spans="1:5" x14ac:dyDescent="0.25">
      <c r="A17">
        <v>32</v>
      </c>
      <c r="B17">
        <v>501</v>
      </c>
      <c r="C17">
        <v>501000</v>
      </c>
      <c r="D17" s="3">
        <v>0.05</v>
      </c>
      <c r="E17" t="s">
        <v>6</v>
      </c>
    </row>
    <row r="18" spans="1:5" x14ac:dyDescent="0.25">
      <c r="A18">
        <v>32</v>
      </c>
      <c r="B18">
        <v>501</v>
      </c>
      <c r="C18">
        <v>501000</v>
      </c>
      <c r="D18" s="3">
        <v>2.42</v>
      </c>
      <c r="E18" t="s">
        <v>7</v>
      </c>
    </row>
    <row r="19" spans="1:5" x14ac:dyDescent="0.25">
      <c r="A19">
        <v>32</v>
      </c>
      <c r="B19">
        <v>501</v>
      </c>
      <c r="C19">
        <v>501000</v>
      </c>
      <c r="D19" s="3">
        <v>1.1200000000000001</v>
      </c>
      <c r="E19" t="s">
        <v>8</v>
      </c>
    </row>
    <row r="20" spans="1:5" x14ac:dyDescent="0.25">
      <c r="A20">
        <v>32</v>
      </c>
      <c r="B20">
        <v>501</v>
      </c>
      <c r="C20">
        <v>501000</v>
      </c>
      <c r="D20" s="3">
        <v>0</v>
      </c>
      <c r="E20" t="s">
        <v>9</v>
      </c>
    </row>
    <row r="21" spans="1:5" x14ac:dyDescent="0.25">
      <c r="A21">
        <v>32</v>
      </c>
      <c r="B21">
        <v>501</v>
      </c>
      <c r="C21">
        <v>501000</v>
      </c>
      <c r="D21" s="3">
        <v>4.8099999999999996</v>
      </c>
      <c r="E21" t="s">
        <v>10</v>
      </c>
    </row>
    <row r="22" spans="1:5" x14ac:dyDescent="0.25">
      <c r="A22">
        <v>32</v>
      </c>
      <c r="B22">
        <v>501</v>
      </c>
      <c r="C22">
        <v>501000</v>
      </c>
      <c r="D22" s="3">
        <v>31.26</v>
      </c>
      <c r="E22" t="s">
        <v>11</v>
      </c>
    </row>
    <row r="23" spans="1:5" x14ac:dyDescent="0.25">
      <c r="A23">
        <v>64</v>
      </c>
      <c r="B23">
        <v>501</v>
      </c>
      <c r="C23">
        <v>501000</v>
      </c>
      <c r="D23" s="3">
        <v>0</v>
      </c>
      <c r="E23" t="s">
        <v>5</v>
      </c>
    </row>
    <row r="24" spans="1:5" x14ac:dyDescent="0.25">
      <c r="A24">
        <v>64</v>
      </c>
      <c r="B24">
        <v>501</v>
      </c>
      <c r="C24">
        <v>501000</v>
      </c>
      <c r="D24" s="3">
        <v>0.13</v>
      </c>
      <c r="E24" t="s">
        <v>6</v>
      </c>
    </row>
    <row r="25" spans="1:5" x14ac:dyDescent="0.25">
      <c r="A25">
        <v>64</v>
      </c>
      <c r="B25">
        <v>501</v>
      </c>
      <c r="C25">
        <v>501000</v>
      </c>
      <c r="D25" s="3">
        <v>0.35</v>
      </c>
      <c r="E25" t="s">
        <v>8</v>
      </c>
    </row>
    <row r="26" spans="1:5" x14ac:dyDescent="0.25">
      <c r="A26">
        <v>64</v>
      </c>
      <c r="B26">
        <v>501</v>
      </c>
      <c r="C26">
        <v>501000</v>
      </c>
      <c r="D26" s="3">
        <v>2.74</v>
      </c>
      <c r="E26" t="s">
        <v>7</v>
      </c>
    </row>
    <row r="27" spans="1:5" x14ac:dyDescent="0.25">
      <c r="A27">
        <v>64</v>
      </c>
      <c r="B27">
        <v>501</v>
      </c>
      <c r="C27">
        <v>501000</v>
      </c>
      <c r="D27" s="3">
        <v>0</v>
      </c>
      <c r="E27" t="s">
        <v>9</v>
      </c>
    </row>
    <row r="28" spans="1:5" x14ac:dyDescent="0.25">
      <c r="A28">
        <v>64</v>
      </c>
      <c r="B28">
        <v>501</v>
      </c>
      <c r="C28">
        <v>501000</v>
      </c>
      <c r="D28" s="3">
        <v>0.72</v>
      </c>
      <c r="E28" t="s">
        <v>10</v>
      </c>
    </row>
    <row r="29" spans="1:5" x14ac:dyDescent="0.25">
      <c r="A29">
        <v>64</v>
      </c>
      <c r="B29">
        <v>501</v>
      </c>
      <c r="C29">
        <v>501000</v>
      </c>
      <c r="D29" s="3">
        <v>63.98</v>
      </c>
      <c r="E29" t="s">
        <v>11</v>
      </c>
    </row>
    <row r="30" spans="1:5" x14ac:dyDescent="0.25">
      <c r="A30">
        <v>128</v>
      </c>
      <c r="B30">
        <v>501</v>
      </c>
      <c r="C30">
        <v>501000</v>
      </c>
      <c r="D30" s="3">
        <v>0</v>
      </c>
      <c r="E30" t="s">
        <v>5</v>
      </c>
    </row>
    <row r="31" spans="1:5" x14ac:dyDescent="0.25">
      <c r="A31">
        <v>128</v>
      </c>
      <c r="B31">
        <v>501</v>
      </c>
      <c r="C31">
        <v>501000</v>
      </c>
      <c r="D31" s="3">
        <v>0.16</v>
      </c>
      <c r="E31" t="s">
        <v>6</v>
      </c>
    </row>
    <row r="32" spans="1:5" x14ac:dyDescent="0.25">
      <c r="A32">
        <v>128</v>
      </c>
      <c r="B32">
        <v>501</v>
      </c>
      <c r="C32">
        <v>501000</v>
      </c>
      <c r="D32" s="3">
        <v>0.03</v>
      </c>
      <c r="E32" t="s">
        <v>7</v>
      </c>
    </row>
    <row r="33" spans="1:5" x14ac:dyDescent="0.25">
      <c r="A33">
        <v>128</v>
      </c>
      <c r="B33">
        <v>501</v>
      </c>
      <c r="C33">
        <v>501000</v>
      </c>
      <c r="D33" s="3">
        <v>0.12</v>
      </c>
      <c r="E33" t="s">
        <v>8</v>
      </c>
    </row>
    <row r="34" spans="1:5" x14ac:dyDescent="0.25">
      <c r="A34">
        <v>128</v>
      </c>
      <c r="B34">
        <v>501</v>
      </c>
      <c r="C34">
        <v>501000</v>
      </c>
      <c r="D34" s="3">
        <v>0</v>
      </c>
      <c r="E34" t="s">
        <v>9</v>
      </c>
    </row>
    <row r="35" spans="1:5" x14ac:dyDescent="0.25">
      <c r="A35">
        <v>128</v>
      </c>
      <c r="B35">
        <v>501</v>
      </c>
      <c r="C35">
        <v>501000</v>
      </c>
      <c r="D35" s="3">
        <v>6.08</v>
      </c>
      <c r="E35" t="s">
        <v>10</v>
      </c>
    </row>
    <row r="36" spans="1:5" x14ac:dyDescent="0.25">
      <c r="A36">
        <v>128</v>
      </c>
      <c r="B36">
        <v>501</v>
      </c>
      <c r="C36">
        <v>501000</v>
      </c>
      <c r="D36" s="3">
        <v>131.22999999999999</v>
      </c>
      <c r="E36" t="s">
        <v>11</v>
      </c>
    </row>
    <row r="37" spans="1:5" x14ac:dyDescent="0.25">
      <c r="A37">
        <v>256</v>
      </c>
      <c r="B37">
        <v>501</v>
      </c>
      <c r="C37">
        <v>501000</v>
      </c>
      <c r="D37" s="3">
        <v>0</v>
      </c>
      <c r="E37" t="s">
        <v>5</v>
      </c>
    </row>
    <row r="38" spans="1:5" x14ac:dyDescent="0.25">
      <c r="A38">
        <v>256</v>
      </c>
      <c r="B38">
        <v>501</v>
      </c>
      <c r="C38">
        <v>501000</v>
      </c>
      <c r="D38" s="3">
        <v>0.25</v>
      </c>
      <c r="E38" t="s">
        <v>6</v>
      </c>
    </row>
    <row r="39" spans="1:5" x14ac:dyDescent="0.25">
      <c r="A39">
        <v>256</v>
      </c>
      <c r="B39">
        <v>501</v>
      </c>
      <c r="C39">
        <v>501000</v>
      </c>
      <c r="D39" s="3">
        <v>0.11</v>
      </c>
      <c r="E39" t="s">
        <v>7</v>
      </c>
    </row>
    <row r="40" spans="1:5" x14ac:dyDescent="0.25">
      <c r="A40">
        <v>256</v>
      </c>
      <c r="B40">
        <v>501</v>
      </c>
      <c r="C40">
        <v>501000</v>
      </c>
      <c r="D40" s="3">
        <v>0.01</v>
      </c>
      <c r="E40" t="s">
        <v>8</v>
      </c>
    </row>
    <row r="41" spans="1:5" x14ac:dyDescent="0.25">
      <c r="A41">
        <v>256</v>
      </c>
      <c r="B41">
        <v>501</v>
      </c>
      <c r="C41">
        <v>501000</v>
      </c>
      <c r="D41" s="3">
        <v>0</v>
      </c>
      <c r="E41" t="s">
        <v>9</v>
      </c>
    </row>
    <row r="42" spans="1:5" x14ac:dyDescent="0.25">
      <c r="A42">
        <v>256</v>
      </c>
      <c r="B42">
        <v>501</v>
      </c>
      <c r="C42">
        <v>501000</v>
      </c>
      <c r="D42" s="3">
        <v>44.96</v>
      </c>
      <c r="E42" t="s">
        <v>10</v>
      </c>
    </row>
    <row r="43" spans="1:5" x14ac:dyDescent="0.25">
      <c r="A43">
        <v>256</v>
      </c>
      <c r="B43">
        <v>501</v>
      </c>
      <c r="C43">
        <v>501000</v>
      </c>
      <c r="D43" s="3">
        <v>236.75</v>
      </c>
      <c r="E43" t="s">
        <v>11</v>
      </c>
    </row>
  </sheetData>
  <autoFilter ref="A1:E43" xr:uid="{0CCE64C0-7F7F-4CCB-9CB7-5468CD94BDD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036E-20D9-468A-9C58-98BCDD0F4257}">
  <dimension ref="A2:J8"/>
  <sheetViews>
    <sheetView workbookViewId="0">
      <selection activeCell="A2" sqref="A2:J8"/>
    </sheetView>
  </sheetViews>
  <sheetFormatPr defaultRowHeight="15" x14ac:dyDescent="0.25"/>
  <cols>
    <col min="1" max="1" width="6.7109375" bestFit="1" customWidth="1"/>
    <col min="2" max="2" width="12.28515625" bestFit="1" customWidth="1"/>
    <col min="3" max="3" width="19.42578125" bestFit="1" customWidth="1"/>
    <col min="4" max="4" width="11" bestFit="1" customWidth="1"/>
    <col min="5" max="5" width="8.42578125" bestFit="1" customWidth="1"/>
    <col min="6" max="6" width="17" bestFit="1" customWidth="1"/>
    <col min="7" max="7" width="9.7109375" bestFit="1" customWidth="1"/>
    <col min="8" max="8" width="9.5703125" bestFit="1" customWidth="1"/>
    <col min="9" max="9" width="8.42578125" bestFit="1" customWidth="1"/>
    <col min="10" max="10" width="11.28515625" bestFit="1" customWidth="1"/>
  </cols>
  <sheetData>
    <row r="2" spans="1:10" s="1" customFormat="1" x14ac:dyDescent="0.25">
      <c r="A2" s="6" t="s">
        <v>0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8</v>
      </c>
      <c r="J2" s="6" t="s">
        <v>16</v>
      </c>
    </row>
    <row r="3" spans="1:10" x14ac:dyDescent="0.25">
      <c r="A3">
        <v>256</v>
      </c>
      <c r="B3" s="3">
        <v>0</v>
      </c>
      <c r="C3" s="3">
        <v>0.25</v>
      </c>
      <c r="D3" s="3">
        <v>0.95</v>
      </c>
      <c r="E3" s="3">
        <v>0.03</v>
      </c>
      <c r="F3" s="3">
        <v>0</v>
      </c>
      <c r="G3" s="3">
        <v>44.96</v>
      </c>
      <c r="H3" s="3">
        <v>236.75</v>
      </c>
      <c r="I3" s="3">
        <v>0.03</v>
      </c>
      <c r="J3" s="3">
        <f>SUM(B3:I3)</f>
        <v>282.96999999999997</v>
      </c>
    </row>
    <row r="4" spans="1:10" x14ac:dyDescent="0.25">
      <c r="A4">
        <v>128</v>
      </c>
      <c r="B4" s="3">
        <v>0</v>
      </c>
      <c r="C4" s="3">
        <v>0.16</v>
      </c>
      <c r="D4" s="3">
        <v>0.03</v>
      </c>
      <c r="E4" s="3">
        <v>0.12</v>
      </c>
      <c r="F4" s="3">
        <v>0</v>
      </c>
      <c r="G4" s="3">
        <v>6.08</v>
      </c>
      <c r="H4" s="3">
        <v>131.22999999999999</v>
      </c>
      <c r="I4" s="3">
        <v>0.12</v>
      </c>
      <c r="J4" s="3">
        <f>SUM(B4:I4)</f>
        <v>137.73999999999998</v>
      </c>
    </row>
    <row r="5" spans="1:10" x14ac:dyDescent="0.25">
      <c r="A5">
        <v>64</v>
      </c>
      <c r="B5" s="3">
        <v>0</v>
      </c>
      <c r="C5" s="3">
        <v>0.13</v>
      </c>
      <c r="D5" s="3">
        <v>2.74</v>
      </c>
      <c r="E5" s="3">
        <v>0.35</v>
      </c>
      <c r="F5" s="3">
        <v>0</v>
      </c>
      <c r="G5" s="3">
        <v>0.72</v>
      </c>
      <c r="H5" s="3">
        <v>63.98</v>
      </c>
      <c r="I5" s="3">
        <v>0.35</v>
      </c>
      <c r="J5" s="3">
        <f>SUM(B5:I5)</f>
        <v>68.27</v>
      </c>
    </row>
    <row r="6" spans="1:10" x14ac:dyDescent="0.25">
      <c r="A6">
        <v>32</v>
      </c>
      <c r="B6" s="3">
        <v>0</v>
      </c>
      <c r="C6" s="3">
        <v>0.05</v>
      </c>
      <c r="D6" s="3">
        <v>2.42</v>
      </c>
      <c r="E6" s="3">
        <v>1.1200000000000001</v>
      </c>
      <c r="F6" s="3">
        <v>0</v>
      </c>
      <c r="G6" s="3">
        <v>4.8099999999999996</v>
      </c>
      <c r="H6" s="3">
        <v>31.26</v>
      </c>
      <c r="I6" s="3">
        <v>1.1200000000000001</v>
      </c>
      <c r="J6" s="3">
        <f>SUM(B6:I6)</f>
        <v>40.779999999999994</v>
      </c>
    </row>
    <row r="7" spans="1:10" x14ac:dyDescent="0.25">
      <c r="A7">
        <v>16</v>
      </c>
      <c r="B7" s="3">
        <v>0</v>
      </c>
      <c r="C7" s="3">
        <v>0.1</v>
      </c>
      <c r="D7" s="3">
        <v>2.66</v>
      </c>
      <c r="E7" s="3">
        <v>6.46</v>
      </c>
      <c r="F7" s="3">
        <v>0</v>
      </c>
      <c r="G7" s="3">
        <v>0.02</v>
      </c>
      <c r="H7" s="3">
        <v>15.05</v>
      </c>
      <c r="I7" s="3">
        <v>6.46</v>
      </c>
      <c r="J7" s="3">
        <f>SUM(B7:I7)</f>
        <v>30.75</v>
      </c>
    </row>
    <row r="8" spans="1:10" x14ac:dyDescent="0.25">
      <c r="A8">
        <v>8</v>
      </c>
      <c r="B8" s="3">
        <v>0</v>
      </c>
      <c r="C8" s="3">
        <v>0.02</v>
      </c>
      <c r="D8" s="3">
        <v>3.03</v>
      </c>
      <c r="E8" s="3">
        <v>39.61</v>
      </c>
      <c r="F8" s="3">
        <v>0</v>
      </c>
      <c r="G8" s="3">
        <v>0.01</v>
      </c>
      <c r="H8" s="3">
        <v>7</v>
      </c>
      <c r="I8" s="3">
        <v>39.61</v>
      </c>
      <c r="J8" s="3">
        <f>SUM(B8:I8)</f>
        <v>89.28</v>
      </c>
    </row>
  </sheetData>
  <sortState xmlns:xlrd2="http://schemas.microsoft.com/office/spreadsheetml/2017/richdata2" ref="A3:J8">
    <sortCondition descending="1" ref="A3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Pivot</vt:lpstr>
      <vt:lpstr>Data</vt:lpstr>
      <vt:lpstr>By Section</vt:lpstr>
      <vt:lpstr>Chart</vt:lpstr>
      <vt:lpstr>Absolute Runtime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Lay</dc:creator>
  <cp:lastModifiedBy>JJ Lay</cp:lastModifiedBy>
  <dcterms:created xsi:type="dcterms:W3CDTF">2019-02-18T01:22:38Z</dcterms:created>
  <dcterms:modified xsi:type="dcterms:W3CDTF">2019-02-18T02:35:07Z</dcterms:modified>
</cp:coreProperties>
</file>