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material_toggle_on_48px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material_toggle_off_48px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material_warning_red_48px0.png" ContentType="image/.PNG"/>
  <Override PartName="/customUI/images/reds90.png" ContentType="image/.PNG"/>
  <Override PartName="/customUI/images/set240.png" ContentType="image/.PNG"/>
  <Override PartName="/customUI/images/material_network_intel_node_48px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lues50.png" ContentType="image/.PNG"/>
  <Override PartName="/customUI/images/pubugn5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material_compress_24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material_subheader_48px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material_new_window_24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material_network_node_48px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material_warning_off_48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material_graph_3_48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material_radio_button_checked_red_48px.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material_delete_forever_red_24px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material_sql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material_cognition_2_48px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material_table_48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material_open_in_browser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material_radio_button_checked_green_48px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http_48px0.png" ContentType="image/.PNG"/>
  <Override PartName="/customUI/images/material_save_24px0.png" ContentType="image/.PNG"/>
  <Override PartName="/customUI/images/material_rocket_launch_48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ugn40.png" ContentType="image/.PNG"/>
  <Override PartName="/customUI/images/set370.png" ContentType="image/.PNG"/>
  <Override PartName="/customUI/images/material_upgrade_24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material_toggle_on_4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material_toggle_off_48px.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material_warning_red_48px.png" ContentType="image/.PNG"/>
  <Override PartName="/customUI/images/reds9.png" ContentType="image/.PNG"/>
  <Override PartName="/customUI/images/set24.png" ContentType="image/.PNG"/>
  <Override PartName="/customUI/images/material_network_intel_node_48px.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material_compress_24px.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material_subheader_48px.png" ContentType="image/.PNG"/>
  <Override PartName="/customUI/images/tp_ne.png" ContentType="image/.PNG"/>
  <Override PartName="/customUI/images/bs_rounded.png" ContentType="image/.PNG"/>
  <Override PartName="/customUI/images/rdgy5.png" ContentType="image/.PNG"/>
  <Override PartName="/customUI/images/set17.png" ContentType="image/.PNG"/>
  <Override PartName="/customUI/images/ew_005.png" ContentType="image/.PNG"/>
  <Override PartName="/customUI/images/aa_olnormal.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material_new_window_24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material_network_node_48px.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material_warning_off_48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material_graph_3_48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material_delete_forever_red_24px.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material_sql_48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material_cognition_2_48px.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material_table_48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material_open_in_browser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material_radio_button_checked_green_48px.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http_48px.png" ContentType="image/.PNG"/>
  <Override PartName="/customUI/images/material_save_24px.png" ContentType="image/.PNG"/>
  <Override PartName="/customUI/images/material_rocket_launch_48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Override PartName="/customUI/images/piyg3.png" ContentType="image/.PNG"/>
  <Override PartName="/customUI/images/material_database_search_48px.png" ContentType="image/.PNG"/>
  <Override PartName="/customUI/images/aa_obox.png" ContentType="image/.PNG"/>
  <Override PartName="/customUI/images/aa_lcurve.png" ContentType="image/.PNG"/>
  <Override PartName="/customUI/images/orrd6.png" ContentType="image/.PNG"/>
  <Override PartName="/customUI/images/purd5.png" ContentType="image/.PNG"/>
</Types>
</file>

<file path=_rels/.rels><?xml version="1.0" encoding="UTF-8" standalone="yes"?>
<Relationships xmlns="http://schemas.openxmlformats.org/package/2006/relationships"><Relationship Id="R9f4374078299418d" Type="http://schemas.microsoft.com/office/2006/relationships/ui/extensibility" Target="customUI/customUI.xml"/><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bf2d4b83e10f44ca"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C:\data\local\rv\v11.0.1\Relationship Visualizer\samples\01 - Basic Examples\"/>
    </mc:Choice>
  </mc:AlternateContent>
  <xr:revisionPtr revIDLastSave="0" documentId="13_ncr:1_{246AEACA-D503-4B4D-8662-A61D8AB699F1}" xr6:coauthVersionLast="47" xr6:coauthVersionMax="47" xr10:uidLastSave="{00000000-0000-0000-0000-000000000000}"/>
  <bookViews>
    <workbookView xWindow="28680" yWindow="-120" windowWidth="29040" windowHeight="15720" xr2:uid="{B6B0D338-C234-4230-AF35-E03EBC63A12A}"/>
  </bookViews>
  <sheets>
    <sheet name="data" sheetId="1" r:id="rId1"/>
    <sheet name="graph" sheetId="12" r:id="rId2"/>
    <sheet name="styles" sheetId="3" r:id="rId3"/>
    <sheet name="style designer" sheetId="7" state="hidden" r:id="rId4"/>
    <sheet name="sql" sheetId="21" state="hidden" r:id="rId5"/>
    <sheet name="console" sheetId="31" state="hidden" r:id="rId6"/>
    <sheet name="source" sheetId="17"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state="hidden" r:id="rId13"/>
    <sheet name="diagnostics" sheetId="30" state="hidden" r:id="rId14"/>
    <sheet name="locale_de-DE" sheetId="24" state="hidden" r:id="rId15"/>
    <sheet name="locale_en-GB" sheetId="26" state="hidden" r:id="rId16"/>
    <sheet name="locale_en-US" sheetId="23" state="hidden" r:id="rId17"/>
    <sheet name="ViewerAssets" sheetId="33" state="hidden" r:id="rId18"/>
    <sheet name="locale_fr-FR" sheetId="25" state="hidden" r:id="rId19"/>
    <sheet name="locale_it-IT" sheetId="27" state="hidden" r:id="rId20"/>
    <sheet name="locale_pl-PL" sheetId="28" state="hidden" r:id="rId21"/>
    <sheet name="choices" sheetId="22" state="hidden" r:id="rId22"/>
    <sheet name="lists" sheetId="8" state="hidden" r:id="rId23"/>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'locale_de-DE'!$A$1:$F$669</definedName>
    <definedName name="_xlnm._FilterDatabase" localSheetId="15" hidden="1">'locale_en-GB'!$A$1:$F$669</definedName>
    <definedName name="_xlnm._FilterDatabase" localSheetId="16" hidden="1">'locale_en-US'!$A$1:$F$669</definedName>
    <definedName name="_xlnm._FilterDatabase" localSheetId="18" hidden="1">'locale_fr-FR'!$A$1:$F$669</definedName>
    <definedName name="_xlnm._FilterDatabase" localSheetId="19" hidden="1">'locale_it-IT'!$A$1:$E$536</definedName>
    <definedName name="_xlnm._FilterDatabase" localSheetId="20" hidden="1">'locale_pl-PL'!$A$1:$F$669</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designer'!$D$139</definedName>
    <definedName name="AppendConsole">settings!$O$240</definedName>
    <definedName name="AppendOptions">settings!$O$139</definedName>
    <definedName name="AppendTimestamp">settings!$O$138</definedName>
    <definedName name="Blank">lists!$A$2</definedName>
    <definedName name="BlankClusterLabel">settings!$O$195</definedName>
    <definedName name="BlankClusterTooltip">settings!$O$196</definedName>
    <definedName name="BlankEdgeLabels">settings!$O$188</definedName>
    <definedName name="BlankEdgeTooltip">settings!$O$189</definedName>
    <definedName name="BlankNodeLabels">settings!$O$170</definedName>
    <definedName name="BlankNodeTooltip">settings!$O$171</definedName>
    <definedName name="BorderColor">'style designer'!$D$42</definedName>
    <definedName name="BorderPenWidth">'style designer'!$D$43</definedName>
    <definedName name="BorderPeripheries">'style designer'!$D$44</definedName>
    <definedName name="BorderStyle1">'style designer'!$D$45</definedName>
    <definedName name="BorderStyle2">'style designer'!$D$46</definedName>
    <definedName name="BorderStyle3">'style designer'!$D$47</definedName>
    <definedName name="ClusterArrayAlign">'style designer'!$D$130</definedName>
    <definedName name="ClusterArrayJustify">'style designer'!$D$131</definedName>
    <definedName name="ClusterArrayMajor">'style designer'!$D$129</definedName>
    <definedName name="ClusterArraySort">'style designer'!$D$133</definedName>
    <definedName name="ClusterArraySplit">'style designer'!$D$132</definedName>
    <definedName name="ClusterLabels">settings!$O$193</definedName>
    <definedName name="ClusterMargin">'style designer'!$D$128</definedName>
    <definedName name="ClusterPackmode">'style designer'!$D$127</definedName>
    <definedName name="ClusterTooltips">settings!$O$194</definedName>
    <definedName name="ColorScheme">'style designer'!$D$21</definedName>
    <definedName name="ColumnList">lists!$B$2:$B$53</definedName>
    <definedName name="commandLineParameters">settings!$O$10</definedName>
    <definedName name="controlid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settings!#REF!</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Properties">settings!$O$35</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atasourceDirectory">settings!$O$104</definedName>
    <definedName name="DatasourceFile">settings!$O$105</definedName>
    <definedName name="Debug">settings!$O$200</definedName>
    <definedName name="DefaultColorPicker">'style designer'!$D$138</definedName>
    <definedName name="DesignerPreviewCell">'style designer'!$D$137</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designer'!$D$100</definedName>
    <definedName name="EdgeArrowHead2">'style designer'!$D$101</definedName>
    <definedName name="EdgeArrowHead3">'style designer'!$D$102</definedName>
    <definedName name="EdgeArrowSize">'style designer'!$D$87</definedName>
    <definedName name="EdgeArrowTail1">'style designer'!$D$109</definedName>
    <definedName name="EdgeArrowTail2">'style designer'!$D$110</definedName>
    <definedName name="EdgeArrowTail3">'style designer'!$D$111</definedName>
    <definedName name="EdgeColor1">'style designer'!$D$94</definedName>
    <definedName name="EdgeColor2">'style designer'!$D$95</definedName>
    <definedName name="EdgeColor3">'style designer'!$D$96</definedName>
    <definedName name="EdgeDecorate">'style designer'!$D$34</definedName>
    <definedName name="EdgeDirection">'style designer'!$D$88</definedName>
    <definedName name="EdgeHeadClip">'style designer'!$D$105</definedName>
    <definedName name="EdgeHeadLabels">settings!$O$184</definedName>
    <definedName name="EdgeHeadPort">'style designer'!$D$104</definedName>
    <definedName name="EdgeLabelAngle">'style designer'!$D$32</definedName>
    <definedName name="EdgeLabelDistance">'style designer'!$D$33</definedName>
    <definedName name="EdgeLabelFloat">'style designer'!$D$35</definedName>
    <definedName name="EdgeLabelFontColor">'style designer'!$D$120</definedName>
    <definedName name="EdgeLabelFontName">'style designer'!$D$118</definedName>
    <definedName name="EdgeLabelFontSize">'style designer'!$D$119</definedName>
    <definedName name="EdgeLabels">settings!$O$182</definedName>
    <definedName name="EdgePenWidth">'style designer'!$D$86</definedName>
    <definedName name="EdgePorts">settings!$O$180</definedName>
    <definedName name="EdgeRadius">'style designer'!$D$90</definedName>
    <definedName name="EdgeStyle">'style designer'!$D$85</definedName>
    <definedName name="EdgeTailClip">'style designer'!$D$114</definedName>
    <definedName name="EdgeTailLabels">settings!$O$185</definedName>
    <definedName name="EdgeTailPort">'style designer'!$D$113</definedName>
    <definedName name="EdgeTooltips">settings!$O$186</definedName>
    <definedName name="EdgeWeight">'style designer'!$D$89</definedName>
    <definedName name="EdgeXLabels">settings!$O$183</definedName>
    <definedName name="ErrorActivatingARibbonTab">settings!$K$431</definedName>
    <definedName name="ErrorRefreshingTheRibbon">settings!$K$428</definedName>
    <definedName name="ErrorToConsole">settings!$O$245</definedName>
    <definedName name="ErrorToMessageBox">settings!$O$244</definedName>
    <definedName name="ErrorToStatusBar">settings!$O$246</definedName>
    <definedName name="ErrorUpdatingTheRibbonForControl">settings!$K$430</definedName>
    <definedName name="ExchangeDataExportHeight">settings!$R$388</definedName>
    <definedName name="ExchangeDataExportRow">settings!$R$387</definedName>
    <definedName name="ExchangeDataExportVisible">settings!$R$389</definedName>
    <definedName name="ExchangeDataImportAction">settings!$Y$388</definedName>
    <definedName name="ExchangeDataWorksheet">settings!$F$388</definedName>
    <definedName name="ExchangeGraphOptions">settings!$F$407</definedName>
    <definedName name="ExchangeMetadata">settings!$F$408</definedName>
    <definedName name="ExchangeSqlExportHeight">settings!$R$398</definedName>
    <definedName name="ExchangeSqlExportRow">settings!$R$397</definedName>
    <definedName name="ExchangeSqlExportVisible">settings!$R$399</definedName>
    <definedName name="ExchangeSqlImportAction">settings!$Y$398</definedName>
    <definedName name="ExchangeSqlWorksheet">settings!$F$398</definedName>
    <definedName name="ExchangeStylesExportHeight">settings!$R$393</definedName>
    <definedName name="ExchangeStylesExportRow">settings!$R$392</definedName>
    <definedName name="ExchangeStylesExportVisible">settings!$R$394</definedName>
    <definedName name="ExchangeStylesImportAction">settings!$Y$393</definedName>
    <definedName name="ExchangeStylesWorksheet">settings!$F$393</definedName>
    <definedName name="ExchangeSvgExportHeight">settings!$R$403</definedName>
    <definedName name="ExchangeSvgExportRow">settings!$R$402</definedName>
    <definedName name="ExchangeSvgExportVisible">settings!$R$404</definedName>
    <definedName name="ExchangeSvgImportAction">settings!$Y$403</definedName>
    <definedName name="ExchangeSvgWorksheet">settings!$F$403</definedName>
    <definedName name="ExchangeWorksheetLayouts">settings!$F$409</definedName>
    <definedName name="ExcludedFonts">lists!$C$2:$C$464</definedName>
    <definedName name="ExtCode1Screentip">settings!$O$321</definedName>
    <definedName name="ExtCode1Sub">settings!$O$320</definedName>
    <definedName name="ExtCode1Supertip">settings!$O$322</definedName>
    <definedName name="ExtCode1Text">settings!$O$319</definedName>
    <definedName name="ExtCode1Visible">settings!$AF$319</definedName>
    <definedName name="ExtCode2Screentip">settings!$O$326</definedName>
    <definedName name="ExtCode2Sub">settings!$O$325</definedName>
    <definedName name="ExtCode2Supertip">settings!$O$327</definedName>
    <definedName name="ExtCode2Text">settings!$O$324</definedName>
    <definedName name="ExtCode2Visible">settings!$AF$324</definedName>
    <definedName name="ExtCode3Screentip">settings!$O$331</definedName>
    <definedName name="ExtCode3Sub">settings!$O$330</definedName>
    <definedName name="ExtCode3Supertip">settings!$O$332</definedName>
    <definedName name="ExtCode3Text">settings!$O$329</definedName>
    <definedName name="ExtCode3Visible">settings!$AF$329</definedName>
    <definedName name="ExtCode4Screentip">settings!$O$336</definedName>
    <definedName name="ExtCode4Sub">settings!$O$335</definedName>
    <definedName name="ExtCode4Supertip">settings!$O$337</definedName>
    <definedName name="ExtCode4Text">settings!$O$334</definedName>
    <definedName name="ExtCode4Visible">settings!$AF$334</definedName>
    <definedName name="ExtCode5Screentip">settings!$O$341</definedName>
    <definedName name="ExtCode5Sub">settings!$O$340</definedName>
    <definedName name="ExtCode5Supertip">settings!$O$342</definedName>
    <definedName name="ExtCode5Text">settings!$O$339</definedName>
    <definedName name="ExtCode5Visible">settings!$AF$339</definedName>
    <definedName name="ExtCode6Screentip">settings!$O$346</definedName>
    <definedName name="ExtCode6Sub">settings!$O$345</definedName>
    <definedName name="ExtCode6Supertip">settings!$O$347</definedName>
    <definedName name="ExtCode6Text">settings!$O$344</definedName>
    <definedName name="ExtCode6Visible">settings!$AF$344</definedName>
    <definedName name="ExtTabGroupNameCode">settings!$O$349</definedName>
    <definedName name="ExtTabGroupNameWeb">settings!$O$383</definedName>
    <definedName name="ExtTabName">settings!$O$315</definedName>
    <definedName name="ExtWeb1Screentip">settings!$O$355</definedName>
    <definedName name="ExtWeb1Supertip">settings!$O$356</definedName>
    <definedName name="ExtWeb1Text">settings!$O$353</definedName>
    <definedName name="ExtWeb1URL">settings!$O$354</definedName>
    <definedName name="ExtWeb1Visible">settings!$AF$353</definedName>
    <definedName name="ExtWeb2Screentip">settings!$O$360</definedName>
    <definedName name="ExtWeb2Supertip">settings!$O$361</definedName>
    <definedName name="ExtWeb2Text">settings!$O$358</definedName>
    <definedName name="ExtWeb2URL">settings!$O$359</definedName>
    <definedName name="ExtWeb2Visible">settings!$AF$358</definedName>
    <definedName name="ExtWeb3Screentip">settings!$O$365</definedName>
    <definedName name="ExtWeb3Supertip">settings!$O$366</definedName>
    <definedName name="ExtWeb3Text">settings!$O$363</definedName>
    <definedName name="ExtWeb3URL">settings!$O$364</definedName>
    <definedName name="ExtWeb3Visible">settings!$AF$363</definedName>
    <definedName name="ExtWeb4Screentip">settings!$O$370</definedName>
    <definedName name="ExtWeb4Supertip">settings!$O$371</definedName>
    <definedName name="ExtWeb4Text">settings!$O$368</definedName>
    <definedName name="ExtWeb4URL">settings!$O$369</definedName>
    <definedName name="ExtWeb4Visible">settings!$AF$368</definedName>
    <definedName name="ExtWeb5Screentip">settings!$O$375</definedName>
    <definedName name="ExtWeb5Supertip">settings!$O$376</definedName>
    <definedName name="ExtWeb5Text">settings!$O$373</definedName>
    <definedName name="ExtWeb5URL">settings!$O$374</definedName>
    <definedName name="ExtWeb5Visible">settings!$AF$373</definedName>
    <definedName name="ExtWeb6Screentip">settings!$O$380</definedName>
    <definedName name="ExtWeb6Supertip">settings!$O$381</definedName>
    <definedName name="ExtWeb6Text">settings!$O$378</definedName>
    <definedName name="ExtWeb6URL">settings!$O$379</definedName>
    <definedName name="ExtWeb6Visible">settings!$AF$378</definedName>
    <definedName name="FileDisposition">settings!$O$201</definedName>
    <definedName name="FileFormat">settings!$AF$136</definedName>
    <definedName name="FileName">settings!$O$136</definedName>
    <definedName name="FillColor">'style designer'!$D$51</definedName>
    <definedName name="FontBold">'style designer'!$D$28</definedName>
    <definedName name="FontColor">'style designer'!$D$27</definedName>
    <definedName name="FontItalic">'style designer'!$D$29</definedName>
    <definedName name="FontName">'style designer'!$D$25</definedName>
    <definedName name="Fonts">lists!$D$2:$D$57</definedName>
    <definedName name="FontSize">'style designer'!$D$26</definedName>
    <definedName name="FontSizes">lists!$E$2:$E$27</definedName>
    <definedName name="FormatString">'style designer'!$D$12</definedName>
    <definedName name="GradientFillAngle">'style designer'!$D$57</definedName>
    <definedName name="GradientFillColor">'style designer'!$D$55</definedName>
    <definedName name="GradientFillType">'style designer'!$D$56</definedName>
    <definedName name="GradientFillWeight">'style designer'!$D$58</definedName>
    <definedName name="GraphCenter">settings!$O$160</definedName>
    <definedName name="GraphClusterRank">settings!$O$225</definedName>
    <definedName name="GraphCompound">settings!$O$224</definedName>
    <definedName name="GraphConcentrate">settings!$O$176</definedName>
    <definedName name="GraphDim">settings!$O$232</definedName>
    <definedName name="GraphDimen">settings!$O$233</definedName>
    <definedName name="GraphDirection">lists!$F$2:$F$5</definedName>
    <definedName name="GraphForceLabels">settings!$O$177</definedName>
    <definedName name="GraphIncludeImagePath">settings!$O$157</definedName>
    <definedName name="GraphMode">settings!$O$230</definedName>
    <definedName name="GraphModel">settings!$O$231</definedName>
    <definedName name="GraphNewrank">settings!$O$223</definedName>
    <definedName name="GraphOptions">settings!$O$6</definedName>
    <definedName name="GraphOrdering">settings!$O$222</definedName>
    <definedName name="GraphOrientation">settings!$O$159</definedName>
    <definedName name="GraphOutputOrder">settings!$O$217</definedName>
    <definedName name="GraphOverlap">settings!$O$229</definedName>
    <definedName name="GraphSmoothing">settings!$O$234</definedName>
    <definedName name="GraphStrict">settings!$O$175</definedName>
    <definedName name="GraphTransparent">settings!$O$158</definedName>
    <definedName name="GraphType">settings!$O$213</definedName>
    <definedName name="GraphvizEngine">settings!$O$205</definedName>
    <definedName name="GraphvizVerbose">settings!$O$239</definedName>
    <definedName name="GraphWorksheet">lists!$H$2:$H$3</definedName>
    <definedName name="GV_PATH">settings!$O$12</definedName>
    <definedName name="HeadLabelText">'style designer'!$D$6</definedName>
    <definedName name="HeadLabelTextInclude">'style designer'!$D$122</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settings!$O$259</definedName>
    <definedName name="HelpColors">settings!$O$260</definedName>
    <definedName name="HelpShapes">settings!$O$261</definedName>
    <definedName name="HelpURLAboutTab">settings!$K$416</definedName>
    <definedName name="HelpURLConsoleTab">settings!$K$411</definedName>
    <definedName name="HelpURLDataTab">settings!$K$412</definedName>
    <definedName name="HelpURLDiagnosticsTab">settings!$K$413</definedName>
    <definedName name="HelpURLExchangeTab">settings!$K$414</definedName>
    <definedName name="HelpURLGraphvizTab">settings!$K$415</definedName>
    <definedName name="HelpURLKnowledgeTab">settings!$K$417</definedName>
    <definedName name="HelpURLSettingsTab">settings!$K$419</definedName>
    <definedName name="HelpURLSourceTab">settings!$K$420</definedName>
    <definedName name="HelpURLSqlTab">settings!$K$421</definedName>
    <definedName name="HelpURLStyleDesignerTab">settings!$K$422</definedName>
    <definedName name="HelpURLStylesTab">settings!$K$423</definedName>
    <definedName name="HelpURLSvgTab">settings!$K$424</definedName>
    <definedName name="HelpURLWorksheetsTab">settings!$K$418</definedName>
    <definedName name="ImagePath">settings!$O$4</definedName>
    <definedName name="ImageType">settings!$O$118</definedName>
    <definedName name="ImageWorksheet">settings!$O$119</definedName>
    <definedName name="IncludeExclude">lists!$I$2:$I$3</definedName>
    <definedName name="IncludeExtraAttributes">settings!$O$155</definedName>
    <definedName name="IncludeStyleFormat">settings!$O$154</definedName>
    <definedName name="JsonViewer">settings!$O$116</definedName>
    <definedName name="KnowledgeColLineNumber">settings!#REF!</definedName>
    <definedName name="KnowledgeColSource">settings!#REF!</definedName>
    <definedName name="KnowledgeIndent">settings!$O$130</definedName>
    <definedName name="KnowledgeMinify">settings!$O$129</definedName>
    <definedName name="KnowledgeRowFirst">settings!#REF!</definedName>
    <definedName name="KnowledgeRowHeading">settings!#REF!</definedName>
    <definedName name="KnowledgeShowVia">settings!#REF!</definedName>
    <definedName name="LabelJustification">'style designer'!$D$31</definedName>
    <definedName name="LabelLocation">'style designer'!$D$30</definedName>
    <definedName name="LabelText">'style designer'!$D$3</definedName>
    <definedName name="LabelTextInclude">'style designer'!$D$37</definedName>
    <definedName name="Language">settings!$O$278</definedName>
    <definedName name="locale_de_DE">settings!$O$269</definedName>
    <definedName name="locale_en_GB">settings!$O$270</definedName>
    <definedName name="locale_en_US">settings!$O$271</definedName>
    <definedName name="locale_fr_FR">settings!$O$272</definedName>
    <definedName name="locale_it_IT">settings!$O$273</definedName>
    <definedName name="locale_pl_PL">settings!$O$274</definedName>
    <definedName name="LogToConsole">settings!$O$238</definedName>
    <definedName name="LostTheRibbonObject">settings!$K$429</definedName>
    <definedName name="NodeDistortion">'style designer'!$D$66</definedName>
    <definedName name="NodeFixedSize">'style designer'!$D$73</definedName>
    <definedName name="NodeHeight">'style designer'!$D$71</definedName>
    <definedName name="NodeImageName">'style designer'!$D$78</definedName>
    <definedName name="NodeImagePosition">'style designer'!$D$81</definedName>
    <definedName name="NodeImageRelativePath">'style designer'!$D$79</definedName>
    <definedName name="NodeImageScale">'style designer'!$D$80</definedName>
    <definedName name="NodeLabels">settings!$O$166</definedName>
    <definedName name="NodeMetric">'style designer'!$D$74</definedName>
    <definedName name="NodeOrientation">'style designer'!$D$64</definedName>
    <definedName name="NodeRegular">'style designer'!$D$67</definedName>
    <definedName name="NodeShape">'style designer'!$D$62</definedName>
    <definedName name="NodeSides">'style designer'!$D$63</definedName>
    <definedName name="NodeSkew">'style designer'!$D$65</definedName>
    <definedName name="NodesWithoutRelationships">settings!$O$164</definedName>
    <definedName name="NodeTooltips">settings!$O$168</definedName>
    <definedName name="NodeWidth">'style designer'!$D$72</definedName>
    <definedName name="NodeXLabels">settings!$O$167</definedName>
    <definedName name="openAfterPublish">settings!$O$123</definedName>
    <definedName name="OutputDirectory">settings!$O$134</definedName>
    <definedName name="PictureName">settings!$O$8</definedName>
    <definedName name="PostProcessSVG">settings!$O$426</definedName>
    <definedName name="publishDot">settings!$O$126</definedName>
    <definedName name="publishGraphviz">settings!$O$125</definedName>
    <definedName name="publishKnowledge">settings!$O$127</definedName>
    <definedName name="Rankdir">settings!$O$221</definedName>
    <definedName name="RelationshipsWithoutNodes">settings!$O$179</definedName>
    <definedName name="renderCairo">settings!$O$141</definedName>
    <definedName name="renderGD">settings!$O$142</definedName>
    <definedName name="renderGDIPlus">settings!$O$143</definedName>
    <definedName name="renderQuartz">settings!$O$144</definedName>
    <definedName name="RunMode">settings!$O$115</definedName>
    <definedName name="ScaleImage">settings!$O$117</definedName>
    <definedName name="SettingsConsoleSwitchesGroup">settings!$B$236</definedName>
    <definedName name="SettingsExchangeTab">settings!$F$385</definedName>
    <definedName name="SettingsGraphvizAlgorithm">settings!$C$203</definedName>
    <definedName name="SettingsGraphvizTab">settings!$C$113</definedName>
    <definedName name="SettingsHeading">settings!$B$2</definedName>
    <definedName name="SettingsLaunchpadHeading">settings!$C$248</definedName>
    <definedName name="SettingsSourceTab">settings!$C$283</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settings!#REF!</definedName>
    <definedName name="ShowOutsideLabel">settings!$Q$29</definedName>
    <definedName name="ShowProperties">settings!$Q$35</definedName>
    <definedName name="ShowStyle">settings!$Q$33</definedName>
    <definedName name="ShowTailLabel">settings!$Q$27</definedName>
    <definedName name="ShowTooltip">settings!$Q$31</definedName>
    <definedName name="SourceColLineNumber">settings!$O$38</definedName>
    <definedName name="SourceColSource">settings!$O$39</definedName>
    <definedName name="SourceIndent">settings!$O$280</definedName>
    <definedName name="SourceRowFirst">settings!$AB$39</definedName>
    <definedName name="SourceRowHeading">settings!$AB$38</definedName>
    <definedName name="SourceVisualizeButton">settings!$O$281</definedName>
    <definedName name="SourceWeb1Screentip">settings!$O$287</definedName>
    <definedName name="SourceWeb1Supertip">settings!$O$288</definedName>
    <definedName name="SourceWeb1Text">settings!$O$285</definedName>
    <definedName name="SourceWeb1URL">settings!$O$286</definedName>
    <definedName name="SourceWeb1Visible">settings!$AF$285</definedName>
    <definedName name="SourceWeb2Screentip">settings!$O$292</definedName>
    <definedName name="SourceWeb2Supertip">settings!$O$293</definedName>
    <definedName name="SourceWeb2Text">settings!$O$290</definedName>
    <definedName name="SourceWeb2URL">settings!$O$291</definedName>
    <definedName name="SourceWeb2Visible">settings!$AF$290</definedName>
    <definedName name="SourceWeb3Screentip">settings!$O$297</definedName>
    <definedName name="SourceWeb3Supertip">settings!$O$298</definedName>
    <definedName name="SourceWeb3Text">settings!$O$295</definedName>
    <definedName name="SourceWeb3URL">settings!$O$296</definedName>
    <definedName name="SourceWeb3Visible">settings!$AF$295</definedName>
    <definedName name="SourceWeb4Screentip">settings!$O$302</definedName>
    <definedName name="SourceWeb4Supertip">settings!$O$303</definedName>
    <definedName name="SourceWeb4Text">settings!$O$300</definedName>
    <definedName name="SourceWeb4URL">settings!$O$301</definedName>
    <definedName name="SourceWeb4Visible">settings!$AF$300</definedName>
    <definedName name="SourceWeb5Screentip">settings!$O$307</definedName>
    <definedName name="SourceWeb5Supertip">settings!$O$308</definedName>
    <definedName name="SourceWeb5Text">settings!$O$305</definedName>
    <definedName name="SourceWeb5URL">settings!$O$306</definedName>
    <definedName name="SourceWeb5Visible">settings!$AF$305</definedName>
    <definedName name="SourceWeb6Screentip">settings!$O$312</definedName>
    <definedName name="SourceWeb6Supertip">settings!$O$313</definedName>
    <definedName name="SourceWeb6Text">settings!$O$310</definedName>
    <definedName name="SourceWeb6URL">settings!$O$311</definedName>
    <definedName name="SourceWeb6Visible">settings!$AF$310</definedName>
    <definedName name="Splines">settings!$O$209</definedName>
    <definedName name="SqlCloseConnections">settings!$O$109</definedName>
    <definedName name="SqlColComment">settings!$O$41</definedName>
    <definedName name="SqlColExcelFile">settings!$O$43</definedName>
    <definedName name="SqlColFilter">settings!$O$99</definedName>
    <definedName name="SqlColSqlStatement">settings!$O$42</definedName>
    <definedName name="SqlColStatus">settings!$O$44</definedName>
    <definedName name="SqlCountPlaceholderCluster">settings!$O$60</definedName>
    <definedName name="SqlCountPlaceholderLevel">settings!$O$63</definedName>
    <definedName name="SqlCountPlaceholderRecordset">settings!$O$62</definedName>
    <definedName name="SqlCountPlaceholderSubcluster">settings!$O$61</definedName>
    <definedName name="SqlFieldNameCluster">settings!$O$47</definedName>
    <definedName name="SqlFieldNameClusterAttributes">settings!$O$50</definedName>
    <definedName name="SqlFieldNameClusterLabel">settings!$O$48</definedName>
    <definedName name="SqlFieldNameClusterStyleName">settings!$O$49</definedName>
    <definedName name="SqlFieldNameClusterTooltip">settings!$O$51</definedName>
    <definedName name="SqlFieldNameConcatenateField">settings!$O$91</definedName>
    <definedName name="SqlFieldNameConcatenateMapTo">settings!$O$92</definedName>
    <definedName name="SqlFieldNameConcatenatePrefix">settings!$O$93</definedName>
    <definedName name="SqlFieldNameConcatenateSeparator">settings!$O$95</definedName>
    <definedName name="SqlFieldNameConcatenateSuffix">settings!$O$94</definedName>
    <definedName name="SqlFieldNameConcatenateSwitch">settings!$O$90</definedName>
    <definedName name="SqlFieldNameCreateEdges">settings!$O$66</definedName>
    <definedName name="SqlFieldNameCreateRank">settings!$O$67</definedName>
    <definedName name="SqlFieldNameEnumerateMax">settings!$O$81</definedName>
    <definedName name="SqlFieldNameEnumeratePlaceholder">settings!$O$80</definedName>
    <definedName name="SqlFieldNameEnumerateStartAt">settings!$O$77</definedName>
    <definedName name="SqlFieldNameEnumerateStepBy">settings!$O$79</definedName>
    <definedName name="SqlFieldNameEnumerateStopAt">settings!$O$78</definedName>
    <definedName name="SqlFieldNameEnumerateSwitch">settings!$O$76</definedName>
    <definedName name="SqlFieldNameIterateDataQuery">settings!$O$86</definedName>
    <definedName name="SqlFieldNameIterateIdQuery">settings!$O$85</definedName>
    <definedName name="SqlFieldNameIteratePlaceholder">settings!$O$87</definedName>
    <definedName name="SqlFieldNameIterateSwitch">settings!$O$84</definedName>
    <definedName name="SqlFieldNameLineEnding">settings!$O$57</definedName>
    <definedName name="SqlFieldNameMaxDepth">settings!$O$73</definedName>
    <definedName name="SqlFieldNameSplitLength">settings!$O$56</definedName>
    <definedName name="SqlFieldNameSubcluster">settings!$Y$47</definedName>
    <definedName name="SqlFieldNameSubclusterAttributes">settings!$Y$50</definedName>
    <definedName name="SqlFieldNameSubclusterLabel">settings!$Y$48</definedName>
    <definedName name="SqlFieldNameSubclusterStyleName">settings!$Y$49</definedName>
    <definedName name="SqlFieldNameSubclusterTooltip">settings!$Y$51</definedName>
    <definedName name="SqlFieldNameTreeQuery">settings!$O$70</definedName>
    <definedName name="SqlFieldNameWhereColumn">settings!$O$71</definedName>
    <definedName name="SqlFieldNameWhereValue">settings!$O$72</definedName>
    <definedName name="SqlFilterValue">settings!$O$100</definedName>
    <definedName name="SqlMaxClusterLevels">settings!$O$53</definedName>
    <definedName name="SqlMaxConnectionMinutes">settings!$O$111</definedName>
    <definedName name="SqlRetryLimit">settings!$O$110</definedName>
    <definedName name="SqlRowFirst">settings!$AB$42</definedName>
    <definedName name="SqlRowHeading">settings!$AB$41</definedName>
    <definedName name="StyleDescription">'style designer'!$D$10</definedName>
    <definedName name="StyleDesignerMode">'style designer'!$D$136</definedName>
    <definedName name="StyleNames">choices!$A$1:$A$6</definedName>
    <definedName name="StyleNameText">'style designer'!$D$8</definedName>
    <definedName name="StylesAffixClose">settings!$O$23</definedName>
    <definedName name="StylesAffixOpen">settings!$O$22</definedName>
    <definedName name="StylesColComment">settings!$O$14</definedName>
    <definedName name="StylesColDescription">settings!$O$16</definedName>
    <definedName name="StylesColFirstYesNoView">settings!$O$19</definedName>
    <definedName name="StylesColFormat">settings!$O$17</definedName>
    <definedName name="StylesColObjType">settings!$O$18</definedName>
    <definedName name="StylesColShowStyle">settings!$O$148</definedName>
    <definedName name="StylesColStyle">settings!$O$15</definedName>
    <definedName name="StylesConcatFormat">settings!$O$21</definedName>
    <definedName name="StylesRowFirst">settings!$AB$15</definedName>
    <definedName name="StylesRowHeading">settings!$AB$14</definedName>
    <definedName name="StylesRowLast">settings!$AB$16</definedName>
    <definedName name="StylesWorksheetName">settings!$O$149</definedName>
    <definedName name="TailLabelText">'style designer'!$D$5</definedName>
    <definedName name="TailLabelTextInclude">'style designer'!$D$123</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settings!$B$10</definedName>
    <definedName name="TitleSettingsImagePath">settings!$B$4</definedName>
    <definedName name="TitleSettingsPathToDot">settings!$B$12</definedName>
    <definedName name="TitleSettingsPicture">settings!$B$8</definedName>
    <definedName name="TitleStyleDesignerDescriptionText">'style designer'!$C$10</definedName>
    <definedName name="TitleStyleDesignerFormatString">'style designer'!$C$12</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styles!$D$1</definedName>
    <definedName name="TitleStylesStyleName">styles!$B$1</definedName>
    <definedName name="TitleStylesStyleType">styles!$E$1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settings!$O$265</definedName>
    <definedName name="ToggleConsole">settings!$O$258</definedName>
    <definedName name="ToggleDesigner" localSheetId="19">settings!#REF!</definedName>
    <definedName name="ToggleDiagnostics">settings!$O$262</definedName>
    <definedName name="ToggleExchange">settings!$O$254</definedName>
    <definedName name="ToggleGraphviz">settings!$O$256</definedName>
    <definedName name="ToggleKnowledge">settings!$O$252</definedName>
    <definedName name="ToggleLists">settings!$O$263</definedName>
    <definedName name="ToggleSettings">settings!$O$264</definedName>
    <definedName name="ToggleSource">settings!$O$257</definedName>
    <definedName name="ToggleSql">settings!$O$253</definedName>
    <definedName name="ToggleStyleDesigner">settings!$O$250</definedName>
    <definedName name="ToggleStyles">settings!$O$251</definedName>
    <definedName name="ToggleSvg">settings!$O$255</definedName>
    <definedName name="ViewName">settings!$O$151</definedName>
    <definedName name="ViewNameLabel">settings!$O$152</definedName>
    <definedName name="XL2GV_Version">info!$C$6</definedName>
    <definedName name="XlabelText">'style designer'!$D$4</definedName>
    <definedName name="XLabelTextInclude">'style designer'!$D$38</definedName>
    <definedName name="YesNo">lists!$J$2:$J$3</definedName>
    <definedName name="YesNoSwitchColumn">settings!$O$148</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3" i="2" l="1"/>
  <c r="Y85" i="2"/>
  <c r="Y91" i="2"/>
  <c r="Y95" i="2"/>
  <c r="Y94" i="2"/>
  <c r="Y93" i="2"/>
  <c r="Y92" i="2"/>
  <c r="Y90" i="2"/>
  <c r="Y62" i="2"/>
  <c r="Y61" i="2"/>
  <c r="Y60" i="2"/>
  <c r="Y57" i="2"/>
  <c r="Y56" i="2"/>
  <c r="Y81" i="2"/>
  <c r="Y72" i="2"/>
  <c r="Y71" i="2"/>
  <c r="Y73" i="2"/>
  <c r="Y67" i="2"/>
  <c r="Y66" i="2"/>
  <c r="Y87" i="2"/>
  <c r="Y86" i="2"/>
  <c r="Y80" i="2"/>
  <c r="Y79" i="2"/>
  <c r="Y78" i="2"/>
  <c r="Y77" i="2"/>
  <c r="Y76" i="2"/>
  <c r="B21" i="30"/>
  <c r="B7" i="30"/>
  <c r="B13" i="30"/>
  <c r="C11" i="29"/>
  <c r="O151"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G70"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0"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0"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<sst xmlns="http://schemas.openxmlformats.org/spreadsheetml/2006/main" count="25190" uniqueCount="8447">
  <si>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</si>
  <si>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</si>
  <si>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</si>
  <si>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</si>
  <si>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</si>
  <si>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</si>
  <si>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</si>
  <si>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</si>
  <si>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</si>
  <si>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</si>
  <si>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</si>
  <si>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</si>
  <si>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</si>
  <si>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</si>
  <si>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</si>
  <si>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</si>
  <si>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</si>
  <si>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</si>
  <si>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</si>
  <si>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</si>
  <si>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</si>
  <si>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</si>
  <si>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</si>
  <si>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</si>
  <si>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</si>
  <si>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</si>
  <si>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</si>
  <si>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</si>
  <si>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</si>
  <si>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</si>
  <si>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</si>
  <si>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</si>
  <si>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</si>
  <si>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</si>
  <si>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</si>
  <si>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</si>
  <si>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</si>
  <si>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</si>
  <si>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</si>
  <si>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</si>
  <si>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</si>
  <si>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</si>
  <si>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</si>
  <si>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</si>
  <si>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</si>
  <si>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</si>
  <si>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</si>
  <si>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</si>
  <si>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</si>
  <si>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</si>
  <si>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</si>
  <si>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</si>
  <si>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</si>
  <si>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</si>
  <si>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</si>
  <si>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</si>
  <si>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</si>
  <si>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</si>
  <si>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</si>
  <si>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</si>
  <si>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</si>
  <si>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</si>
  <si>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</si>
  <si>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</si>
  <si>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</si>
  <si>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</si>
  <si>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</si>
  <si>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</si>
  <si>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</si>
  <si>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</si>
  <si>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</si>
  <si>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</si>
  <si>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</si>
  <si>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</si>
  <si>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</si>
  <si>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</si>
  <si>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</si>
  <si>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</si>
  <si>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</si>
  <si>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</si>
  <si>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</si>
  <si>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</si>
  <si>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</si>
  <si>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</si>
  <si>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</si>
  <si>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</si>
  <si>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</si>
  <si>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</si>
  <si>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</si>
  <si>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</si>
  <si>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</si>
  <si>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</si>
  <si>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</si>
  <si>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</si>
  <si>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</si>
  <si>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</si>
  <si>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</si>
  <si>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</si>
  <si>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</si>
  <si>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</si>
  <si>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</si>
  <si>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</si>
  <si>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</si>
  <si>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</si>
  <si>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</si>
  <si>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</si>
  <si>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</si>
  <si>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</si>
  <si>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</si>
  <si>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</si>
  <si>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</si>
  <si>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</si>
  <si>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</si>
  <si>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</si>
  <si>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</si>
  <si>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</si>
  <si>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</si>
  <si>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</si>
  <si>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</si>
  <si>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</si>
  <si>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</si>
  <si>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</si>
  <si>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</si>
  <si>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</si>
  <si>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</si>
  <si>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</si>
  <si>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Arrow Size:</t>
  </si>
  <si>
    <t>width</t>
  </si>
  <si>
    <t>height</t>
  </si>
  <si>
    <t>parallelogram</t>
  </si>
  <si>
    <t>septagon</t>
  </si>
  <si>
    <t>octagon</t>
  </si>
  <si>
    <t>Additional Graph Options:</t>
  </si>
  <si>
    <t>Additional CMD Parameters:</t>
  </si>
  <si>
    <t>"Item"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</si>
  <si>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</si>
  <si>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</si>
  <si>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</si>
  <si>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</si>
  <si>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</si>
  <si>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</si>
  <si>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</si>
  <si>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</si>
  <si>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</si>
  <si>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</si>
  <si>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</si>
  <si>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</si>
  <si>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</si>
  <si>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</si>
  <si>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</si>
  <si>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</si>
  <si>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</si>
  <si>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</si>
  <si>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</si>
  <si>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</si>
  <si>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</si>
  <si>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</si>
  <si>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</si>
  <si>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</si>
  <si>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</si>
  <si>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</si>
  <si>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</si>
  <si>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</si>
  <si>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</si>
  <si>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</si>
  <si>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</si>
  <si>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</si>
  <si>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</si>
  <si>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</si>
  <si>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</si>
  <si>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</si>
  <si>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</si>
  <si>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</si>
  <si>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</si>
  <si>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</si>
  <si>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</si>
  <si>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</si>
  <si>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</si>
  <si>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</si>
  <si>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</si>
  <si>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</si>
  <si>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</si>
  <si>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</si>
  <si>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</si>
  <si>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</si>
  <si>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</si>
  <si>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</si>
  <si>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</si>
  <si>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</si>
  <si>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</si>
  <si>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</si>
  <si>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</si>
  <si>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</si>
  <si>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</si>
  <si>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</si>
  <si>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</si>
  <si>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</si>
  <si>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</si>
  <si>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</si>
  <si>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</si>
  <si>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</si>
  <si>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</si>
  <si>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</si>
  <si>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</si>
  <si>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</si>
  <si>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</si>
  <si>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</si>
  <si>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</si>
  <si>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</si>
  <si>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</si>
  <si>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</si>
  <si>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</si>
  <si>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</si>
  <si>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</si>
  <si>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</si>
  <si>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</si>
  <si>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</si>
  <si>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</si>
  <si>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</si>
  <si>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</si>
  <si>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</si>
  <si>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</si>
  <si>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</si>
  <si>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</si>
  <si>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</si>
  <si>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</si>
  <si>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</si>
  <si>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</si>
  <si>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</si>
  <si>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</si>
  <si>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</si>
  <si>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</si>
  <si>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</si>
  <si>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</si>
  <si>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</si>
  <si>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</si>
  <si>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</si>
  <si>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</si>
  <si>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</si>
  <si>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</si>
  <si>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</si>
  <si>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</si>
  <si>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</si>
  <si>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</si>
  <si>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</si>
  <si>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</si>
  <si>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</si>
  <si>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</si>
  <si>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</si>
  <si>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</si>
  <si>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</si>
  <si>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</si>
  <si>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</si>
  <si>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</si>
  <si>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</si>
  <si>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</si>
  <si>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</si>
  <si>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</si>
  <si>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</si>
  <si>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</si>
  <si>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</si>
  <si>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</si>
  <si>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</si>
  <si>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</si>
  <si>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</si>
  <si>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</si>
  <si>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</si>
  <si>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</si>
  <si>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</si>
  <si>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</si>
  <si>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</si>
  <si>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</si>
  <si>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</si>
  <si>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</si>
  <si>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</si>
  <si>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</si>
  <si>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</si>
  <si>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</si>
  <si>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</si>
  <si>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</si>
  <si>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</si>
  <si>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</si>
  <si>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</si>
  <si>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</si>
  <si>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</si>
  <si>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</si>
  <si>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</si>
  <si>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</si>
  <si>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</si>
  <si>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</si>
  <si>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</si>
  <si>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</si>
  <si>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</si>
  <si>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</si>
  <si>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</si>
  <si>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</si>
  <si>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</si>
  <si>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</si>
  <si>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</si>
  <si>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</si>
  <si>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</si>
  <si>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</si>
  <si>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</si>
  <si>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</si>
  <si>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</si>
  <si>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</si>
  <si>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</si>
  <si>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</si>
  <si>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</si>
  <si>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</si>
  <si>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</si>
  <si>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</si>
  <si>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</si>
  <si>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</si>
  <si>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</si>
  <si>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</si>
  <si>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</si>
  <si>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</si>
  <si>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</si>
  <si>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</si>
  <si>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</si>
  <si>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</si>
  <si>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</si>
  <si>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</si>
  <si>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</si>
  <si>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</si>
  <si>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</si>
  <si>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</si>
  <si>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</si>
  <si>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</si>
  <si>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</si>
  <si>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</si>
  <si>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</si>
  <si>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</si>
  <si>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</si>
  <si>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</si>
  <si>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</si>
  <si>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</si>
  <si>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</si>
  <si>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</si>
  <si>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</si>
  <si>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</si>
  <si>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</si>
  <si>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</si>
  <si>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</si>
  <si>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</si>
  <si>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</si>
  <si>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</si>
  <si>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</si>
  <si>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</si>
  <si>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</si>
  <si>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</si>
  <si>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</si>
  <si>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</si>
  <si>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</si>
  <si>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</si>
  <si>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</si>
  <si>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</si>
  <si>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</si>
  <si>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</si>
  <si>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</si>
  <si>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</si>
  <si>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</si>
  <si>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</si>
  <si>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</si>
  <si>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</si>
  <si>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</si>
  <si>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</si>
  <si>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</si>
  <si>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</si>
  <si>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</si>
  <si>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</si>
  <si>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</si>
  <si>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</si>
  <si>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</si>
  <si>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</si>
  <si>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</si>
  <si>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</si>
  <si>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</si>
  <si>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</si>
  <si>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</si>
  <si>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</si>
  <si>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</si>
  <si>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</si>
  <si>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</si>
  <si>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</si>
  <si>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</si>
  <si>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</si>
  <si>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</si>
  <si>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</si>
  <si>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</si>
  <si>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</si>
  <si>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</si>
  <si>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</si>
  <si>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</si>
  <si>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</si>
  <si>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</si>
  <si>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</si>
  <si>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</si>
  <si>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</si>
  <si>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</si>
  <si>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</si>
  <si>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</si>
  <si>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</si>
  <si>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</si>
  <si>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</si>
  <si>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</si>
  <si>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</si>
  <si>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</si>
  <si>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</si>
  <si>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</si>
  <si>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</si>
  <si>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</si>
  <si>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</si>
  <si>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</si>
  <si>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</si>
  <si>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</si>
  <si>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</si>
  <si>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</si>
  <si>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</si>
  <si>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</si>
  <si>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</si>
  <si>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</si>
  <si>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</si>
  <si>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</si>
  <si>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</si>
  <si>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</si>
  <si>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</si>
  <si>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</si>
  <si>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</si>
  <si>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</si>
  <si>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</si>
  <si>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</si>
  <si>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</si>
  <si>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</si>
  <si>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</si>
  <si>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</si>
  <si>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</si>
  <si>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</si>
  <si>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</si>
  <si>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</si>
  <si>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</si>
  <si>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</si>
  <si>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</si>
  <si>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</si>
  <si>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</si>
  <si>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</si>
  <si>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</si>
  <si>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</si>
  <si>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</si>
  <si>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</si>
  <si>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</si>
  <si>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</si>
  <si>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</si>
  <si>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</si>
  <si>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</si>
  <si>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</si>
  <si>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</si>
  <si>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</si>
  <si>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</si>
  <si>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</si>
  <si>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</si>
  <si>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</si>
  <si>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</si>
  <si>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</si>
  <si>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</si>
  <si>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</si>
  <si>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</si>
  <si>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</si>
  <si>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</si>
  <si>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</si>
  <si>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</si>
  <si>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</si>
  <si>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</si>
  <si>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</si>
  <si>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</si>
  <si>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</si>
  <si>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</si>
  <si>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</si>
  <si>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</si>
  <si>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</si>
  <si>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</si>
  <si>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</si>
  <si>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</si>
  <si>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</si>
  <si>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</si>
  <si>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</si>
  <si>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</si>
  <si>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</si>
  <si>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</si>
  <si>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</si>
  <si>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</si>
  <si>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</si>
  <si>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</si>
  <si>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</si>
  <si>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</si>
  <si>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</si>
  <si>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</si>
  <si>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</si>
  <si>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</si>
  <si>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</si>
  <si>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</si>
  <si>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</si>
  <si>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</si>
  <si>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</si>
  <si>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</si>
  <si>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</si>
  <si>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</si>
  <si>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</si>
  <si>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</si>
  <si>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</si>
  <si>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</si>
  <si>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</si>
  <si>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</si>
  <si>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</si>
  <si>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</si>
  <si>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</si>
  <si>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</si>
  <si>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</si>
  <si>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</si>
  <si>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</si>
  <si>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</si>
  <si>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</si>
  <si>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</si>
  <si>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</si>
  <si>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</si>
  <si>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</si>
  <si>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</si>
  <si>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</si>
  <si>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</si>
  <si>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</si>
  <si>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</si>
  <si>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</si>
  <si>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</si>
  <si>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</si>
  <si>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</si>
  <si>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</si>
  <si>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</si>
  <si>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</si>
  <si>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</si>
  <si>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</si>
  <si>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</si>
  <si>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</si>
  <si>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</si>
  <si>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</si>
  <si>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</si>
  <si>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</si>
  <si>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</si>
  <si>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</si>
  <si>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</si>
  <si>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</si>
  <si>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</si>
  <si>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</si>
  <si>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</si>
  <si>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</si>
  <si>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</si>
  <si>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</si>
  <si>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</si>
  <si>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</si>
  <si>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</si>
  <si>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</si>
  <si>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</si>
  <si>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</si>
  <si>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</si>
  <si>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</si>
  <si>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</si>
  <si>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</si>
  <si>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</si>
  <si>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</si>
  <si>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</si>
  <si>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</si>
  <si>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</si>
  <si>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</si>
  <si>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</si>
  <si>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</si>
  <si>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</si>
  <si>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</si>
  <si>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</si>
  <si>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</si>
  <si>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</si>
  <si>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</si>
  <si>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</si>
  <si>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</si>
  <si>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</si>
  <si>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</si>
  <si>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</si>
  <si>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</si>
  <si>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</si>
  <si>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</si>
  <si>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</si>
  <si>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</si>
  <si>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</si>
  <si>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</si>
  <si>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</si>
  <si>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</si>
  <si>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</si>
  <si>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</si>
  <si>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</si>
  <si>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</si>
  <si>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</si>
  <si>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</si>
  <si>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</si>
  <si>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</si>
  <si>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</si>
  <si>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</si>
  <si>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</si>
  <si>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</si>
  <si>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</si>
  <si>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</si>
  <si>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</si>
  <si>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</si>
  <si>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</si>
  <si>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</si>
  <si>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</si>
  <si>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</si>
  <si>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</si>
  <si>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</si>
  <si>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</si>
  <si>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</si>
  <si>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</si>
  <si>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</si>
  <si>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</si>
  <si>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</si>
  <si>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</si>
  <si>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</si>
  <si>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</si>
  <si>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</si>
  <si>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</si>
  <si>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</si>
  <si>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</si>
  <si>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</si>
  <si>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</si>
  <si>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</si>
  <si>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</si>
  <si>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</si>
  <si>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</si>
  <si>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</si>
  <si>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</si>
  <si>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</si>
  <si>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</si>
  <si>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</si>
  <si>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</si>
  <si>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</si>
  <si>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</si>
  <si>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</si>
  <si>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</si>
  <si>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</si>
  <si>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</si>
  <si>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</si>
  <si>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</si>
  <si>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</si>
  <si>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</si>
  <si>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</si>
  <si>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</si>
  <si>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</si>
  <si>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</si>
  <si>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</si>
  <si>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</si>
  <si>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</si>
  <si>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</si>
  <si>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</si>
  <si>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</si>
  <si>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</si>
  <si>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</si>
  <si>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</si>
  <si>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</si>
  <si>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</si>
  <si>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</si>
  <si>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</si>
  <si>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</si>
  <si>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</si>
  <si>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</si>
  <si>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</si>
  <si>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</si>
  <si>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</si>
  <si>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</si>
  <si>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</si>
  <si>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</si>
  <si>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</si>
  <si>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</si>
  <si>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</si>
  <si>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</si>
  <si>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</si>
  <si>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</si>
  <si>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</si>
  <si>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</si>
  <si>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</si>
  <si>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</si>
  <si>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</si>
  <si>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</si>
  <si>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</si>
  <si>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</si>
  <si>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</si>
  <si>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</si>
  <si>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</si>
  <si>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</si>
  <si>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</si>
  <si>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</si>
  <si>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</si>
  <si>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</si>
  <si>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</si>
  <si>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</si>
  <si>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</si>
  <si>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</si>
  <si>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</si>
  <si>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</si>
  <si>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</si>
  <si>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</si>
  <si>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</si>
  <si>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</si>
  <si>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</si>
  <si>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</si>
  <si>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</si>
  <si>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</si>
  <si>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</si>
  <si>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</si>
  <si>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</si>
  <si>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</si>
  <si>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</si>
  <si>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</si>
  <si>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</si>
  <si>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</si>
  <si>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</si>
  <si>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</si>
  <si>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</si>
  <si>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</si>
  <si>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</si>
  <si>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</si>
  <si>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</si>
  <si>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</si>
  <si>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</si>
  <si>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</si>
  <si>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</si>
  <si>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</si>
  <si>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</si>
  <si>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</si>
  <si>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</si>
  <si>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</si>
  <si>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</si>
  <si>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</si>
  <si>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</si>
  <si>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</si>
  <si>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</si>
  <si>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</si>
  <si>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</si>
  <si>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</si>
  <si>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</si>
  <si>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</si>
  <si>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</si>
  <si>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</si>
  <si>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</si>
  <si>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</si>
  <si>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</si>
  <si>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</si>
  <si>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</si>
  <si>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</si>
  <si>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</si>
  <si>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</si>
  <si>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</si>
  <si>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</si>
  <si>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</si>
  <si>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</si>
  <si>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</si>
  <si>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</si>
  <si>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</si>
  <si>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</si>
  <si>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</si>
  <si>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</si>
  <si>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</si>
  <si>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</si>
  <si>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</si>
  <si>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</si>
  <si>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</si>
  <si>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</si>
  <si>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</si>
  <si>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</si>
  <si>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</si>
  <si>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</si>
  <si>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</si>
  <si>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</si>
  <si>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</si>
  <si>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</si>
  <si>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</si>
  <si>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</si>
  <si>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</si>
  <si>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</si>
  <si>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</si>
  <si>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</si>
  <si>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</si>
  <si>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</si>
  <si>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</si>
  <si>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</si>
  <si>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</si>
  <si>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</si>
  <si>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</si>
  <si>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</si>
  <si>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</si>
  <si>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</si>
  <si>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</si>
  <si>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</si>
  <si>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</si>
  <si>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</si>
  <si>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</si>
  <si>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</si>
  <si>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</si>
  <si>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</si>
  <si>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</si>
  <si>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</si>
  <si>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</si>
  <si>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</si>
  <si>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</si>
  <si>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</si>
  <si>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</si>
  <si>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</si>
  <si>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</si>
  <si>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</si>
  <si>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</si>
  <si>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</si>
  <si>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</si>
  <si>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</si>
  <si>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</si>
  <si>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</si>
  <si>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</si>
  <si>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</si>
  <si>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</si>
  <si>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</si>
  <si>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</si>
  <si>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</si>
  <si>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</si>
  <si>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</si>
  <si>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</si>
  <si>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</si>
  <si>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</si>
  <si>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</si>
  <si>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</si>
  <si>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</si>
  <si>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</si>
  <si>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</si>
  <si>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</si>
  <si>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</si>
  <si>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</si>
  <si>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</si>
  <si>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</si>
  <si>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</si>
  <si>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</si>
  <si>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</si>
  <si>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</si>
  <si>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</si>
  <si>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</si>
  <si>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</si>
  <si>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</si>
  <si>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</si>
  <si>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</si>
  <si>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</si>
  <si>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</si>
  <si>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</si>
  <si>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</si>
  <si>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</si>
  <si>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</si>
  <si>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</si>
  <si>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</si>
  <si>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</si>
  <si>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</si>
  <si>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</si>
  <si>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</si>
  <si>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</si>
  <si>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</si>
  <si>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</si>
  <si>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</si>
  <si>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</si>
  <si>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</si>
  <si>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</si>
  <si>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</si>
  <si>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</si>
  <si>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</si>
  <si>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</si>
  <si>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</si>
  <si>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</si>
  <si>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</si>
  <si>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</si>
  <si>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</si>
  <si>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</si>
  <si>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</si>
  <si>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</si>
  <si>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</si>
  <si>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</si>
  <si>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</si>
  <si>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</si>
  <si>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</si>
  <si>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</si>
  <si>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</si>
  <si>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</si>
  <si>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</si>
  <si>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</si>
  <si>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</si>
  <si>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</si>
  <si>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</si>
  <si>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</si>
  <si>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</si>
  <si>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</si>
  <si>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</si>
  <si>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</si>
  <si>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</si>
  <si>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</si>
  <si>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</si>
  <si>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</si>
  <si>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</si>
  <si>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</si>
  <si>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</si>
  <si>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</si>
  <si>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</si>
  <si>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</si>
  <si>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</si>
  <si>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</si>
  <si>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</si>
  <si>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</si>
  <si>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</si>
  <si>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</si>
  <si>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</si>
  <si>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</si>
  <si>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</si>
  <si>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</si>
  <si>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</si>
  <si>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</si>
  <si>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</si>
  <si>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</si>
  <si>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</si>
  <si>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</si>
  <si>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</si>
  <si>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</si>
  <si>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</si>
  <si>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</si>
  <si>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</si>
  <si>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</si>
  <si>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</si>
  <si>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</si>
  <si>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</si>
  <si>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</si>
  <si>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</si>
  <si>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</si>
  <si>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</si>
  <si>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</si>
  <si>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</si>
  <si>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</si>
  <si>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</si>
  <si>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</si>
  <si>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</si>
  <si>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</si>
  <si>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</si>
  <si>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</si>
  <si>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</si>
  <si>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</si>
  <si>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</si>
  <si>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</si>
  <si>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</si>
  <si>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</si>
  <si>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</si>
  <si>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</si>
  <si>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</si>
  <si>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</si>
  <si>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</si>
  <si>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</si>
  <si>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</si>
  <si>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</si>
  <si>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</si>
  <si>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</si>
  <si>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</si>
  <si>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</si>
  <si>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</si>
  <si>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</si>
  <si>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</si>
  <si>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</si>
  <si>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</si>
  <si>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</si>
  <si>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</si>
  <si>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</si>
  <si>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</si>
  <si>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</si>
  <si>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</si>
  <si>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</si>
  <si>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</si>
  <si>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</si>
  <si>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</si>
  <si>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</si>
  <si>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</si>
  <si>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</si>
  <si>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</si>
  <si>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</si>
  <si>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</si>
  <si>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</si>
  <si>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</si>
  <si>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</si>
  <si>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</si>
  <si>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</si>
  <si>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</si>
  <si>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</si>
  <si>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</si>
  <si>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</si>
  <si>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</si>
  <si>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</si>
  <si>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</si>
  <si>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</si>
  <si>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</si>
  <si>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</si>
  <si>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</si>
  <si>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</si>
  <si>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</si>
  <si>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</si>
  <si>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</si>
  <si>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</si>
  <si>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</si>
  <si>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</si>
  <si>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</si>
  <si>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</si>
  <si>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</si>
  <si>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</si>
  <si>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</si>
  <si>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</si>
  <si>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</si>
  <si>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</si>
  <si>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</si>
  <si>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</si>
  <si>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</si>
  <si>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</si>
  <si>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</si>
  <si>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</si>
  <si>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</si>
  <si>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</si>
  <si>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</si>
  <si>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</si>
  <si>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</si>
  <si>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</si>
  <si>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</si>
  <si>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</si>
  <si>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</si>
  <si>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</si>
  <si>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</si>
  <si>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</si>
  <si>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</si>
  <si>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</si>
  <si>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</si>
  <si>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</si>
  <si>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</si>
  <si>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</si>
  <si>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</si>
  <si>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</si>
  <si>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</si>
  <si>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</si>
  <si>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</si>
  <si>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</si>
  <si>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</si>
  <si>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</si>
  <si>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</si>
  <si>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</si>
  <si>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</si>
  <si>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</si>
  <si>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</si>
  <si>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</si>
  <si>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</si>
  <si>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</si>
  <si>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</si>
  <si>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</si>
  <si>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</si>
  <si>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</si>
  <si>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</si>
  <si>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</si>
  <si>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</si>
  <si>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</si>
  <si>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</si>
  <si>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</si>
  <si>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</si>
  <si>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</si>
  <si>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</si>
  <si>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</si>
  <si>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</si>
  <si>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</si>
  <si>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</si>
  <si>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</si>
  <si>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</si>
  <si>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</si>
  <si>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</si>
  <si>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</si>
  <si>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</si>
  <si>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</si>
  <si>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</si>
  <si>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</si>
  <si>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</si>
  <si>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</si>
  <si>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</si>
  <si>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</si>
  <si>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</si>
  <si>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</si>
  <si>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</si>
  <si>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</si>
  <si>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</si>
  <si>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</si>
  <si>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</si>
  <si>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</si>
  <si>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</si>
  <si>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</si>
  <si>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</si>
  <si>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</si>
  <si>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</si>
  <si>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</si>
  <si>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</si>
  <si>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</si>
  <si>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</si>
  <si>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</si>
  <si>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</si>
  <si>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</si>
  <si>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</si>
  <si>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</si>
  <si>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</si>
  <si>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</si>
  <si>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</si>
  <si>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</si>
  <si>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</si>
  <si>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</si>
  <si>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</si>
  <si>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</si>
  <si>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</si>
  <si>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</si>
  <si>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</si>
  <si>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</si>
  <si>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</si>
  <si>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</si>
  <si>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</si>
  <si>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</si>
  <si>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</si>
  <si>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</si>
  <si>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</si>
  <si>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</si>
  <si>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</si>
  <si>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</si>
  <si>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</si>
  <si>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</si>
  <si>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</si>
  <si>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</si>
  <si>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</si>
  <si>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</si>
  <si>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</si>
  <si>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</si>
  <si>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</si>
  <si>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</si>
  <si>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</si>
  <si>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</si>
  <si>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</si>
  <si>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</si>
  <si>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</si>
  <si>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</si>
  <si>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</si>
  <si>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</si>
  <si>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</si>
  <si>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</si>
  <si>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</si>
  <si>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</si>
  <si>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</si>
  <si>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</si>
  <si>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</si>
  <si>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</si>
  <si>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</si>
  <si>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</si>
  <si>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</si>
  <si>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</si>
  <si>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</si>
  <si>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</si>
  <si>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</si>
  <si>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</si>
  <si>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</si>
  <si>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</si>
  <si>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</si>
  <si>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</si>
  <si>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</si>
  <si>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</si>
  <si>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</si>
  <si>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</si>
  <si>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</si>
  <si>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</si>
  <si>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</si>
  <si>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</si>
  <si>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</si>
  <si>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</si>
  <si>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</si>
  <si>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</si>
  <si>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</si>
  <si>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</si>
  <si>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</si>
  <si>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</si>
  <si>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</si>
  <si>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</si>
  <si>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</si>
  <si>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</si>
  <si>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</si>
  <si>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</si>
  <si>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</si>
  <si>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</si>
  <si>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</si>
  <si>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</si>
  <si>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</si>
  <si>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</si>
  <si>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</si>
  <si>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</si>
  <si>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</si>
  <si>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</si>
  <si>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</si>
  <si>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</si>
  <si>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</si>
  <si>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</si>
  <si>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</si>
  <si>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</si>
  <si>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</si>
  <si>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</si>
  <si>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</si>
  <si>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</si>
  <si>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</si>
  <si>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</si>
  <si>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</si>
  <si>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</si>
  <si>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</si>
  <si>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</si>
  <si>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</si>
  <si>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</si>
  <si>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</si>
  <si>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</si>
  <si>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</si>
  <si>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</si>
  <si>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</si>
  <si>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</si>
  <si>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</si>
  <si>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</si>
  <si>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</si>
  <si>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</si>
  <si>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</si>
  <si>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</si>
  <si>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</si>
  <si>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</si>
  <si>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</si>
  <si>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</si>
  <si>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</si>
  <si>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</si>
  <si>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</si>
  <si>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</si>
  <si>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</si>
  <si>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</si>
  <si>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</si>
  <si>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</si>
  <si>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</si>
  <si>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</si>
  <si>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</si>
  <si>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</si>
  <si>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</si>
  <si>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</si>
  <si>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</si>
  <si>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</si>
  <si>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</si>
  <si>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</si>
  <si>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</si>
  <si>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</si>
  <si>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</si>
  <si>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</si>
  <si>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</si>
  <si>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</si>
  <si>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</si>
  <si>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</si>
  <si>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</si>
  <si>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</si>
  <si>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</si>
  <si>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</si>
  <si>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</si>
  <si>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</si>
  <si>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</si>
  <si>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</si>
  <si>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</si>
  <si>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</si>
  <si>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</si>
  <si>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</si>
  <si>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</si>
  <si>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</si>
  <si>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</si>
  <si>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</si>
  <si>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</si>
  <si>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</si>
  <si>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</si>
  <si>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</si>
  <si>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</si>
  <si>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</si>
  <si>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</si>
  <si>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</si>
  <si>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</si>
  <si>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</si>
  <si>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</si>
  <si>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</si>
  <si>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</si>
  <si>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</si>
  <si>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</si>
  <si>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</si>
  <si>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</si>
  <si>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</si>
  <si>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</si>
  <si>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</si>
  <si>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</si>
  <si>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</si>
  <si>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</si>
  <si>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</si>
  <si>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</si>
  <si>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</si>
  <si>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</si>
  <si>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</si>
  <si>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</si>
  <si>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</si>
  <si>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</si>
  <si>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</si>
  <si>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</si>
  <si>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</si>
  <si>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</si>
  <si>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</si>
  <si>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</si>
  <si>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</si>
  <si>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</si>
  <si>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</si>
  <si>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</si>
  <si>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</si>
  <si>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</si>
  <si>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</si>
  <si>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</si>
  <si>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</si>
  <si>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</si>
  <si>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</si>
  <si>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</si>
  <si>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</si>
  <si>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</si>
  <si>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</si>
  <si>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</si>
  <si>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</si>
  <si>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</si>
  <si>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</si>
  <si>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</si>
  <si>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</si>
  <si>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</si>
  <si>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</si>
  <si>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</si>
  <si>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</si>
  <si>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</si>
  <si>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</si>
  <si>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</si>
  <si>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</si>
  <si>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</si>
  <si>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</si>
  <si>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</si>
  <si>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</si>
  <si>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</si>
  <si>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</si>
  <si>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</si>
  <si>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</si>
  <si>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</si>
  <si>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</si>
  <si>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</si>
  <si>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</si>
  <si>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</si>
  <si>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</si>
  <si>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</si>
  <si>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</si>
  <si>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</si>
  <si>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</si>
  <si>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</si>
  <si>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</si>
  <si>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</si>
  <si>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</si>
  <si>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</si>
  <si>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</si>
  <si>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</si>
  <si>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</si>
  <si>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</si>
  <si>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</si>
  <si>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</si>
  <si>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</si>
  <si>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</si>
  <si>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</si>
  <si>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</si>
  <si>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</si>
  <si>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</si>
  <si>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</si>
  <si>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</si>
  <si>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</si>
  <si>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</si>
  <si>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</si>
  <si>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</si>
  <si>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</si>
  <si>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</si>
  <si>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</si>
  <si>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</si>
  <si>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</si>
  <si>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</si>
  <si>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</si>
  <si>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</si>
  <si>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</si>
  <si>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</si>
  <si>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</si>
  <si>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</si>
  <si>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</si>
  <si>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</si>
  <si>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</si>
  <si>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</si>
  <si>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</si>
  <si>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</si>
  <si>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</si>
  <si>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</si>
  <si>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</si>
  <si>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</si>
  <si>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</si>
  <si>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</si>
  <si>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</si>
  <si>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</si>
  <si>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</si>
  <si>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</si>
  <si>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</si>
  <si>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</si>
  <si>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</si>
  <si>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</si>
  <si>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</si>
  <si>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</si>
  <si>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</si>
  <si>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</si>
  <si>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</si>
  <si>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</si>
  <si>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</si>
  <si>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</si>
  <si>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</si>
  <si>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</si>
  <si>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</si>
  <si>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</si>
  <si>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</si>
  <si>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</si>
  <si>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</si>
  <si>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</si>
  <si>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</si>
  <si>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</si>
  <si>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</si>
  <si>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</si>
  <si>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</si>
  <si>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</si>
  <si>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</si>
  <si>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</si>
  <si>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</si>
  <si>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</si>
  <si>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</si>
  <si>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</si>
  <si>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</si>
  <si>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</si>
  <si>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</si>
  <si>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</si>
  <si>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</si>
  <si>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</si>
  <si>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</si>
  <si>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</si>
  <si>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</si>
  <si>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</si>
  <si>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</si>
  <si>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</si>
  <si>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</si>
  <si>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</si>
  <si>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</si>
  <si>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</si>
  <si>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</si>
  <si>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</si>
  <si>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</si>
  <si>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</si>
  <si>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</si>
  <si>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</si>
  <si>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</si>
  <si>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</si>
  <si>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</si>
  <si>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</si>
  <si>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</si>
  <si>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</si>
  <si>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</si>
  <si>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</si>
  <si>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</si>
  <si>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</si>
  <si>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</si>
  <si>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</si>
  <si>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</si>
  <si>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</si>
  <si>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</si>
  <si>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</si>
  <si>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</si>
  <si>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</si>
  <si>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</si>
  <si>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</si>
  <si>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</si>
  <si>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</si>
  <si>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</si>
  <si>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</si>
  <si>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</si>
  <si>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</si>
  <si>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</si>
  <si>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</si>
  <si>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</si>
  <si>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</si>
  <si>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</si>
  <si>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</si>
  <si>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</si>
  <si>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</si>
  <si>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</si>
  <si>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</si>
  <si>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</si>
  <si>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</si>
  <si>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</si>
  <si>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</si>
  <si>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</si>
  <si>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</si>
  <si>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</si>
  <si>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</si>
  <si>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</si>
  <si>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</si>
  <si>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</si>
  <si>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</si>
  <si>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</si>
  <si>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</si>
  <si>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</si>
  <si>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</si>
  <si>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</si>
  <si>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</si>
  <si>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</si>
  <si>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</si>
  <si>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</si>
  <si>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</si>
  <si>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</si>
  <si>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</si>
  <si>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</si>
  <si>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</si>
  <si>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</si>
  <si>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</si>
  <si>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</si>
  <si>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</si>
  <si>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</si>
  <si>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</si>
  <si>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</si>
  <si>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</si>
  <si>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</si>
  <si>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</si>
  <si>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</si>
  <si>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</si>
  <si>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</si>
  <si>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</si>
  <si>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</si>
  <si>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</si>
  <si>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</si>
  <si>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</si>
  <si>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</si>
  <si>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</si>
  <si>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</si>
  <si>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</si>
  <si>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</si>
  <si>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</si>
  <si>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</si>
  <si>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</si>
  <si>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</si>
  <si>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</si>
  <si>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</si>
  <si>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</si>
  <si>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</si>
  <si>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</si>
  <si>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</si>
  <si>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</si>
  <si>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</si>
  <si>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</si>
  <si>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</si>
  <si>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</si>
  <si>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</si>
  <si>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</si>
  <si>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</si>
  <si>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</si>
  <si>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</si>
  <si>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</si>
  <si>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</si>
  <si>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</si>
  <si>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</si>
  <si>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</si>
  <si>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</si>
  <si>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</si>
  <si>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</si>
  <si>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</si>
  <si>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</si>
  <si>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</si>
  <si>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</si>
  <si>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</si>
  <si>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</si>
  <si>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</si>
  <si>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</si>
  <si>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</si>
  <si>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</si>
  <si>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</si>
  <si>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</si>
  <si>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</si>
  <si>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</si>
  <si>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</si>
  <si>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</si>
  <si>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</si>
  <si>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</si>
  <si>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</si>
  <si>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</si>
  <si>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</si>
  <si>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</si>
  <si>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</si>
  <si>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</si>
  <si>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</si>
  <si>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</si>
  <si>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</si>
  <si>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</si>
  <si>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Style</t>
  </si>
  <si>
    <t>Debug</t>
  </si>
  <si>
    <t>Add debugging info to labels: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</si>
  <si>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</si>
  <si>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</si>
  <si>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</si>
  <si>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</si>
  <si>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</si>
  <si>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</si>
  <si>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</si>
  <si>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</si>
  <si>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</si>
  <si>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</si>
  <si>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</si>
  <si>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</si>
  <si>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</si>
  <si>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</si>
  <si>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</si>
  <si>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</si>
  <si>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</si>
  <si>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</si>
  <si>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</si>
  <si>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</si>
  <si>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</si>
  <si>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</si>
  <si>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</si>
  <si>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</si>
  <si>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</si>
  <si>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</si>
  <si>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</si>
  <si>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</si>
  <si>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</si>
  <si>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</si>
  <si>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</si>
  <si>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</si>
  <si>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</si>
  <si>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</si>
  <si>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</si>
  <si>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</si>
  <si>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</si>
  <si>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</si>
  <si>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</si>
  <si>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</si>
  <si>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</si>
  <si>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</si>
  <si>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</si>
  <si>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</si>
  <si>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</si>
  <si>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</si>
  <si>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</si>
  <si>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</si>
  <si>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</si>
  <si>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</si>
  <si>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</si>
  <si>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</si>
  <si>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</si>
  <si>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</si>
  <si>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</si>
  <si>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</si>
  <si>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</si>
  <si>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</si>
  <si>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</si>
  <si>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</si>
  <si>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</si>
  <si>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</si>
  <si>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</si>
  <si>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</si>
  <si>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</si>
  <si>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</si>
  <si>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</si>
  <si>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</si>
  <si>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</si>
  <si>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</si>
  <si>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</si>
  <si>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</si>
  <si>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</si>
  <si>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</si>
  <si>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</si>
  <si>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</si>
  <si>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</si>
  <si>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</si>
  <si>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</si>
  <si>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</si>
  <si>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</si>
  <si>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</si>
  <si>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</si>
  <si>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</si>
  <si>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</si>
  <si>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</si>
  <si>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</si>
  <si>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</si>
  <si>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</si>
  <si>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</si>
  <si>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</si>
  <si>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</si>
  <si>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</si>
  <si>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</si>
  <si>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</si>
  <si>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</si>
  <si>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</si>
  <si>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</si>
  <si>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</si>
  <si>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</si>
  <si>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</si>
  <si>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</si>
  <si>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</si>
  <si>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</si>
  <si>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</si>
  <si>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</si>
  <si>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</si>
  <si>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</si>
  <si>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</si>
  <si>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</si>
  <si>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</si>
  <si>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</si>
  <si>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</si>
  <si>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</si>
  <si>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</si>
  <si>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</si>
  <si>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</si>
  <si>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</si>
  <si>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</si>
  <si>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</si>
  <si>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</si>
  <si>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</si>
  <si>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</si>
  <si>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</si>
  <si>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</si>
  <si>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</si>
  <si>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</si>
  <si>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</si>
  <si>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</si>
  <si>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Item</t>
  </si>
  <si>
    <t>Tail Label</t>
  </si>
  <si>
    <t>Head Label</t>
  </si>
  <si>
    <t>Style Name</t>
  </si>
  <si>
    <t>Style Type</t>
  </si>
  <si>
    <t>edge</t>
  </si>
  <si>
    <t>subgraph-open</t>
  </si>
  <si>
    <t>subgraph-close</t>
  </si>
  <si>
    <t>keyword</t>
  </si>
  <si>
    <t>native</t>
  </si>
  <si>
    <t>File</t>
  </si>
  <si>
    <t>Format</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</si>
  <si>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</si>
  <si>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</si>
  <si>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</si>
  <si>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</si>
  <si>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</si>
  <si>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</si>
  <si>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</si>
  <si>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</si>
  <si>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</si>
  <si>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</si>
  <si>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</si>
  <si>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</si>
  <si>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</si>
  <si>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</si>
  <si>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</si>
  <si>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</si>
  <si>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</si>
  <si>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</si>
  <si>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</si>
  <si>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</si>
  <si>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</si>
  <si>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</si>
  <si>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</si>
  <si>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</si>
  <si>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</si>
  <si>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</si>
  <si>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</si>
  <si>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</si>
  <si>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</si>
  <si>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</si>
  <si>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</si>
  <si>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</si>
  <si>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</si>
  <si>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</si>
  <si>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</si>
  <si>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</si>
  <si>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</si>
  <si>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</si>
  <si>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</si>
  <si>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</si>
  <si>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</si>
  <si>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</si>
  <si>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</si>
  <si>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</si>
  <si>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</si>
  <si>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</si>
  <si>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</si>
  <si>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</si>
  <si>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</si>
  <si>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</si>
  <si>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</si>
  <si>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</si>
  <si>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</si>
  <si>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</si>
  <si>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</si>
  <si>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</si>
  <si>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</si>
  <si>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</si>
  <si>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</si>
  <si>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</si>
  <si>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</si>
  <si>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</si>
  <si>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</si>
  <si>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</si>
  <si>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</si>
  <si>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</si>
  <si>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</si>
  <si>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</si>
  <si>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</si>
  <si>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</si>
  <si>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</si>
  <si>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</si>
  <si>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</si>
  <si>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</si>
  <si>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</si>
  <si>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</si>
  <si>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</si>
  <si>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</si>
  <si>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</si>
  <si>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</si>
  <si>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</si>
  <si>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</si>
  <si>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</si>
  <si>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</si>
  <si>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</si>
  <si>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</si>
  <si>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</si>
  <si>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</si>
  <si>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</si>
  <si>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</si>
  <si>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</si>
  <si>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</si>
  <si>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</si>
  <si>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</si>
  <si>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</si>
  <si>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</si>
  <si>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</si>
  <si>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</si>
  <si>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</si>
  <si>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</si>
  <si>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</si>
  <si>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</si>
  <si>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</si>
  <si>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</si>
  <si>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</si>
  <si>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</si>
  <si>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</si>
  <si>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</si>
  <si>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</si>
  <si>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</si>
  <si>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</si>
  <si>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</si>
  <si>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</si>
  <si>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</si>
  <si>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</si>
  <si>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</si>
  <si>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</si>
  <si>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</si>
  <si>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</si>
  <si>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</si>
  <si>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</si>
  <si>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</si>
  <si>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</si>
  <si>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</si>
  <si>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</si>
  <si>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</si>
  <si>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</si>
  <si>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</si>
  <si>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</si>
  <si>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</si>
  <si>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</si>
  <si>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</si>
  <si>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</si>
  <si>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</si>
  <si>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</si>
  <si>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</si>
  <si>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</si>
  <si>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</si>
  <si>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</si>
  <si>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</si>
  <si>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</si>
  <si>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</si>
  <si>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</si>
  <si>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</si>
  <si>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</si>
  <si>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</si>
  <si>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</si>
  <si>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</si>
  <si>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</si>
  <si>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</si>
  <si>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</si>
  <si>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</si>
  <si>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</si>
  <si>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</si>
  <si>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</si>
  <si>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</si>
  <si>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</si>
  <si>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</si>
  <si>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</si>
  <si>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</si>
  <si>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</si>
  <si>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</si>
  <si>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</si>
  <si>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</si>
  <si>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</si>
  <si>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</si>
  <si>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</si>
  <si>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</si>
  <si>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</si>
  <si>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</si>
  <si>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</si>
  <si>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</si>
  <si>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</si>
  <si>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</si>
  <si>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</si>
  <si>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</si>
  <si>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</si>
  <si>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</si>
  <si>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</si>
  <si>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</si>
  <si>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</si>
  <si>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</si>
  <si>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</si>
  <si>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</si>
  <si>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</si>
  <si>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</si>
  <si>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</si>
  <si>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</si>
  <si>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</si>
  <si>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</si>
  <si>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</si>
  <si>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</si>
  <si>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</si>
  <si>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</si>
  <si>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</si>
  <si>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</si>
  <si>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</si>
  <si>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</si>
  <si>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</si>
  <si>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</si>
  <si>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</si>
  <si>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</si>
  <si>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</si>
  <si>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</si>
  <si>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</si>
  <si>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</si>
  <si>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</si>
  <si>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</si>
  <si>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</si>
  <si>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</si>
  <si>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Allow edges between clusters?</t>
  </si>
  <si>
    <t>newrank</t>
  </si>
  <si>
    <t>Rank ignoring clusters?</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</si>
  <si>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</si>
  <si>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</si>
  <si>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</si>
  <si>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</si>
  <si>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</si>
  <si>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</si>
  <si>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</si>
  <si>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</si>
  <si>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</si>
  <si>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</si>
  <si>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</si>
  <si>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</si>
  <si>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</si>
  <si>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</si>
  <si>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</si>
  <si>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</si>
  <si>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</si>
  <si>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</si>
  <si>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</si>
  <si>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blankNodeLabelMenu</t>
  </si>
  <si>
    <t>blankNodeLabels</t>
  </si>
  <si>
    <t>When checked, blank values in the 'Label' column result in nodes having no label.</t>
  </si>
  <si>
    <t>defaultNodeLabels</t>
  </si>
  <si>
    <t>When checked, blank values in the 'Label' column result in the node's name being used as the node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</si>
  <si>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</si>
  <si>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</si>
  <si>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</si>
  <si>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</si>
  <si>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</si>
  <si>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</si>
  <si>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</si>
  <si>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</si>
  <si>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</si>
  <si>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</si>
  <si>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</si>
  <si>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</si>
  <si>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</si>
  <si>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</si>
  <si>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</si>
  <si>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</si>
  <si>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</si>
  <si>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</si>
  <si>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</si>
  <si>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</si>
  <si>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</si>
  <si>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showEdgeTailLabels</t>
  </si>
  <si>
    <t>blankEdgeLabelMenu</t>
  </si>
  <si>
    <t>When checked, blank values in the 'Label' column result in edges having no label.</t>
  </si>
  <si>
    <t>defaultEdgeLabels</t>
  </si>
  <si>
    <t>When checked, blank values in the 'Label' column result in the edges's name being used as the node label.</t>
  </si>
  <si>
    <t>useDefinedStyles</t>
  </si>
  <si>
    <t>When checked, includes the style format from the 'styles' worksheet for the given node, edge, etc.</t>
  </si>
  <si>
    <t>useExtraStyles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</si>
  <si>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</si>
  <si>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</si>
  <si>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</si>
  <si>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</si>
  <si>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</si>
  <si>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</si>
  <si>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</si>
  <si>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</si>
  <si>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</si>
  <si>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</si>
  <si>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</si>
  <si>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</si>
  <si>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</si>
  <si>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ShowItem</t>
  </si>
  <si>
    <t>ShowTailLabel</t>
  </si>
  <si>
    <t>ShowLabel</t>
  </si>
  <si>
    <t>ShowOutsideLabel</t>
  </si>
  <si>
    <t>ShowHeadLabel</t>
  </si>
  <si>
    <t>ShowIsRelatedToItem</t>
  </si>
  <si>
    <t>ShowStyle</t>
  </si>
  <si>
    <t>ShowExtraStyleAttributes</t>
  </si>
  <si>
    <t>helpAttributes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</si>
  <si>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</si>
  <si>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</si>
  <si>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</si>
  <si>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</si>
  <si>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</si>
  <si>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</si>
  <si>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</si>
  <si>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</si>
  <si>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</si>
  <si>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</si>
  <si>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</si>
  <si>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</si>
  <si>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</si>
  <si>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</si>
  <si>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</si>
  <si>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</si>
  <si>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</si>
  <si>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</si>
  <si>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</si>
  <si>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</si>
  <si>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</si>
  <si>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</si>
  <si>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</si>
  <si>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</si>
  <si>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</si>
  <si>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</si>
  <si>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</si>
  <si>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Apply "strict" rules</t>
  </si>
  <si>
    <t>"strict" edges</t>
  </si>
  <si>
    <t>Include "Ports"</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</si>
  <si>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</si>
  <si>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</si>
  <si>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</si>
  <si>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</si>
  <si>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</si>
  <si>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</si>
  <si>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</si>
  <si>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</si>
  <si>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</si>
  <si>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</si>
  <si>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</si>
  <si>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</si>
  <si>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</si>
  <si>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</si>
  <si>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</si>
  <si>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</si>
  <si>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</si>
  <si>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</si>
  <si>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</si>
  <si>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</si>
  <si>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</si>
  <si>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</si>
  <si>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</si>
  <si>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</si>
  <si>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</si>
  <si>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</si>
  <si>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</si>
  <si>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</si>
  <si>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</si>
  <si>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</si>
  <si>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</si>
  <si>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</si>
  <si>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</si>
  <si>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</si>
  <si>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</si>
  <si>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</si>
  <si>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</si>
  <si>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</si>
  <si>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</si>
  <si>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</si>
  <si>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</si>
  <si>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</si>
  <si>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</si>
  <si>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</si>
  <si>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</si>
  <si>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</si>
  <si>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</si>
  <si>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</si>
  <si>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</si>
  <si>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</si>
  <si>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</si>
  <si>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</si>
  <si>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</si>
  <si>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</si>
  <si>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</si>
  <si>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</si>
  <si>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</si>
  <si>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</si>
  <si>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</si>
  <si>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</si>
  <si>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</si>
  <si>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</si>
  <si>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</si>
  <si>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</si>
  <si>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</si>
  <si>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</si>
  <si>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</si>
  <si>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</si>
  <si>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</si>
  <si>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</si>
  <si>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</si>
  <si>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</si>
  <si>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</si>
  <si>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</si>
  <si>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</si>
  <si>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</si>
  <si>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</si>
  <si>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</si>
  <si>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</si>
  <si>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</si>
  <si>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</si>
  <si>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</si>
  <si>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</si>
  <si>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</si>
  <si>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</si>
  <si>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</si>
  <si>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</si>
  <si>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</si>
  <si>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</si>
  <si>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</si>
  <si>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</si>
  <si>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</si>
  <si>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</si>
  <si>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</si>
  <si>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</si>
  <si>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</si>
  <si>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</si>
  <si>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</si>
  <si>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</si>
  <si>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</si>
  <si>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</si>
  <si>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</si>
  <si>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</si>
  <si>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</si>
  <si>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</si>
  <si>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</si>
  <si>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</si>
  <si>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</si>
  <si>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</si>
  <si>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</si>
  <si>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</si>
  <si>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</si>
  <si>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</si>
  <si>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</si>
  <si>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</si>
  <si>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</si>
  <si>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</si>
  <si>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</si>
  <si>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</si>
  <si>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</si>
  <si>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</si>
  <si>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</si>
  <si>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</si>
  <si>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</si>
  <si>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</si>
  <si>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</si>
  <si>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</si>
  <si>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</si>
  <si>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</si>
  <si>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</si>
  <si>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</si>
  <si>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</si>
  <si>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</si>
  <si>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</si>
  <si>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</si>
  <si>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</si>
  <si>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</si>
  <si>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</si>
  <si>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</si>
  <si>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</si>
  <si>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</si>
  <si>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</si>
  <si>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</si>
  <si>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</si>
  <si>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</si>
  <si>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</si>
  <si>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</si>
  <si>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</si>
  <si>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</si>
  <si>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</si>
  <si>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</si>
  <si>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</si>
  <si>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</si>
  <si>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</si>
  <si>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</si>
  <si>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</si>
  <si>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</si>
  <si>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</si>
  <si>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designerGroupColorScheme</t>
  </si>
  <si>
    <t>Number of Polygon Sides</t>
  </si>
  <si>
    <t>Polygon Degrees of Rotation</t>
  </si>
  <si>
    <t>Force the polygon to be regular?</t>
  </si>
  <si>
    <t>If checked, rotates the diagram 90° counterclockwise</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</si>
  <si>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</si>
  <si>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</si>
  <si>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</si>
  <si>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</si>
  <si>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</si>
  <si>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</si>
  <si>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</si>
  <si>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</si>
  <si>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</si>
  <si>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</si>
  <si>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</si>
  <si>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</si>
  <si>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</si>
  <si>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</si>
  <si>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</si>
  <si>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</si>
  <si>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</si>
  <si>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</si>
  <si>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</si>
  <si>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</si>
  <si>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</si>
  <si>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</si>
  <si>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</si>
  <si>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</si>
  <si>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</si>
  <si>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</si>
  <si>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</si>
  <si>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</si>
  <si>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</si>
  <si>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</si>
  <si>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</si>
  <si>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</si>
  <si>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</si>
  <si>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</si>
  <si>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</si>
  <si>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</si>
  <si>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</si>
  <si>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</si>
  <si>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</si>
  <si>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</si>
  <si>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</si>
  <si>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</si>
  <si>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</si>
  <si>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</si>
  <si>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</si>
  <si>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</si>
  <si>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</si>
  <si>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</si>
  <si>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</si>
  <si>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</si>
  <si>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</si>
  <si>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</si>
  <si>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</si>
  <si>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</si>
  <si>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</si>
  <si>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</si>
  <si>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</si>
  <si>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</si>
  <si>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</si>
  <si>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</si>
  <si>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</si>
  <si>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</si>
  <si>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</si>
  <si>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</si>
  <si>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</si>
  <si>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</si>
  <si>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</si>
  <si>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</si>
  <si>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</si>
  <si>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</si>
  <si>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</si>
  <si>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</si>
  <si>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</si>
  <si>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</si>
  <si>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</si>
  <si>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</si>
  <si>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</si>
  <si>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</si>
  <si>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</si>
  <si>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</si>
  <si>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</si>
  <si>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</si>
  <si>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</si>
  <si>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</si>
  <si>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</si>
  <si>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</si>
  <si>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</si>
  <si>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</si>
  <si>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</si>
  <si>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</si>
  <si>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</si>
  <si>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</si>
  <si>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</si>
  <si>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</si>
  <si>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</si>
  <si>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</si>
  <si>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</si>
  <si>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</si>
  <si>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</si>
  <si>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</si>
  <si>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</si>
  <si>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</si>
  <si>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</si>
  <si>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</si>
  <si>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</si>
  <si>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</si>
  <si>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</si>
  <si>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</si>
  <si>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</si>
  <si>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</si>
  <si>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</si>
  <si>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</si>
  <si>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</si>
  <si>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</si>
  <si>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</si>
  <si>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</si>
  <si>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</si>
  <si>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</si>
  <si>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</si>
  <si>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</si>
  <si>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</si>
  <si>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</si>
  <si>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</si>
  <si>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</si>
  <si>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</si>
  <si>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</si>
  <si>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</si>
  <si>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</si>
  <si>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</si>
  <si>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</si>
  <si>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</si>
  <si>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</si>
  <si>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</si>
  <si>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</si>
  <si>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</si>
  <si>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</si>
  <si>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</si>
  <si>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</si>
  <si>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</si>
  <si>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</si>
  <si>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</si>
  <si>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</si>
  <si>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</si>
  <si>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</si>
  <si>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</si>
  <si>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</si>
  <si>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</si>
  <si>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</si>
  <si>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</si>
  <si>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</si>
  <si>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</si>
  <si>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</si>
  <si>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</si>
  <si>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</si>
  <si>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</si>
  <si>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</si>
  <si>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</si>
  <si>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</si>
  <si>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</si>
  <si>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</si>
  <si>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</si>
  <si>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</si>
  <si>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</si>
  <si>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</si>
  <si>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</si>
  <si>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</si>
  <si>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</si>
  <si>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</si>
  <si>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</si>
  <si>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</si>
  <si>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</si>
  <si>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</si>
  <si>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</si>
  <si>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</si>
  <si>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</si>
  <si>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</si>
  <si>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</si>
  <si>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</si>
  <si>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</si>
  <si>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</si>
  <si>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</si>
  <si>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</si>
  <si>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</si>
  <si>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</si>
  <si>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</si>
  <si>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</si>
  <si>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</si>
  <si>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</si>
  <si>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</si>
  <si>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</si>
  <si>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</si>
  <si>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</si>
  <si>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</si>
  <si>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</si>
  <si>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</si>
  <si>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</si>
  <si>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</si>
  <si>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</si>
  <si>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</si>
  <si>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</si>
  <si>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</si>
  <si>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</si>
  <si>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</si>
  <si>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</si>
  <si>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</si>
  <si>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</si>
  <si>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</si>
  <si>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</si>
  <si>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</si>
  <si>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</si>
  <si>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</si>
  <si>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</si>
  <si>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</si>
  <si>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</si>
  <si>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</si>
  <si>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</si>
  <si>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</si>
  <si>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</si>
  <si>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</si>
  <si>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</si>
  <si>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</si>
  <si>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</si>
  <si>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</si>
  <si>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</si>
  <si>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</si>
  <si>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</si>
  <si>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</si>
  <si>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</si>
  <si>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</si>
  <si>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</si>
  <si>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</si>
  <si>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</si>
  <si>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</si>
  <si>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</si>
  <si>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</si>
  <si>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</si>
  <si>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</si>
  <si>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</si>
  <si>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</si>
  <si>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</si>
  <si>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</si>
  <si>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</si>
  <si>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</si>
  <si>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</si>
  <si>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</si>
  <si>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</si>
  <si>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</si>
  <si>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</si>
  <si>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</si>
  <si>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</si>
  <si>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</si>
  <si>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</si>
  <si>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</si>
  <si>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</si>
  <si>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</si>
  <si>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</si>
  <si>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</si>
  <si>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</si>
  <si>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</si>
  <si>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</si>
  <si>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</si>
  <si>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</si>
  <si>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</si>
  <si>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</si>
  <si>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</si>
  <si>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</si>
  <si>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</si>
  <si>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</si>
  <si>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</si>
  <si>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</si>
  <si>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</si>
  <si>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</si>
  <si>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</si>
  <si>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</si>
  <si>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</si>
  <si>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</si>
  <si>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</si>
  <si>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</si>
  <si>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</si>
  <si>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</si>
  <si>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</si>
  <si>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</si>
  <si>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</si>
  <si>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</si>
  <si>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</si>
  <si>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</si>
  <si>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</si>
  <si>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</si>
  <si>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</si>
  <si>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</si>
  <si>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</si>
  <si>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</si>
  <si>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</si>
  <si>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</si>
  <si>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</si>
  <si>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</si>
  <si>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</si>
  <si>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</si>
  <si>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</si>
  <si>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</si>
  <si>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</si>
  <si>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</si>
  <si>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</si>
  <si>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</si>
  <si>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</si>
  <si>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</si>
  <si>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</si>
  <si>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</si>
  <si>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</si>
  <si>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</si>
  <si>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</si>
  <si>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</si>
  <si>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</si>
  <si>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</si>
  <si>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</si>
  <si>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</si>
  <si>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</si>
  <si>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</si>
  <si>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</si>
  <si>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</si>
  <si>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</si>
  <si>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</si>
  <si>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</si>
  <si>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</si>
  <si>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</si>
  <si>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</si>
  <si>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</si>
  <si>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</si>
  <si>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</si>
  <si>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</si>
  <si>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</si>
  <si>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</si>
  <si>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</si>
  <si>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</si>
  <si>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</si>
  <si>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</si>
  <si>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</si>
  <si>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</si>
  <si>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</si>
  <si>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</si>
  <si>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</si>
  <si>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</si>
  <si>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</si>
  <si>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</si>
  <si>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</si>
  <si>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</si>
  <si>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</si>
  <si>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</si>
  <si>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</si>
  <si>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</si>
  <si>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</si>
  <si>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</si>
  <si>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</si>
  <si>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</si>
  <si>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</si>
  <si>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</si>
  <si>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</si>
  <si>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</si>
  <si>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</si>
  <si>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</si>
  <si>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</si>
  <si>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</si>
  <si>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</si>
  <si>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</si>
  <si>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</si>
  <si>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</si>
  <si>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</si>
  <si>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</si>
  <si>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</si>
  <si>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</si>
  <si>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</si>
  <si>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</si>
  <si>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</si>
  <si>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</si>
  <si>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</si>
  <si>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</si>
  <si>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</si>
  <si>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</si>
  <si>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</si>
  <si>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</si>
  <si>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</si>
  <si>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</si>
  <si>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</si>
  <si>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</si>
  <si>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</si>
  <si>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</si>
  <si>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</si>
  <si>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</si>
  <si>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</si>
  <si>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</si>
  <si>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</si>
  <si>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</si>
  <si>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</si>
  <si>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</si>
  <si>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</si>
  <si>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</si>
  <si>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Kanten zwischen Clustern zulassen</t>
  </si>
  <si>
    <t>Kanten zwischen Clustern zulassen?</t>
  </si>
  <si>
    <t>Wenn angekreuzt, sind Kanten zwischen Clustern erlaubt (nur Punkt).</t>
  </si>
  <si>
    <t>Rang, der Cluster ignoriert?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</si>
  <si>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</si>
  <si>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</si>
  <si>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</si>
  <si>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</si>
  <si>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</si>
  <si>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</si>
  <si>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</si>
  <si>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</si>
  <si>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</si>
  <si>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</si>
  <si>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</si>
  <si>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</si>
  <si>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</si>
  <si>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</si>
  <si>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</si>
  <si>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</si>
  <si>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</si>
  <si>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</si>
  <si>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</si>
  <si>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</si>
  <si>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</si>
  <si>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</si>
  <si>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Wenn die Spalte "Etikett" leer ist...</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</si>
  <si>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</si>
  <si>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</si>
  <si>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</si>
  <si>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</si>
  <si>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</si>
  <si>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</si>
  <si>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</si>
  <si>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</si>
  <si>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</si>
  <si>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</si>
  <si>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</si>
  <si>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</si>
  <si>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</si>
  <si>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</si>
  <si>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</si>
  <si>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</si>
  <si>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</si>
  <si>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</si>
  <si>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</si>
  <si>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</si>
  <si>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</si>
  <si>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</si>
  <si>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</si>
  <si>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</si>
  <si>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</si>
  <si>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</si>
  <si>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</si>
  <si>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</si>
  <si>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</si>
  <si>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</si>
  <si>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</si>
  <si>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</si>
  <si>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</si>
  <si>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</si>
  <si>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</si>
  <si>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</si>
  <si>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</si>
  <si>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</si>
  <si>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</si>
  <si>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</si>
  <si>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</si>
  <si>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</si>
  <si>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</si>
  <si>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</si>
  <si>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</si>
  <si>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</si>
  <si>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</si>
  <si>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</si>
  <si>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</si>
  <si>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</si>
  <si>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</si>
  <si>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</si>
  <si>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</si>
  <si>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</si>
  <si>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</si>
  <si>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</si>
  <si>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</si>
  <si>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</si>
  <si>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</si>
  <si>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</si>
  <si>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</si>
  <si>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</si>
  <si>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</si>
  <si>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</si>
  <si>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</si>
  <si>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</si>
  <si>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</si>
  <si>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</si>
  <si>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</si>
  <si>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</si>
  <si>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</si>
  <si>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</si>
  <si>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</si>
  <si>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</si>
  <si>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</si>
  <si>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</si>
  <si>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</si>
  <si>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</si>
  <si>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</si>
  <si>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</si>
  <si>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</si>
  <si>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</si>
  <si>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</si>
  <si>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</si>
  <si>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</si>
  <si>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</si>
  <si>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</si>
  <si>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</si>
  <si>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</si>
  <si>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</si>
  <si>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</si>
  <si>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</si>
  <si>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</si>
  <si>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</si>
  <si>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</si>
  <si>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</si>
  <si>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</si>
  <si>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</si>
  <si>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</si>
  <si>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</si>
  <si>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</si>
  <si>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</si>
  <si>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</si>
  <si>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</si>
  <si>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</si>
  <si>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</si>
  <si>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</si>
  <si>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</si>
  <si>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</si>
  <si>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</si>
  <si>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</si>
  <si>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</si>
  <si>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</si>
  <si>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</si>
  <si>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</si>
  <si>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</si>
  <si>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</si>
  <si>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</si>
  <si>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</si>
  <si>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</si>
  <si>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</si>
  <si>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</si>
  <si>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</si>
  <si>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</si>
  <si>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</si>
  <si>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</si>
  <si>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</si>
  <si>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</si>
  <si>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</si>
  <si>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</si>
  <si>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</si>
  <si>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</si>
  <si>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</si>
  <si>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</si>
  <si>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</si>
  <si>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</si>
  <si>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</si>
  <si>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</si>
  <si>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</si>
  <si>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</si>
  <si>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</si>
  <si>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</si>
  <si>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</si>
  <si>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</si>
  <si>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</si>
  <si>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</si>
  <si>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</si>
  <si>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</si>
  <si>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</si>
  <si>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</si>
  <si>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</si>
  <si>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</si>
  <si>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</si>
  <si>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</si>
  <si>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</si>
  <si>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</si>
  <si>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</si>
  <si>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</si>
  <si>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</si>
  <si>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</si>
  <si>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</si>
  <si>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</si>
  <si>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</si>
  <si>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</si>
  <si>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</si>
  <si>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</si>
  <si>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</si>
  <si>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</si>
  <si>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</si>
  <si>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</si>
  <si>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</si>
  <si>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</si>
  <si>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</si>
  <si>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</si>
  <si>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</si>
  <si>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</si>
  <si>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</si>
  <si>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</si>
  <si>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</si>
  <si>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Natürliche Bildgröße</t>
  </si>
  <si>
    <t>Seitenverhältnis beibehalten</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</si>
  <si>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</si>
  <si>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</si>
  <si>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</si>
  <si>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</si>
  <si>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</si>
  <si>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</si>
  <si>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</si>
  <si>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</si>
  <si>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</si>
  <si>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</si>
  <si>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</si>
  <si>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</si>
  <si>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</si>
  <si>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</si>
  <si>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</si>
  <si>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</si>
  <si>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</si>
  <si>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</si>
  <si>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</si>
  <si>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</si>
  <si>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</si>
  <si>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</si>
  <si>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</si>
  <si>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</si>
  <si>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</si>
  <si>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</si>
  <si>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</si>
  <si>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</si>
  <si>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</si>
  <si>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</si>
  <si>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</si>
  <si>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</si>
  <si>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</si>
  <si>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</si>
  <si>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</si>
  <si>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</si>
  <si>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</si>
  <si>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</si>
  <si>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</si>
  <si>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</si>
  <si>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</si>
  <si>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</si>
  <si>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</si>
  <si>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</si>
  <si>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</si>
  <si>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</si>
  <si>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</si>
  <si>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</si>
  <si>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</si>
  <si>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</si>
  <si>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</si>
  <si>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</si>
  <si>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</si>
  <si>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</si>
  <si>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</si>
  <si>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</si>
  <si>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</si>
  <si>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</si>
  <si>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</si>
  <si>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</si>
  <si>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</si>
  <si>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</si>
  <si>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</si>
  <si>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</si>
  <si>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</si>
  <si>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</si>
  <si>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</si>
  <si>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</si>
  <si>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</si>
  <si>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</si>
  <si>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</si>
  <si>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</si>
  <si>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</si>
  <si>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</si>
  <si>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</si>
  <si>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</si>
  <si>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</si>
  <si>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</si>
  <si>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</si>
  <si>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</si>
  <si>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</si>
  <si>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</si>
  <si>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</si>
  <si>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</si>
  <si>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</si>
  <si>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</si>
  <si>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</si>
  <si>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</si>
  <si>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</si>
  <si>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</si>
  <si>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</si>
  <si>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</si>
  <si>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</si>
  <si>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</si>
  <si>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</si>
  <si>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</si>
  <si>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</si>
  <si>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</si>
  <si>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</si>
  <si>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</si>
  <si>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</si>
  <si>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</si>
  <si>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</si>
  <si>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</si>
  <si>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</si>
  <si>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</si>
  <si>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</si>
  <si>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</si>
  <si>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</si>
  <si>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Zeilennummer einbeziehen</t>
  </si>
  <si>
    <t>Zeilenhöhe einbeziehen</t>
  </si>
  <si>
    <t>Zeilensichtbarkeit einbeziehen</t>
  </si>
  <si>
    <t>Stile' Arbeitsblatt-Exportoptionen</t>
  </si>
  <si>
    <t>Exportoptionen für 'Stile'</t>
  </si>
  <si>
    <t>'sql' Exportoptionen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</si>
  <si>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</si>
  <si>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</si>
  <si>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</si>
  <si>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</si>
  <si>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</si>
  <si>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</si>
  <si>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</si>
  <si>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</si>
  <si>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</si>
  <si>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</si>
  <si>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</si>
  <si>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</si>
  <si>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</si>
  <si>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</si>
  <si>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</si>
  <si>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</si>
  <si>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</si>
  <si>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</si>
  <si>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</si>
  <si>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</si>
  <si>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</si>
  <si>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</si>
  <si>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</si>
  <si>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</si>
  <si>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</si>
  <si>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</si>
  <si>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</si>
  <si>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</si>
  <si>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</si>
  <si>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</si>
  <si>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</si>
  <si>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</si>
  <si>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</si>
  <si>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</si>
  <si>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</si>
  <si>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</si>
  <si>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</si>
  <si>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</si>
  <si>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</si>
  <si>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</si>
  <si>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</si>
  <si>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</si>
  <si>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</si>
  <si>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</si>
  <si>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</si>
  <si>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</si>
  <si>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</si>
  <si>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</si>
  <si>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</si>
  <si>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</si>
  <si>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</si>
  <si>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</si>
  <si>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</si>
  <si>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</si>
  <si>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</si>
  <si>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</si>
  <si>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</si>
  <si>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</si>
  <si>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</si>
  <si>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</si>
  <si>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</si>
  <si>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</si>
  <si>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</si>
  <si>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</si>
  <si>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</si>
  <si>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</si>
  <si>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</si>
  <si>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</si>
  <si>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</si>
  <si>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</si>
  <si>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</si>
  <si>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</si>
  <si>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</si>
  <si>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</si>
  <si>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</si>
  <si>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</si>
  <si>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</si>
  <si>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</si>
  <si>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</si>
  <si>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</si>
  <si>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</si>
  <si>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</si>
  <si>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</si>
  <si>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</si>
  <si>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</si>
  <si>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</si>
  <si>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</si>
  <si>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</si>
  <si>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</si>
  <si>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</si>
  <si>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</si>
  <si>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</si>
  <si>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</si>
  <si>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</si>
  <si>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</si>
  <si>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</si>
  <si>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</si>
  <si>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</si>
  <si>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</si>
  <si>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</si>
  <si>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</si>
  <si>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</si>
  <si>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</si>
  <si>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</si>
  <si>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</si>
  <si>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</si>
  <si>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</si>
  <si>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</si>
  <si>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Autoriser les bords entre les clusters</t>
  </si>
  <si>
    <t>Autoriser les bords entre les clusters ?</t>
  </si>
  <si>
    <t>Classer les clusters ignorants ?</t>
  </si>
  <si>
    <t>Créer un graphe "dirigé" ou "non dirigé" ?</t>
  </si>
  <si>
    <t>Forcer le placement du xlabel</t>
  </si>
  <si>
    <t>Forcer le placement des xlabels ?</t>
  </si>
  <si>
    <t>Chevauchement</t>
  </si>
  <si>
    <t>Rotation de 90° dans le sens inverse des aiguilles d'une montre</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</si>
  <si>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</si>
  <si>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</si>
  <si>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</si>
  <si>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</si>
  <si>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</si>
  <si>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</si>
  <si>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</si>
  <si>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</si>
  <si>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</si>
  <si>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</si>
  <si>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</si>
  <si>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</si>
  <si>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</si>
  <si>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</si>
  <si>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</si>
  <si>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</si>
  <si>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</si>
  <si>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</si>
  <si>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</si>
  <si>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</si>
  <si>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</si>
  <si>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</si>
  <si>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</si>
  <si>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</si>
  <si>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</si>
  <si>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</si>
  <si>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</si>
  <si>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</si>
  <si>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</si>
  <si>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</si>
  <si>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</si>
  <si>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</si>
  <si>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</si>
  <si>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</si>
  <si>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</si>
  <si>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</si>
  <si>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</si>
  <si>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</si>
  <si>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</si>
  <si>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</si>
  <si>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</si>
  <si>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</si>
  <si>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</si>
  <si>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</si>
  <si>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</si>
  <si>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</si>
  <si>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</si>
  <si>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</si>
  <si>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</si>
  <si>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</si>
  <si>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</si>
  <si>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</si>
  <si>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</si>
  <si>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</si>
  <si>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</si>
  <si>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</si>
  <si>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</si>
  <si>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</si>
  <si>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</si>
  <si>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</si>
  <si>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</si>
  <si>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</si>
  <si>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</si>
  <si>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</si>
  <si>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</si>
  <si>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</si>
  <si>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</si>
  <si>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</si>
  <si>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</si>
  <si>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</si>
  <si>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</si>
  <si>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</si>
  <si>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</si>
  <si>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</si>
  <si>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</si>
  <si>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</si>
  <si>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</si>
  <si>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</si>
  <si>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</si>
  <si>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</si>
  <si>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</si>
  <si>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</si>
  <si>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</si>
  <si>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</si>
  <si>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</si>
  <si>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</si>
  <si>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</si>
  <si>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</si>
  <si>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</si>
  <si>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</si>
  <si>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</si>
  <si>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</si>
  <si>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</si>
  <si>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</si>
  <si>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</si>
  <si>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</si>
  <si>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</si>
  <si>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</si>
  <si>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</si>
  <si>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</si>
  <si>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</si>
  <si>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</si>
  <si>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</si>
  <si>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</si>
  <si>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</si>
  <si>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</si>
  <si>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</si>
  <si>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</si>
  <si>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</si>
  <si>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</si>
  <si>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</si>
  <si>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</si>
  <si>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</si>
  <si>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</si>
  <si>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</si>
  <si>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</si>
  <si>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</si>
  <si>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</si>
  <si>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</si>
  <si>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</si>
  <si>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</si>
  <si>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</si>
  <si>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</si>
  <si>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</si>
  <si>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</si>
  <si>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</si>
  <si>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</si>
  <si>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</si>
  <si>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Position de l'image du nœud</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</si>
  <si>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</si>
  <si>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</si>
  <si>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</si>
  <si>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</si>
  <si>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</si>
  <si>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</si>
  <si>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</si>
  <si>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</si>
  <si>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</si>
  <si>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</si>
  <si>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</si>
  <si>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</si>
  <si>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</si>
  <si>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</si>
  <si>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</si>
  <si>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</si>
  <si>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</si>
  <si>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</si>
  <si>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</si>
  <si>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</si>
  <si>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</si>
  <si>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</si>
  <si>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</si>
  <si>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</si>
  <si>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</si>
  <si>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</si>
  <si>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</si>
  <si>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</si>
  <si>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</si>
  <si>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</si>
  <si>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</si>
  <si>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</si>
  <si>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</si>
  <si>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</si>
  <si>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</si>
  <si>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</si>
  <si>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</si>
  <si>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</si>
  <si>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</si>
  <si>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</si>
  <si>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</si>
  <si>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</si>
  <si>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</si>
  <si>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</si>
  <si>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</si>
  <si>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</si>
  <si>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</si>
  <si>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</si>
  <si>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</si>
  <si>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</si>
  <si>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</si>
  <si>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</si>
  <si>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</si>
  <si>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</si>
  <si>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</si>
  <si>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</si>
  <si>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</si>
  <si>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</si>
  <si>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</si>
  <si>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</si>
  <si>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</si>
  <si>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</si>
  <si>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</si>
  <si>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</si>
  <si>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</si>
  <si>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</si>
  <si>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</si>
  <si>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</si>
  <si>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</si>
  <si>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</si>
  <si>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</si>
  <si>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</si>
  <si>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</si>
  <si>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</si>
  <si>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</si>
  <si>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</si>
  <si>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</si>
  <si>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</si>
  <si>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</si>
  <si>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</si>
  <si>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</si>
  <si>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</si>
  <si>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</si>
  <si>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</si>
  <si>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</si>
  <si>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</si>
  <si>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</si>
  <si>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</si>
  <si>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</si>
  <si>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</si>
  <si>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</si>
  <si>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</si>
  <si>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</si>
  <si>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</si>
  <si>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</si>
  <si>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</si>
  <si>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</si>
  <si>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</si>
  <si>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</si>
  <si>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</si>
  <si>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</si>
  <si>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</si>
  <si>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</si>
  <si>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</si>
  <si>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</si>
  <si>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</si>
  <si>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</si>
  <si>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</si>
  <si>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</si>
  <si>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</si>
  <si>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</si>
  <si>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</si>
  <si>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</si>
  <si>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</si>
  <si>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</si>
  <si>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</si>
  <si>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</si>
  <si>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</si>
  <si>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</si>
  <si>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</si>
  <si>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</si>
  <si>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</si>
  <si>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</si>
  <si>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</si>
  <si>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</si>
  <si>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</si>
  <si>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</si>
  <si>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</si>
  <si>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</si>
  <si>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</si>
  <si>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</si>
  <si>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</si>
  <si>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</si>
  <si>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</si>
  <si>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</si>
  <si>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</si>
  <si>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</si>
  <si>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</si>
  <si>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</si>
  <si>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</si>
  <si>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</si>
  <si>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</si>
  <si>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</si>
  <si>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</si>
  <si>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</si>
  <si>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</si>
  <si>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</si>
  <si>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</si>
  <si>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</si>
  <si>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</si>
  <si>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</si>
  <si>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</si>
  <si>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</si>
  <si>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</si>
  <si>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</si>
  <si>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</si>
  <si>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</si>
  <si>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</si>
  <si>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</si>
  <si>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</si>
  <si>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</si>
  <si>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</si>
  <si>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</si>
  <si>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</si>
  <si>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</si>
  <si>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</si>
  <si>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</si>
  <si>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</si>
  <si>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</si>
  <si>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</si>
  <si>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</si>
  <si>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</si>
  <si>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</si>
  <si>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</si>
  <si>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</si>
  <si>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</si>
  <si>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</si>
  <si>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</si>
  <si>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</si>
  <si>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</si>
  <si>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</si>
  <si>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</si>
  <si>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</si>
  <si>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</si>
  <si>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</si>
  <si>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</si>
  <si>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</si>
  <si>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</si>
  <si>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</si>
  <si>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</si>
  <si>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</si>
  <si>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</si>
  <si>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</si>
  <si>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</si>
  <si>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</si>
  <si>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</si>
  <si>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</si>
  <si>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</si>
  <si>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</si>
  <si>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</si>
  <si>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</si>
  <si>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</si>
  <si>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</si>
  <si>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</si>
  <si>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</si>
  <si>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</si>
  <si>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</si>
  <si>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</si>
  <si>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</si>
  <si>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</si>
  <si>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</si>
  <si>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</si>
  <si>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</si>
  <si>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</si>
  <si>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</si>
  <si>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</si>
  <si>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</si>
  <si>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</si>
  <si>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</si>
  <si>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</si>
  <si>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</si>
  <si>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</si>
  <si>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</si>
  <si>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</si>
  <si>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</si>
  <si>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</si>
  <si>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</si>
  <si>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</si>
  <si>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</si>
  <si>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</si>
  <si>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</si>
  <si>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</si>
  <si>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</si>
  <si>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</si>
  <si>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</si>
  <si>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</si>
  <si>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</si>
  <si>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</si>
  <si>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</si>
  <si>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</si>
  <si>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</si>
  <si>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</si>
  <si>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</si>
  <si>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</si>
  <si>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</si>
  <si>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</si>
  <si>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</si>
  <si>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</si>
  <si>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</si>
  <si>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</si>
  <si>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</si>
  <si>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</si>
  <si>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</si>
  <si>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</si>
  <si>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</si>
  <si>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</si>
  <si>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</si>
  <si>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</si>
  <si>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</si>
  <si>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</si>
  <si>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</si>
  <si>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</si>
  <si>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</si>
  <si>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</si>
  <si>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</si>
  <si>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</si>
  <si>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</si>
  <si>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</si>
  <si>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</si>
  <si>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</si>
  <si>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</si>
  <si>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</si>
  <si>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</si>
  <si>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</si>
  <si>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</si>
  <si>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</si>
  <si>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</si>
  <si>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</si>
  <si>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</si>
  <si>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</si>
  <si>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</si>
  <si>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</si>
  <si>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</si>
  <si>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</si>
  <si>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</si>
  <si>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</si>
  <si>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</si>
  <si>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</si>
  <si>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</si>
  <si>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</si>
  <si>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</si>
  <si>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</si>
  <si>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</si>
  <si>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</si>
  <si>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</si>
  <si>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</si>
  <si>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</si>
  <si>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</si>
  <si>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</si>
  <si>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</si>
  <si>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</si>
  <si>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</si>
  <si>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</si>
  <si>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</si>
  <si>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</si>
  <si>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</si>
  <si>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</si>
  <si>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</si>
  <si>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</si>
  <si>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</si>
  <si>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</si>
  <si>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</si>
  <si>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</si>
  <si>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</si>
  <si>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</si>
  <si>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</si>
  <si>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</si>
  <si>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</si>
  <si>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</si>
  <si>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</si>
  <si>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</si>
  <si>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</si>
  <si>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</si>
  <si>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</si>
  <si>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</si>
  <si>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</si>
  <si>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</si>
  <si>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</si>
  <si>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</si>
  <si>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</si>
  <si>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Consentire i bordi tra i cluster?</t>
  </si>
  <si>
    <t>Classifica che ignora i cluster?</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</si>
  <si>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</si>
  <si>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</si>
  <si>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</si>
  <si>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</si>
  <si>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</si>
  <si>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</si>
  <si>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</si>
  <si>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</si>
  <si>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</si>
  <si>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</si>
  <si>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</si>
  <si>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</si>
  <si>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</si>
  <si>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</si>
  <si>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</si>
  <si>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</si>
  <si>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</si>
  <si>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</si>
  <si>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</si>
  <si>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</si>
  <si>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</si>
  <si>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</si>
  <si>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</si>
  <si>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</si>
  <si>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</si>
  <si>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</si>
  <si>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</si>
  <si>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</si>
  <si>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</si>
  <si>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</si>
  <si>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</si>
  <si>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</si>
  <si>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</si>
  <si>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</si>
  <si>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</si>
  <si>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</si>
  <si>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</si>
  <si>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</si>
  <si>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</si>
  <si>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</si>
  <si>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</si>
  <si>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</si>
  <si>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</si>
  <si>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</si>
  <si>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</si>
  <si>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</si>
  <si>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</si>
  <si>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</si>
  <si>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</si>
  <si>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</si>
  <si>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</si>
  <si>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</si>
  <si>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</si>
  <si>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</si>
  <si>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</si>
  <si>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</si>
  <si>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</si>
  <si>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</si>
  <si>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</si>
  <si>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</si>
  <si>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</si>
  <si>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</si>
  <si>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</si>
  <si>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</si>
  <si>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</si>
  <si>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</si>
  <si>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</si>
  <si>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</si>
  <si>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</si>
  <si>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</si>
  <si>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</si>
  <si>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</si>
  <si>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</si>
  <si>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</si>
  <si>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</si>
  <si>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</si>
  <si>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</si>
  <si>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</si>
  <si>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</si>
  <si>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</si>
  <si>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</si>
  <si>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</si>
  <si>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</si>
  <si>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</si>
  <si>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</si>
  <si>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</si>
  <si>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</si>
  <si>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</si>
  <si>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</si>
  <si>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</si>
  <si>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</si>
  <si>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</si>
  <si>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</si>
  <si>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</si>
  <si>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</si>
  <si>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</si>
  <si>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</si>
  <si>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</si>
  <si>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</si>
  <si>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</si>
  <si>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</si>
  <si>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</si>
  <si>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</si>
  <si>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</si>
  <si>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</si>
  <si>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</si>
  <si>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</si>
  <si>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</si>
  <si>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</si>
  <si>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</si>
  <si>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</si>
  <si>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</si>
  <si>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</si>
  <si>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</si>
  <si>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</si>
  <si>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</si>
  <si>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</si>
  <si>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</si>
  <si>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</si>
  <si>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</si>
  <si>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</si>
  <si>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</si>
  <si>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</si>
  <si>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</si>
  <si>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</si>
  <si>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</si>
  <si>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</si>
  <si>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</si>
  <si>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</si>
  <si>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</si>
  <si>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</si>
  <si>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</si>
  <si>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</si>
  <si>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</si>
  <si>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</si>
  <si>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</si>
  <si>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</si>
  <si>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</si>
  <si>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</si>
  <si>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</si>
  <si>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</si>
  <si>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</si>
  <si>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Posizione</t>
  </si>
  <si>
    <t>Posizione dell'immagine del nodo</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</si>
  <si>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</si>
  <si>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</si>
  <si>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</si>
  <si>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</si>
  <si>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</si>
  <si>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</si>
  <si>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</si>
  <si>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</si>
  <si>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</si>
  <si>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</si>
  <si>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</si>
  <si>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</si>
  <si>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</si>
  <si>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</si>
  <si>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</si>
  <si>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</si>
  <si>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</si>
  <si>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</si>
  <si>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</si>
  <si>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</si>
  <si>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</si>
  <si>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</si>
  <si>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</si>
  <si>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</si>
  <si>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</si>
  <si>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</si>
  <si>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</si>
  <si>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</si>
  <si>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</si>
  <si>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</si>
  <si>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</si>
  <si>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</si>
  <si>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</si>
  <si>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</si>
  <si>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</si>
  <si>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</si>
  <si>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</si>
  <si>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</si>
  <si>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</si>
  <si>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</si>
  <si>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</si>
  <si>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</si>
  <si>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</si>
  <si>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</si>
  <si>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</si>
  <si>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</si>
  <si>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</si>
  <si>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</si>
  <si>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</si>
  <si>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</si>
  <si>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</si>
  <si>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</si>
  <si>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</si>
  <si>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</si>
  <si>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</si>
  <si>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</si>
  <si>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</si>
  <si>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</si>
  <si>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</si>
  <si>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</si>
  <si>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</si>
  <si>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</si>
  <si>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</si>
  <si>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</si>
  <si>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</si>
  <si>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</si>
  <si>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</si>
  <si>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</si>
  <si>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</si>
  <si>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</si>
  <si>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</si>
  <si>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</si>
  <si>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</si>
  <si>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</si>
  <si>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</si>
  <si>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</si>
  <si>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</si>
  <si>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</si>
  <si>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</si>
  <si>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</si>
  <si>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</si>
  <si>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</si>
  <si>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</si>
  <si>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</si>
  <si>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</si>
  <si>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</si>
  <si>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</si>
  <si>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</si>
  <si>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</si>
  <si>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</si>
  <si>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</si>
  <si>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</si>
  <si>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</si>
  <si>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</si>
  <si>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</si>
  <si>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Se selezionata, consente di creare bordi tra i cluster (solo punti).</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</si>
  <si>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</si>
  <si>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</si>
  <si>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</si>
  <si>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</si>
  <si>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</si>
  <si>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</si>
  <si>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</si>
  <si>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</si>
  <si>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</si>
  <si>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</si>
  <si>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</si>
  <si>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</si>
  <si>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</si>
  <si>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</si>
  <si>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</si>
  <si>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</si>
  <si>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</si>
  <si>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</si>
  <si>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</si>
  <si>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</si>
  <si>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</si>
  <si>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</si>
  <si>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</si>
  <si>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</si>
  <si>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</si>
  <si>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</si>
  <si>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</si>
  <si>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</si>
  <si>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</si>
  <si>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</si>
  <si>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</si>
  <si>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</si>
  <si>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</si>
  <si>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</si>
  <si>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</si>
  <si>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</si>
  <si>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</si>
  <si>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</si>
  <si>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</si>
  <si>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</si>
  <si>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</si>
  <si>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</si>
  <si>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</si>
  <si>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</si>
  <si>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</si>
  <si>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</si>
  <si>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</si>
  <si>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</si>
  <si>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</si>
  <si>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</si>
  <si>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</si>
  <si>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</si>
  <si>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</si>
  <si>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</si>
  <si>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</si>
  <si>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</si>
  <si>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</si>
  <si>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</si>
  <si>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</si>
  <si>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</si>
  <si>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</si>
  <si>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</si>
  <si>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</si>
  <si>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</si>
  <si>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</si>
  <si>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</si>
  <si>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</si>
  <si>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</si>
  <si>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</si>
  <si>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</si>
  <si>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</si>
  <si>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</si>
  <si>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</si>
  <si>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</si>
  <si>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</si>
  <si>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</si>
  <si>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</si>
  <si>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</si>
  <si>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</si>
  <si>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</si>
  <si>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</si>
  <si>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</si>
  <si>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</si>
  <si>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</si>
  <si>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</si>
  <si>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</si>
  <si>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</si>
  <si>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</si>
  <si>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</si>
  <si>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</si>
  <si>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</si>
  <si>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</si>
  <si>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</si>
  <si>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</si>
  <si>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</si>
  <si>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</si>
  <si>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</si>
  <si>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</si>
  <si>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</si>
  <si>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</si>
  <si>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</si>
  <si>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</si>
  <si>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</si>
  <si>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</si>
  <si>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</si>
  <si>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</si>
  <si>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</si>
  <si>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</si>
  <si>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</si>
  <si>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</si>
  <si>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</si>
  <si>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</si>
  <si>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</si>
  <si>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</si>
  <si>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</si>
  <si>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</si>
  <si>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</si>
  <si>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</si>
  <si>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</si>
  <si>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</si>
  <si>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</si>
  <si>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</si>
  <si>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</si>
  <si>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</si>
  <si>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</si>
  <si>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</si>
  <si>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</si>
  <si>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</si>
  <si>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</si>
  <si>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</si>
  <si>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</si>
  <si>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</si>
  <si>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</si>
  <si>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</si>
  <si>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</si>
  <si>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</si>
  <si>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</si>
  <si>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</si>
  <si>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</si>
  <si>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</si>
  <si>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</si>
  <si>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</si>
  <si>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</si>
  <si>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</si>
  <si>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</si>
  <si>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</si>
  <si>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</si>
  <si>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</si>
  <si>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</si>
  <si>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</si>
  <si>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</si>
  <si>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</si>
  <si>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</si>
  <si>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</si>
  <si>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</si>
  <si>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</si>
  <si>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</si>
  <si>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</si>
  <si>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</si>
  <si>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</si>
  <si>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</si>
  <si>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</si>
  <si>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</si>
  <si>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</si>
  <si>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</si>
  <si>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</si>
  <si>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</si>
  <si>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</si>
  <si>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</si>
  <si>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</si>
  <si>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</si>
  <si>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</si>
  <si>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</si>
  <si>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</si>
  <si>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</si>
  <si>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</si>
  <si>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</si>
  <si>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</si>
  <si>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</si>
  <si>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</si>
  <si>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</si>
  <si>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</si>
  <si>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</si>
  <si>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</si>
  <si>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</si>
  <si>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</si>
  <si>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</si>
  <si>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</si>
  <si>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</si>
  <si>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</si>
  <si>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</si>
  <si>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Specifies a post-processing step used to smooth out an uneven distribution</t>
  </si>
  <si>
    <t>relationship.visualizer@gmail.com</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</si>
  <si>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</si>
  <si>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</si>
  <si>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</si>
  <si>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</si>
  <si>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</si>
  <si>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</si>
  <si>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</si>
  <si>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</si>
  <si>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</si>
  <si>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</si>
  <si>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</si>
  <si>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</si>
  <si>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</si>
  <si>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</si>
  <si>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</si>
  <si>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</si>
  <si>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</si>
  <si>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</si>
  <si>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</si>
  <si>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</si>
  <si>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</si>
  <si>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</si>
  <si>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</si>
  <si>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</si>
  <si>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</si>
  <si>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</si>
  <si>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</si>
  <si>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</si>
  <si>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</si>
  <si>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</si>
  <si>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</si>
  <si>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</si>
  <si>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</si>
  <si>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</si>
  <si>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</si>
  <si>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</si>
  <si>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</si>
  <si>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</si>
  <si>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</si>
  <si>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</si>
  <si>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</si>
  <si>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</si>
  <si>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</si>
  <si>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</si>
  <si>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</si>
  <si>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</si>
  <si>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</si>
  <si>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</si>
  <si>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</si>
  <si>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</si>
  <si>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</si>
  <si>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</si>
  <si>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</si>
  <si>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</si>
  <si>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</si>
  <si>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</si>
  <si>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</si>
  <si>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</si>
  <si>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</si>
  <si>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</si>
  <si>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</si>
  <si>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</si>
  <si>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</si>
  <si>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</si>
  <si>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</si>
  <si>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</si>
  <si>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</si>
  <si>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</si>
  <si>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</si>
  <si>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</si>
  <si>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</si>
  <si>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</si>
  <si>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</si>
  <si>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</si>
  <si>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</si>
  <si>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</si>
  <si>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</si>
  <si>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</si>
  <si>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</si>
  <si>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</si>
  <si>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</si>
  <si>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</si>
  <si>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</si>
  <si>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</si>
  <si>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</si>
  <si>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</si>
  <si>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</si>
  <si>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</si>
  <si>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</si>
  <si>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</si>
  <si>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</si>
  <si>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</si>
  <si>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</si>
  <si>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</si>
  <si>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</si>
  <si>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</si>
  <si>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</si>
  <si>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</si>
  <si>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</si>
  <si>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</si>
  <si>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</si>
  <si>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</si>
  <si>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</si>
  <si>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</si>
  <si>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</si>
  <si>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</si>
  <si>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</si>
  <si>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</si>
  <si>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</si>
  <si>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</si>
  <si>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</si>
  <si>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</si>
  <si>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</si>
  <si>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</si>
  <si>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</si>
  <si>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Gdy kolumna "Label" jest pusta...</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</si>
  <si>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</si>
  <si>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</si>
  <si>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</si>
  <si>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</si>
  <si>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</si>
  <si>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</si>
  <si>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</si>
  <si>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</si>
  <si>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</si>
  <si>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</si>
  <si>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</si>
  <si>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</si>
  <si>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</si>
  <si>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</si>
  <si>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</si>
  <si>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</si>
  <si>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</si>
  <si>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</si>
  <si>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</si>
  <si>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</si>
  <si>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</si>
  <si>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</si>
  <si>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</si>
  <si>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</si>
  <si>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</si>
  <si>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</si>
  <si>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</si>
  <si>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</si>
  <si>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</si>
  <si>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</si>
  <si>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</si>
  <si>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</si>
  <si>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</si>
  <si>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</si>
  <si>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</si>
  <si>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</si>
  <si>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</si>
  <si>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</si>
  <si>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</si>
  <si>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</si>
  <si>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</si>
  <si>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</si>
  <si>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</si>
  <si>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</si>
  <si>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</si>
  <si>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</si>
  <si>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</si>
  <si>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</si>
  <si>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</si>
  <si>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</si>
  <si>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</si>
  <si>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</si>
  <si>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</si>
  <si>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</si>
  <si>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</si>
  <si>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</si>
  <si>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</si>
  <si>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</si>
  <si>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</si>
  <si>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</si>
  <si>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</si>
  <si>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</si>
  <si>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</si>
  <si>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</si>
  <si>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</si>
  <si>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</si>
  <si>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</si>
  <si>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</si>
  <si>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</si>
  <si>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</si>
  <si>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</si>
  <si>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</si>
  <si>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</si>
  <si>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</si>
  <si>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</si>
  <si>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</si>
  <si>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</si>
  <si>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</si>
  <si>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</si>
  <si>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</si>
  <si>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</si>
  <si>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</si>
  <si>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</si>
  <si>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</si>
  <si>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</si>
  <si>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</si>
  <si>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</si>
  <si>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</si>
  <si>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</si>
  <si>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</si>
  <si>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</si>
  <si>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</si>
  <si>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</si>
  <si>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</si>
  <si>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</si>
  <si>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</si>
  <si>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</si>
  <si>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</si>
  <si>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</si>
  <si>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</si>
  <si>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</si>
  <si>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</si>
  <si>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</si>
  <si>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</si>
  <si>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</si>
  <si>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</si>
  <si>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</si>
  <si>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</si>
  <si>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</si>
  <si>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</si>
  <si>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</si>
  <si>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</si>
  <si>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</si>
  <si>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</si>
  <si>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</si>
  <si>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</si>
  <si>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</si>
  <si>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</si>
  <si>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</si>
  <si>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</si>
  <si>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</si>
  <si>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</si>
  <si>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</si>
  <si>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</si>
  <si>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</si>
  <si>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</si>
  <si>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</si>
  <si>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</si>
  <si>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</si>
  <si>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</si>
  <si>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</si>
  <si>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</si>
  <si>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</si>
  <si>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</si>
  <si>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</si>
  <si>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</si>
  <si>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</si>
  <si>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</si>
  <si>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</si>
  <si>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</si>
  <si>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</si>
  <si>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</si>
  <si>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</si>
  <si>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</si>
  <si>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</si>
  <si>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</si>
  <si>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</si>
  <si>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</si>
  <si>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</si>
  <si>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</si>
  <si>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</si>
  <si>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</si>
  <si>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</si>
  <si>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</si>
  <si>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</si>
  <si>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</si>
  <si>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</si>
  <si>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</si>
  <si>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</si>
  <si>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</si>
  <si>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</si>
  <si>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</si>
  <si>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</si>
  <si>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</si>
  <si>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</si>
  <si>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</si>
  <si>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</si>
  <si>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</si>
  <si>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Pozycja obrazu węzła</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</si>
  <si>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</si>
  <si>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</si>
  <si>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</si>
  <si>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</si>
  <si>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</si>
  <si>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</si>
  <si>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</si>
  <si>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</si>
  <si>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</si>
  <si>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</si>
  <si>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</si>
  <si>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</si>
  <si>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</si>
  <si>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</si>
  <si>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</si>
  <si>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</si>
  <si>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</si>
  <si>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</si>
  <si>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</si>
  <si>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</si>
  <si>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</si>
  <si>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</si>
  <si>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</si>
  <si>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</si>
  <si>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</si>
  <si>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</si>
  <si>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</si>
  <si>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</si>
  <si>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</si>
  <si>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</si>
  <si>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</si>
  <si>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</si>
  <si>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</si>
  <si>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</si>
  <si>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</si>
  <si>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</si>
  <si>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</si>
  <si>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</si>
  <si>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</si>
  <si>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</si>
  <si>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</si>
  <si>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</si>
  <si>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</si>
  <si>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</si>
  <si>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</si>
  <si>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</si>
  <si>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</si>
  <si>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</si>
  <si>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</si>
  <si>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</si>
  <si>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</si>
  <si>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</si>
  <si>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</si>
  <si>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</si>
  <si>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</si>
  <si>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</si>
  <si>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</si>
  <si>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</si>
  <si>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</si>
  <si>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</si>
  <si>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</si>
  <si>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</si>
  <si>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</si>
  <si>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</si>
  <si>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</si>
  <si>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</si>
  <si>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</si>
  <si>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</si>
  <si>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</si>
  <si>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</si>
  <si>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</si>
  <si>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</si>
  <si>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</si>
  <si>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</si>
  <si>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</si>
  <si>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</si>
  <si>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</si>
  <si>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</si>
  <si>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</si>
  <si>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</si>
  <si>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</si>
  <si>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</si>
  <si>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</si>
  <si>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</si>
  <si>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</si>
  <si>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</si>
  <si>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</si>
  <si>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</si>
  <si>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</si>
  <si>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</si>
  <si>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</si>
  <si>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</si>
  <si>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</si>
  <si>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</si>
  <si>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</si>
  <si>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</si>
  <si>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</si>
  <si>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</si>
  <si>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</si>
  <si>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</si>
  <si>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</si>
  <si>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</si>
  <si>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</si>
  <si>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</si>
  <si>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</si>
  <si>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</si>
  <si>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</si>
  <si>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</si>
  <si>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</si>
  <si>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</si>
  <si>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</si>
  <si>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</si>
  <si>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</si>
  <si>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</si>
  <si>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</si>
  <si>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</si>
  <si>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</si>
  <si>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</si>
  <si>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</si>
  <si>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</si>
  <si>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</si>
  <si>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</si>
  <si>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</si>
  <si>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</si>
  <si>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</si>
  <si>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</si>
  <si>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</si>
  <si>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</si>
  <si>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</si>
  <si>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</si>
  <si>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</si>
  <si>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</si>
  <si>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</si>
  <si>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</si>
  <si>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</si>
  <si>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</si>
  <si>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</si>
  <si>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</si>
  <si>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</si>
  <si>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</si>
  <si>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</si>
  <si>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</si>
  <si>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</si>
  <si>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</si>
  <si>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</si>
  <si>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</si>
  <si>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</si>
  <si>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</si>
  <si>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</si>
  <si>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</si>
  <si>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</si>
  <si>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</si>
  <si>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</si>
  <si>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</si>
  <si>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</si>
  <si>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</si>
  <si>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</si>
  <si>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</si>
  <si>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</si>
  <si>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</si>
  <si>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</si>
  <si>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</si>
  <si>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</si>
  <si>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</si>
  <si>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</si>
  <si>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</si>
  <si>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</si>
  <si>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</si>
  <si>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</si>
  <si>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</si>
  <si>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</si>
  <si>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</si>
  <si>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</si>
  <si>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</si>
  <si>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</si>
  <si>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</si>
  <si>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</si>
  <si>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</si>
  <si>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</si>
  <si>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</si>
  <si>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</si>
  <si>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</si>
  <si>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</si>
  <si>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</si>
  <si>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</si>
  <si>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</si>
  <si>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</si>
  <si>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</si>
  <si>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</si>
  <si>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</si>
  <si>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</si>
  <si>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</si>
  <si>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</si>
  <si>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</si>
  <si>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</si>
  <si>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</si>
  <si>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</si>
  <si>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</si>
  <si>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</si>
  <si>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</si>
  <si>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</si>
  <si>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</si>
  <si>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</si>
  <si>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</si>
  <si>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</si>
  <si>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</si>
  <si>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</si>
  <si>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</si>
  <si>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</si>
  <si>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</si>
  <si>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</si>
  <si>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</si>
  <si>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</si>
  <si>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</si>
  <si>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</si>
  <si>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</si>
  <si>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</si>
  <si>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</si>
  <si>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</si>
  <si>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</si>
  <si>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</si>
  <si>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</si>
  <si>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</si>
  <si>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</si>
  <si>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</si>
  <si>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</si>
  <si>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</si>
  <si>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</si>
  <si>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</si>
  <si>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</si>
  <si>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</si>
  <si>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</si>
  <si>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</si>
  <si>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</si>
  <si>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</si>
  <si>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</si>
  <si>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</si>
  <si>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</si>
  <si>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</si>
  <si>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</si>
  <si>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</si>
  <si>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</si>
  <si>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</si>
  <si>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</si>
  <si>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</si>
  <si>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</si>
  <si>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</si>
  <si>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</si>
  <si>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</si>
  <si>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</si>
  <si>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</si>
  <si>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</si>
  <si>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</si>
  <si>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</si>
  <si>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</si>
  <si>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</si>
  <si>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</si>
  <si>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</si>
  <si>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</si>
  <si>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</si>
  <si>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</si>
  <si>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</si>
  <si>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</si>
  <si>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</si>
  <si>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</si>
  <si>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</si>
  <si>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</si>
  <si>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</si>
  <si>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</si>
  <si>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</si>
  <si>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</si>
  <si>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</si>
  <si>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</si>
  <si>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</si>
  <si>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</si>
  <si>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</si>
  <si>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</si>
  <si>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</si>
  <si>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</si>
  <si>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</si>
  <si>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</si>
  <si>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</si>
  <si>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</si>
  <si>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</si>
  <si>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</si>
  <si>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</si>
  <si>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</si>
  <si>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</si>
  <si>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</si>
  <si>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</si>
  <si>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</si>
  <si>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</si>
  <si>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</si>
  <si>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</si>
  <si>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</si>
  <si>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</si>
  <si>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</si>
  <si>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</si>
  <si>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</si>
  <si>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</si>
  <si>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</si>
  <si>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</si>
  <si>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</si>
  <si>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</si>
  <si>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</si>
  <si>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</si>
  <si>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</si>
  <si>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</si>
  <si>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</si>
  <si>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Schaltet die Sichtbarkeit des Arbeitsblatts "svg" ein, das Anweisungen zum Suchen/Ersetzen für die Nachbearbeitung von SVG-Dateien enthält.</t>
  </si>
  <si>
    <t>'svg' Arbeitsblatt</t>
  </si>
  <si>
    <t>Arbeitsblatt 'svg' einbeziehen?</t>
  </si>
  <si>
    <t>Gibt an, ob das Arbeitsblatt "svg" beim Importieren oder Exportieren berücksichtigt werden soll.</t>
  </si>
  <si>
    <t>Arbeitsblatt-Exportoptionen 'svg'</t>
  </si>
  <si>
    <t>Arbeitsblatt-Exportoptionen 'sql'</t>
  </si>
  <si>
    <t>Arbeitsblatt-Importoptionen 'svg'</t>
  </si>
  <si>
    <t>Arbeitsblatt-Importoptionen für 'Stile'</t>
  </si>
  <si>
    <t>Arbeitsblatt 'Daten' Importoptionen</t>
  </si>
  <si>
    <t>Arbeitsblatt-Importoptionen 'sql'</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</si>
  <si>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</si>
  <si>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</si>
  <si>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</si>
  <si>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</si>
  <si>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</si>
  <si>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</si>
  <si>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</si>
  <si>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</si>
  <si>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</si>
  <si>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</si>
  <si>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</si>
  <si>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</si>
  <si>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</si>
  <si>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</si>
  <si>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</si>
  <si>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</si>
  <si>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</si>
  <si>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</si>
  <si>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</si>
  <si>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</si>
  <si>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</si>
  <si>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</si>
  <si>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</si>
  <si>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</si>
  <si>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</si>
  <si>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</si>
  <si>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</si>
  <si>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</si>
  <si>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</si>
  <si>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</si>
  <si>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</si>
  <si>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</si>
  <si>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</si>
  <si>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</si>
  <si>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</si>
  <si>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</si>
  <si>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</si>
  <si>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</si>
  <si>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</si>
  <si>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</si>
  <si>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</si>
  <si>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</si>
  <si>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</si>
  <si>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</si>
  <si>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</si>
  <si>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</si>
  <si>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</si>
  <si>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</si>
  <si>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</si>
  <si>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</si>
  <si>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</si>
  <si>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</si>
  <si>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</si>
  <si>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</si>
  <si>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</si>
  <si>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</si>
  <si>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</si>
  <si>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</si>
  <si>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</si>
  <si>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</si>
  <si>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</si>
  <si>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SKIPPED</t>
  </si>
  <si>
    <t>SUCCESS</t>
  </si>
  <si>
    <t>Begin</t>
  </si>
  <si>
    <t>End</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</si>
  <si>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</si>
  <si>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</si>
  <si>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</si>
  <si>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</si>
  <si>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</si>
  <si>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</si>
  <si>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</si>
  <si>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</si>
  <si>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</si>
  <si>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</si>
  <si>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</si>
  <si>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</si>
  <si>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</si>
  <si>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</si>
  <si>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</si>
  <si>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</si>
  <si>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</si>
  <si>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</si>
  <si>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</si>
  <si>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</si>
  <si>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</si>
  <si>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</si>
  <si>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</si>
  <si>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</si>
  <si>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</si>
  <si>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</si>
  <si>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</si>
  <si>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Postprocess SVG Output</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</si>
  <si>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</si>
  <si>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</si>
  <si>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</si>
  <si>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</si>
  <si>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</si>
  <si>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</si>
  <si>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</si>
  <si>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</si>
  <si>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</si>
  <si>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</si>
  <si>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</si>
  <si>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</si>
  <si>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</si>
  <si>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</si>
  <si>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</si>
  <si>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</si>
  <si>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</si>
  <si>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</si>
  <si>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</si>
  <si>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</si>
  <si>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</si>
  <si>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</si>
  <si>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</si>
  <si>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</si>
  <si>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</si>
  <si>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</si>
  <si>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</si>
  <si>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</si>
  <si>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</si>
  <si>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</si>
  <si>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</si>
  <si>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</si>
  <si>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</si>
  <si>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</si>
  <si>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</si>
  <si>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</si>
  <si>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</si>
  <si>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</si>
  <si>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</si>
  <si>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</si>
  <si>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</si>
  <si>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</si>
  <si>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</si>
  <si>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</si>
  <si>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</si>
  <si>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</si>
  <si>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</si>
  <si>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</si>
  <si>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</si>
  <si>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</si>
  <si>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</si>
  <si>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</si>
  <si>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</si>
  <si>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</si>
  <si>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</si>
  <si>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</si>
  <si>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</si>
  <si>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</si>
  <si>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</si>
  <si>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</si>
  <si>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</si>
  <si>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</si>
  <si>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</si>
  <si>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</si>
  <si>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</si>
  <si>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</si>
  <si>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</si>
  <si>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</si>
  <si>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</si>
  <si>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</si>
  <si>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</si>
  <si>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</si>
  <si>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</si>
  <si>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</si>
  <si>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</si>
  <si>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</si>
  <si>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</si>
  <si>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</si>
  <si>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</si>
  <si>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</si>
  <si>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</si>
  <si>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</si>
  <si>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</si>
  <si>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</si>
  <si>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</si>
  <si>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</si>
  <si>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</si>
  <si>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</si>
  <si>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</si>
  <si>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</si>
  <si>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</si>
  <si>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</si>
  <si>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</si>
  <si>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</si>
  <si>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</si>
  <si>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</si>
  <si>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</si>
  <si>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</si>
  <si>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</si>
  <si>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</si>
  <si>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</si>
  <si>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</si>
  <si>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</si>
  <si>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</si>
  <si>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</si>
  <si>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</si>
  <si>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</si>
  <si>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</si>
  <si>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</si>
  <si>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</si>
  <si>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</si>
  <si>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</si>
  <si>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</si>
  <si>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</si>
  <si>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</si>
  <si>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</si>
  <si>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</si>
  <si>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</si>
  <si>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</si>
  <si>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</si>
  <si>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</si>
  <si>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</si>
  <si>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</si>
  <si>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</si>
  <si>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</si>
  <si>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</si>
  <si>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</si>
  <si>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</si>
  <si>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</si>
  <si>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</si>
  <si>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</si>
  <si>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</si>
  <si>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consoleTab</t>
  </si>
  <si>
    <t>Console</t>
  </si>
  <si>
    <t>consoleGroup1</t>
  </si>
  <si>
    <t>consoleClear</t>
  </si>
  <si>
    <t>Clear</t>
  </si>
  <si>
    <t>consoleHelp</t>
  </si>
  <si>
    <t>consoleGroupHelp</t>
  </si>
  <si>
    <t>consoleSave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</si>
  <si>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</si>
  <si>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</si>
  <si>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</si>
  <si>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</si>
  <si>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</si>
  <si>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</si>
  <si>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</si>
  <si>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</si>
  <si>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</si>
  <si>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</si>
  <si>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</si>
  <si>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</si>
  <si>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</si>
  <si>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</si>
  <si>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</si>
  <si>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</si>
  <si>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</si>
  <si>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</si>
  <si>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</si>
  <si>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</si>
  <si>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</si>
  <si>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</si>
  <si>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</si>
  <si>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</si>
  <si>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</si>
  <si>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</si>
  <si>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</si>
  <si>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</si>
  <si>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</si>
  <si>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</si>
  <si>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</si>
  <si>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</si>
  <si>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</si>
  <si>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</si>
  <si>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</si>
  <si>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</si>
  <si>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</si>
  <si>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</si>
  <si>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</si>
  <si>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</si>
  <si>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</si>
  <si>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</si>
  <si>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</si>
  <si>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</si>
  <si>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</si>
  <si>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</si>
  <si>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</si>
  <si>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</si>
  <si>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</si>
  <si>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</si>
  <si>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</si>
  <si>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</si>
  <si>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</si>
  <si>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</si>
  <si>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</si>
  <si>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</si>
  <si>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</si>
  <si>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</si>
  <si>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</si>
  <si>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</si>
  <si>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</si>
  <si>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</si>
  <si>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</si>
  <si>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</si>
  <si>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</si>
  <si>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</si>
  <si>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</si>
  <si>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</si>
  <si>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</si>
  <si>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</si>
  <si>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</si>
  <si>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</si>
  <si>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</si>
  <si>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</si>
  <si>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</si>
  <si>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</si>
  <si>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</si>
  <si>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</si>
  <si>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</si>
  <si>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</si>
  <si>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</si>
  <si>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</si>
  <si>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</si>
  <si>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</si>
  <si>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</si>
  <si>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</si>
  <si>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</si>
  <si>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</si>
  <si>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</si>
  <si>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</si>
  <si>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</si>
  <si>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</si>
  <si>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</si>
  <si>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</si>
  <si>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</si>
  <si>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</si>
  <si>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</si>
  <si>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</si>
  <si>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</si>
  <si>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</si>
  <si>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</si>
  <si>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</si>
  <si>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</si>
  <si>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</si>
  <si>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</si>
  <si>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</si>
  <si>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</si>
  <si>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</si>
  <si>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</si>
  <si>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</si>
  <si>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</si>
  <si>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</si>
  <si>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</si>
  <si>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</si>
  <si>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</si>
  <si>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</si>
  <si>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</si>
  <si>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</si>
  <si>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</si>
  <si>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</si>
  <si>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</si>
  <si>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</si>
  <si>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</si>
  <si>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</si>
  <si>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</si>
  <si>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</si>
  <si>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</si>
  <si>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</si>
  <si>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</si>
  <si>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</si>
  <si>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</si>
  <si>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</si>
  <si>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</si>
  <si>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</si>
  <si>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</si>
  <si>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</si>
  <si>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</si>
  <si>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</si>
  <si>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</si>
  <si>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</si>
  <si>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</si>
  <si>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</si>
  <si>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</si>
  <si>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</si>
  <si>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</si>
  <si>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</si>
  <si>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</si>
  <si>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</si>
  <si>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</si>
  <si>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</si>
  <si>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</si>
  <si>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</si>
  <si>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</si>
  <si>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</si>
  <si>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</si>
  <si>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</si>
  <si>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</si>
  <si>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</si>
  <si>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</si>
  <si>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</si>
  <si>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</si>
  <si>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</si>
  <si>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</si>
  <si>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</si>
  <si>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</si>
  <si>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</si>
  <si>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</si>
  <si>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</si>
  <si>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</si>
  <si>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</si>
  <si>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</si>
  <si>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</si>
  <si>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</si>
  <si>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</si>
  <si>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</si>
  <si>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</si>
  <si>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</si>
  <si>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</si>
  <si>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</si>
  <si>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</si>
  <si>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</si>
  <si>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</si>
  <si>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</si>
  <si>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</si>
  <si>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</si>
  <si>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</si>
  <si>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</si>
  <si>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</si>
  <si>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</si>
  <si>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</si>
  <si>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</si>
  <si>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</si>
  <si>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</si>
  <si>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</si>
  <si>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</si>
  <si>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</si>
  <si>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</si>
  <si>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</si>
  <si>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</si>
  <si>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</si>
  <si>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</si>
  <si>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</si>
  <si>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</si>
  <si>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</si>
  <si>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</si>
  <si>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</si>
  <si>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</si>
  <si>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</si>
  <si>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</si>
  <si>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</si>
  <si>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</si>
  <si>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</si>
  <si>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</si>
  <si>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</si>
  <si>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</si>
  <si>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</si>
  <si>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</si>
  <si>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</si>
  <si>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</si>
  <si>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</si>
  <si>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</si>
  <si>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</si>
  <si>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</si>
  <si>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</si>
  <si>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</si>
  <si>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</si>
  <si>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</si>
  <si>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</si>
  <si>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</si>
  <si>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</si>
  <si>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</si>
  <si>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</si>
  <si>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</si>
  <si>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</si>
  <si>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</si>
  <si>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</si>
  <si>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</si>
  <si>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</si>
  <si>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</si>
  <si>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</si>
  <si>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</si>
  <si>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</si>
  <si>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</si>
  <si>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</si>
  <si>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</si>
  <si>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</si>
  <si>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</si>
  <si>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Verpacken</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</si>
  <si>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</si>
  <si>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</si>
  <si>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</si>
  <si>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</si>
  <si>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</si>
  <si>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</si>
  <si>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</si>
  <si>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</si>
  <si>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</si>
  <si>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</si>
  <si>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</si>
  <si>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</si>
  <si>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</si>
  <si>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</si>
  <si>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</si>
  <si>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</si>
  <si>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</si>
  <si>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Imballaggio</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</si>
  <si>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</si>
  <si>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</si>
  <si>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</si>
  <si>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</si>
  <si>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</si>
  <si>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</si>
  <si>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</si>
  <si>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</si>
  <si>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</si>
  <si>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</si>
  <si>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</si>
  <si>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</si>
  <si>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</si>
  <si>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</si>
  <si>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</si>
  <si>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</si>
  <si>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</si>
  <si>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</si>
  <si>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</si>
  <si>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toggleDiagnostics</t>
  </si>
  <si>
    <t>diagnostics</t>
  </si>
  <si>
    <t>Toggles the visibility of the 'diagnostics' worksheet</t>
  </si>
  <si>
    <t>toggleStyleDesigner</t>
  </si>
  <si>
    <t>toggleStyles</t>
  </si>
  <si>
    <t>Toggles the visibility of the 'styles' worksheet</t>
  </si>
  <si>
    <t>toggleAbout</t>
  </si>
  <si>
    <t>Maintenance</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</si>
  <si>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</si>
  <si>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</si>
  <si>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</si>
  <si>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</si>
  <si>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</si>
  <si>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</si>
  <si>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</si>
  <si>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</si>
  <si>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graphvizGroupDebug</t>
  </si>
  <si>
    <t>Debugging labels</t>
  </si>
  <si>
    <t>Keep dot source</t>
  </si>
  <si>
    <t>Clear errors</t>
  </si>
  <si>
    <t>Graphviz dot</t>
  </si>
  <si>
    <t>toggleExchange</t>
  </si>
  <si>
    <t>Show/Hide Worksheets or Tabs</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</si>
  <si>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</si>
  <si>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</si>
  <si>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</si>
  <si>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</si>
  <si>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</si>
  <si>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</si>
  <si>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</si>
  <si>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</si>
  <si>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</si>
  <si>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</si>
  <si>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</si>
  <si>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Specifies the size of a margin around each component. The Graphviz unit of measure is points, where 72 points = 25.4mm. 
A default margin of 8 points (2.8mm) is used when a margin is not specified.</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</si>
  <si>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</si>
  <si>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</si>
  <si>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</si>
  <si>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</si>
  <si>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</si>
  <si>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</si>
  <si>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</si>
  <si>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</si>
  <si>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</si>
  <si>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</si>
  <si>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</si>
  <si>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</si>
  <si>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</si>
  <si>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</si>
  <si>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</si>
  <si>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</si>
  <si>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</si>
  <si>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</si>
  <si>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</si>
  <si>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</si>
  <si>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</si>
  <si>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</si>
  <si>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</si>
  <si>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</si>
  <si>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</si>
  <si>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</si>
  <si>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</si>
  <si>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</si>
  <si>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</si>
  <si>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</si>
  <si>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</si>
  <si>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</si>
  <si>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</si>
  <si>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</si>
  <si>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</si>
  <si>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</si>
  <si>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</si>
  <si>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</si>
  <si>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</si>
  <si>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</si>
  <si>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</si>
  <si>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</si>
  <si>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</si>
  <si>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</si>
  <si>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</si>
  <si>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</si>
  <si>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</si>
  <si>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</si>
  <si>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</si>
  <si>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</si>
  <si>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</si>
  <si>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</si>
  <si>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</si>
  <si>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</si>
  <si>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</si>
  <si>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</si>
  <si>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</si>
  <si>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</si>
  <si>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</si>
  <si>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</si>
  <si>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</si>
  <si>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</si>
  <si>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</si>
  <si>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</si>
  <si>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</si>
  <si>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</si>
  <si>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</si>
  <si>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</si>
  <si>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</si>
  <si>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</si>
  <si>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</si>
  <si>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</si>
  <si>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</si>
  <si>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</si>
  <si>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</si>
  <si>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</si>
  <si>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</si>
  <si>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</si>
  <si>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</si>
  <si>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</si>
  <si>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</si>
  <si>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</si>
  <si>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</si>
  <si>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</si>
  <si>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</si>
  <si>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</si>
  <si>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</si>
  <si>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</si>
  <si>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</si>
  <si>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</si>
  <si>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</si>
  <si>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</si>
  <si>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</si>
  <si>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</si>
  <si>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</si>
  <si>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</si>
  <si>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</si>
  <si>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</si>
  <si>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</si>
  <si>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</si>
  <si>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</si>
  <si>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</si>
  <si>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</si>
  <si>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</si>
  <si>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</si>
  <si>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</si>
  <si>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</si>
  <si>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</si>
  <si>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</si>
  <si>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</si>
  <si>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</si>
  <si>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</si>
  <si>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</si>
  <si>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</si>
  <si>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</si>
  <si>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</si>
  <si>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</si>
  <si>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</si>
  <si>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</si>
  <si>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</si>
  <si>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</si>
  <si>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</si>
  <si>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</si>
  <si>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</si>
  <si>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</si>
  <si>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</si>
  <si>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</si>
  <si>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</si>
  <si>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</si>
  <si>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</si>
  <si>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</si>
  <si>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</si>
  <si>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</si>
  <si>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</si>
  <si>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</si>
  <si>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</si>
  <si>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</si>
  <si>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</si>
  <si>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</si>
  <si>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</si>
  <si>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</si>
  <si>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</si>
  <si>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</si>
  <si>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</si>
  <si>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</si>
  <si>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</si>
  <si>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stylesSuffixBegin</t>
  </si>
  <si>
    <t>stylesSuffixEnd</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</si>
  <si>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</si>
  <si>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</si>
  <si>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</si>
  <si>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</si>
  <si>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</si>
  <si>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</si>
  <si>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</si>
  <si>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</si>
  <si>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</si>
  <si>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</si>
  <si>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</si>
  <si>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</si>
  <si>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</si>
  <si>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</si>
  <si>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</si>
  <si>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</si>
  <si>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</si>
  <si>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</si>
  <si>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</si>
  <si>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</si>
  <si>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</si>
  <si>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</si>
  <si>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</si>
  <si>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</si>
  <si>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</si>
  <si>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</si>
  <si>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</si>
  <si>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</si>
  <si>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</si>
  <si>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</si>
  <si>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</si>
  <si>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</si>
  <si>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</si>
  <si>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</si>
  <si>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</si>
  <si>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</si>
  <si>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</si>
  <si>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</si>
  <si>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</si>
  <si>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</si>
  <si>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</si>
  <si>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</si>
  <si>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</si>
  <si>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</si>
  <si>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</si>
  <si>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</si>
  <si>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</si>
  <si>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</si>
  <si>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</si>
  <si>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</si>
  <si>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</si>
  <si>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</si>
  <si>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</si>
  <si>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</si>
  <si>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</si>
  <si>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</si>
  <si>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</si>
  <si>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</si>
  <si>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</si>
  <si>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</si>
  <si>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</si>
  <si>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</si>
  <si>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</si>
  <si>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</si>
  <si>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</si>
  <si>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</si>
  <si>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</si>
  <si>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</si>
  <si>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</si>
  <si>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</si>
  <si>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</si>
  <si>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</si>
  <si>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</si>
  <si>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</si>
  <si>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</si>
  <si>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</si>
  <si>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</si>
  <si>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</si>
  <si>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</si>
  <si>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</si>
  <si>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</si>
  <si>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</si>
  <si>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</si>
  <si>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</si>
  <si>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</si>
  <si>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</si>
  <si>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</si>
  <si>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</si>
  <si>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</si>
  <si>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</si>
  <si>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</si>
  <si>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</si>
  <si>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</si>
  <si>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</si>
  <si>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</si>
  <si>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</si>
  <si>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</si>
  <si>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</si>
  <si>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</si>
  <si>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</si>
  <si>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</si>
  <si>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</si>
  <si>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</si>
  <si>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</si>
  <si>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</si>
  <si>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</si>
  <si>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</si>
  <si>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</si>
  <si>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</si>
  <si>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</si>
  <si>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</si>
  <si>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</si>
  <si>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</si>
  <si>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</si>
  <si>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</si>
  <si>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</si>
  <si>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</si>
  <si>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</si>
  <si>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</si>
  <si>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</si>
  <si>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</si>
  <si>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</si>
  <si>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</si>
  <si>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</si>
  <si>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</si>
  <si>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</si>
  <si>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</si>
  <si>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</si>
  <si>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</si>
  <si>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</si>
  <si>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</si>
  <si>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</si>
  <si>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</si>
  <si>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</si>
  <si>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</si>
  <si>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</si>
  <si>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</si>
  <si>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</si>
  <si>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</si>
  <si>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</si>
  <si>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</si>
  <si>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</si>
  <si>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</si>
  <si>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</si>
  <si>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</si>
  <si>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</si>
  <si>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</si>
  <si>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</si>
  <si>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</si>
  <si>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</si>
  <si>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</si>
  <si>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</si>
  <si>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</si>
  <si>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</si>
  <si>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</si>
  <si>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</si>
  <si>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</si>
  <si>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</si>
  <si>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</si>
  <si>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</si>
  <si>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</si>
  <si>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</si>
  <si>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</si>
  <si>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</si>
  <si>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</si>
  <si>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</si>
  <si>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</si>
  <si>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</si>
  <si>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</si>
  <si>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</si>
  <si>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</si>
  <si>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</si>
  <si>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</si>
  <si>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</si>
  <si>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</si>
  <si>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</si>
  <si>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</si>
  <si>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</si>
  <si>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</si>
  <si>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</si>
  <si>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</si>
  <si>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</si>
  <si>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</si>
  <si>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</si>
  <si>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</si>
  <si>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</si>
  <si>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</si>
  <si>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</si>
  <si>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</si>
  <si>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</si>
  <si>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</si>
  <si>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</si>
  <si>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</si>
  <si>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</si>
  <si>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</si>
  <si>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</si>
  <si>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</si>
  <si>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</si>
  <si>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</si>
  <si>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</si>
  <si>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</si>
  <si>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</si>
  <si>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</si>
  <si>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</si>
  <si>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</si>
  <si>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</si>
  <si>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</si>
  <si>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</si>
  <si>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</si>
  <si>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</si>
  <si>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</si>
  <si>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</si>
  <si>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</si>
  <si>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</si>
  <si>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</si>
  <si>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</si>
  <si>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</si>
  <si>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</si>
  <si>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</si>
  <si>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</si>
  <si>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</si>
  <si>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</si>
  <si>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</si>
  <si>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</si>
  <si>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</si>
  <si>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</si>
  <si>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</si>
  <si>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</si>
  <si>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</si>
  <si>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</si>
  <si>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</si>
  <si>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</si>
  <si>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</si>
  <si>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</si>
  <si>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</si>
  <si>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</si>
  <si>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</si>
  <si>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</si>
  <si>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</si>
  <si>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</si>
  <si>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</si>
  <si>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</si>
  <si>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</si>
  <si>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</si>
  <si>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</si>
  <si>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</si>
  <si>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</si>
  <si>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</si>
  <si>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</si>
  <si>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</si>
  <si>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</si>
  <si>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</si>
  <si>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</si>
  <si>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</si>
  <si>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</si>
  <si>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</si>
  <si>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</si>
  <si>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</si>
  <si>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</si>
  <si>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</si>
  <si>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</si>
  <si>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</si>
  <si>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</si>
  <si>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</si>
  <si>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</si>
  <si>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</si>
  <si>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</si>
  <si>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</si>
  <si>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</si>
  <si>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</si>
  <si>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</si>
  <si>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</si>
  <si>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</si>
  <si>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</si>
  <si>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</si>
  <si>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</si>
  <si>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</si>
  <si>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</si>
  <si>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</si>
  <si>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</si>
  <si>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</si>
  <si>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</si>
  <si>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</si>
  <si>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</si>
  <si>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</si>
  <si>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</si>
  <si>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</si>
  <si>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</si>
  <si>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</si>
  <si>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</si>
  <si>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</si>
  <si>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</si>
  <si>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</si>
  <si>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</si>
  <si>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</si>
  <si>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</si>
  <si>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</si>
  <si>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</si>
  <si>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</si>
  <si>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</si>
  <si>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</si>
  <si>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</si>
  <si>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</si>
  <si>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</si>
  <si>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</si>
  <si>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</si>
  <si>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</si>
  <si>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</si>
  <si>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</si>
  <si>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</si>
  <si>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</si>
  <si>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</si>
  <si>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</si>
  <si>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</si>
  <si>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</si>
  <si>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</si>
  <si>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</si>
  <si>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</si>
  <si>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</si>
  <si>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</si>
  <si>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</si>
  <si>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</si>
  <si>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</si>
  <si>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</si>
  <si>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</si>
  <si>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</si>
  <si>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</si>
  <si>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</si>
  <si>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</si>
  <si>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</si>
  <si>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</si>
  <si>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</si>
  <si>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</si>
  <si>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</si>
  <si>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</si>
  <si>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</si>
  <si>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</si>
  <si>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</si>
  <si>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</si>
  <si>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</si>
  <si>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</si>
  <si>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</si>
  <si>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</si>
  <si>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</si>
  <si>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</si>
  <si>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</si>
  <si>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</si>
  <si>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</si>
  <si>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</si>
  <si>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</si>
  <si>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</si>
  <si>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</si>
  <si>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</si>
  <si>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</si>
  <si>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</si>
  <si>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</si>
  <si>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</si>
  <si>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</si>
  <si>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</si>
  <si>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</si>
  <si>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</si>
  <si>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</si>
  <si>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</si>
  <si>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</si>
  <si>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</si>
  <si>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</si>
  <si>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</si>
  <si>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</si>
  <si>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</si>
  <si>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</si>
  <si>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</si>
  <si>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</si>
  <si>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</si>
  <si>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</si>
  <si>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</si>
  <si>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</si>
  <si>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</si>
  <si>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</si>
  <si>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</si>
  <si>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</si>
  <si>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</si>
  <si>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</si>
  <si>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</si>
  <si>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</si>
  <si>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</si>
  <si>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</si>
  <si>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</si>
  <si>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</si>
  <si>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</si>
  <si>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</si>
  <si>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</si>
  <si>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</si>
  <si>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</si>
  <si>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</si>
  <si>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</si>
  <si>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</si>
  <si>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</si>
  <si>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</si>
  <si>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</si>
  <si>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</si>
  <si>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</si>
  <si>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</si>
  <si>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</si>
  <si>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</si>
  <si>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</si>
  <si>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</si>
  <si>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</si>
  <si>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</si>
  <si>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</si>
  <si>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</si>
  <si>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</si>
  <si>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</si>
  <si>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</si>
  <si>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</si>
  <si>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</si>
  <si>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</si>
  <si>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</si>
  <si>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</si>
  <si>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</si>
  <si>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</si>
  <si>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</si>
  <si>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</si>
  <si>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</si>
  <si>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</si>
  <si>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</si>
  <si>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</si>
  <si>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</si>
  <si>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</si>
  <si>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</si>
  <si>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</si>
  <si>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</si>
  <si>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</si>
  <si>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</si>
  <si>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</si>
  <si>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</si>
  <si>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</si>
  <si>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</si>
  <si>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</si>
  <si>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</si>
  <si>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</si>
  <si>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</si>
  <si>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</si>
  <si>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</si>
  <si>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</si>
  <si>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</si>
  <si>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</si>
  <si>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</si>
  <si>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</si>
  <si>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</si>
  <si>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</si>
  <si>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</si>
  <si>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</si>
  <si>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</si>
  <si>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</si>
  <si>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</si>
  <si>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</si>
  <si>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</si>
  <si>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</si>
  <si>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</si>
  <si>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</si>
  <si>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</si>
  <si>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</si>
  <si>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</si>
  <si>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All Styles</t>
  </si>
  <si>
    <t>No Clusters</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</si>
  <si>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</si>
  <si>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</si>
  <si>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</si>
  <si>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</si>
  <si>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</si>
  <si>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</si>
  <si>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</si>
  <si>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</si>
  <si>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</si>
  <si>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</si>
  <si>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</si>
  <si>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</si>
  <si>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</si>
  <si>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</si>
  <si>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</si>
  <si>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</si>
  <si>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</si>
  <si>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</si>
  <si>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</si>
  <si>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</si>
  <si>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</si>
  <si>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</si>
  <si>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</si>
  <si>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</si>
  <si>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</si>
  <si>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</si>
  <si>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</si>
  <si>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</si>
  <si>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</si>
  <si>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</si>
  <si>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</si>
  <si>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</si>
  <si>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</si>
  <si>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</si>
  <si>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</si>
  <si>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</si>
  <si>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</si>
  <si>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</si>
  <si>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</si>
  <si>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</si>
  <si>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</si>
  <si>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</si>
  <si>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</si>
  <si>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</si>
  <si>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</si>
  <si>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</si>
  <si>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</si>
  <si>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</si>
  <si>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</si>
  <si>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</si>
  <si>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</si>
  <si>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</si>
  <si>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</si>
  <si>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</si>
  <si>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</si>
  <si>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</si>
  <si>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</si>
  <si>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</si>
  <si>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</si>
  <si>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</si>
  <si>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</si>
  <si>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</si>
  <si>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</si>
  <si>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</si>
  <si>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</si>
  <si>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</si>
  <si>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</si>
  <si>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</si>
  <si>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</si>
  <si>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</si>
  <si>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</si>
  <si>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</si>
  <si>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</si>
  <si>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</si>
  <si>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</si>
  <si>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</si>
  <si>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</si>
  <si>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</si>
  <si>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</si>
  <si>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</si>
  <si>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</si>
  <si>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</si>
  <si>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</si>
  <si>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</si>
  <si>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</si>
  <si>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</si>
  <si>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</si>
  <si>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</si>
  <si>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</si>
  <si>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</si>
  <si>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</si>
  <si>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</si>
  <si>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</si>
  <si>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</si>
  <si>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</si>
  <si>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</si>
  <si>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</si>
  <si>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</si>
  <si>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</si>
  <si>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</si>
  <si>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</si>
  <si>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</si>
  <si>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</si>
  <si>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</si>
  <si>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</si>
  <si>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</si>
  <si>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</si>
  <si>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</si>
  <si>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</si>
  <si>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</si>
  <si>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</si>
  <si>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</si>
  <si>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</si>
  <si>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</si>
  <si>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</si>
  <si>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</si>
  <si>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</si>
  <si>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</si>
  <si>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</si>
  <si>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</si>
  <si>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</si>
  <si>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</si>
  <si>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</si>
  <si>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</si>
  <si>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</si>
  <si>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</si>
  <si>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</si>
  <si>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</si>
  <si>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</si>
  <si>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</si>
  <si>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</si>
  <si>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</si>
  <si>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</si>
  <si>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</si>
  <si>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</si>
  <si>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</si>
  <si>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</si>
  <si>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</si>
  <si>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</si>
  <si>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</si>
  <si>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</si>
  <si>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</si>
  <si>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</si>
  <si>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</si>
  <si>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</si>
  <si>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</si>
  <si>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</si>
  <si>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</si>
  <si>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</si>
  <si>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</si>
  <si>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</si>
  <si>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</si>
  <si>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</si>
  <si>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</si>
  <si>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</si>
  <si>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</si>
  <si>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</si>
  <si>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</si>
  <si>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</si>
  <si>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</si>
  <si>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</si>
  <si>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</si>
  <si>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</si>
  <si>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</si>
  <si>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</si>
  <si>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</si>
  <si>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</si>
  <si>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</si>
  <si>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</si>
  <si>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</si>
  <si>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</si>
  <si>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</si>
  <si>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</si>
  <si>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</si>
  <si>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</si>
  <si>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</si>
  <si>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</si>
  <si>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</si>
  <si>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</si>
  <si>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</si>
  <si>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</si>
  <si>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</si>
  <si>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</si>
  <si>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</si>
  <si>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</si>
  <si>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</si>
  <si>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</si>
  <si>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</si>
  <si>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</si>
  <si>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</si>
  <si>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</si>
  <si>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</si>
  <si>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</si>
  <si>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</si>
  <si>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</si>
  <si>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</si>
  <si>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</si>
  <si>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</si>
  <si>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</si>
  <si>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</si>
  <si>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</si>
  <si>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</si>
  <si>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</si>
  <si>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</si>
  <si>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</si>
  <si>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</si>
  <si>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</si>
  <si>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</si>
  <si>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</si>
  <si>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</si>
  <si>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</si>
  <si>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</si>
  <si>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</si>
  <si>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</si>
  <si>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</si>
  <si>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</si>
  <si>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</si>
  <si>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</si>
  <si>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</si>
  <si>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</si>
  <si>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</si>
  <si>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</si>
  <si>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</si>
  <si>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</si>
  <si>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</si>
  <si>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</si>
  <si>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</si>
  <si>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</si>
  <si>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</si>
  <si>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</si>
  <si>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</si>
  <si>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</si>
  <si>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</si>
  <si>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</si>
  <si>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</si>
  <si>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</si>
  <si>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</si>
  <si>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</si>
  <si>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</si>
  <si>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</si>
  <si>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</si>
  <si>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</si>
  <si>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</si>
  <si>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</si>
  <si>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</si>
  <si>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</si>
  <si>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</si>
  <si>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</si>
  <si>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</si>
  <si>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</si>
  <si>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</si>
  <si>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</si>
  <si>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</si>
  <si>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</si>
  <si>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</si>
  <si>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</si>
  <si>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</si>
  <si>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</si>
  <si>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</si>
  <si>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</si>
  <si>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</si>
  <si>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</si>
  <si>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</si>
  <si>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</si>
  <si>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</si>
  <si>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</si>
  <si>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</si>
  <si>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</si>
  <si>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</si>
  <si>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</si>
  <si>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</si>
  <si>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</si>
  <si>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</si>
  <si>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</si>
  <si>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</si>
  <si>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</si>
  <si>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</si>
  <si>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</si>
  <si>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</si>
  <si>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</si>
  <si>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</si>
  <si>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</si>
  <si>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</si>
  <si>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</si>
  <si>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</si>
  <si>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</si>
  <si>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</si>
  <si>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</si>
  <si>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</si>
  <si>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</si>
  <si>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</si>
  <si>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</si>
  <si>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</si>
  <si>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</si>
  <si>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</si>
  <si>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</si>
  <si>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</si>
  <si>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</si>
  <si>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</si>
  <si>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</si>
  <si>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</si>
  <si>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</si>
  <si>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</si>
  <si>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</si>
  <si>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</si>
  <si>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</si>
  <si>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</si>
  <si>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</si>
  <si>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</si>
  <si>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</si>
  <si>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</si>
  <si>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</si>
  <si>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</si>
  <si>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</si>
  <si>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</si>
  <si>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</si>
  <si>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</si>
  <si>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</si>
  <si>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</si>
  <si>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</si>
  <si>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</si>
  <si>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</si>
  <si>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</si>
  <si>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</si>
  <si>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</si>
  <si>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</si>
  <si>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</si>
  <si>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</si>
  <si>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</si>
  <si>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</si>
  <si>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</si>
  <si>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</si>
  <si>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</si>
  <si>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</si>
  <si>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</si>
  <si>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</si>
  <si>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</si>
  <si>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</si>
  <si>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</si>
  <si>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</si>
  <si>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</si>
  <si>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</si>
  <si>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</si>
  <si>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</si>
  <si>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</si>
  <si>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</si>
  <si>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</si>
  <si>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</si>
  <si>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</si>
  <si>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</si>
  <si>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</si>
  <si>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</si>
  <si>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</si>
  <si>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</si>
  <si>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</si>
  <si>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</si>
  <si>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</si>
  <si>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</si>
  <si>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</si>
  <si>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</si>
  <si>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</si>
  <si>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</si>
  <si>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</si>
  <si>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</si>
  <si>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</si>
  <si>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</si>
  <si>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</si>
  <si>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</si>
  <si>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</si>
  <si>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</si>
  <si>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</si>
  <si>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</si>
  <si>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</si>
  <si>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</si>
  <si>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</si>
  <si>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</si>
  <si>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</si>
  <si>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</si>
  <si>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</si>
  <si>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</si>
  <si>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</si>
  <si>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</si>
  <si>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</si>
  <si>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</si>
  <si>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</si>
  <si>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</si>
  <si>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</si>
  <si>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</si>
  <si>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</si>
  <si>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</si>
  <si>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</si>
  <si>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</si>
  <si>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</si>
  <si>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</si>
  <si>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</si>
  <si>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</si>
  <si>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</si>
  <si>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</si>
  <si>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</si>
  <si>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</si>
  <si>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</si>
  <si>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</si>
  <si>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</si>
  <si>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</si>
  <si>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</si>
  <si>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</si>
  <si>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</si>
  <si>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</si>
  <si>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</si>
  <si>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</si>
  <si>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Splines</t>
  </si>
  <si>
    <t>nodes</t>
  </si>
  <si>
    <t>edges</t>
  </si>
  <si>
    <t>breadth</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</si>
  <si>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</si>
  <si>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</si>
  <si>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</si>
  <si>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</si>
  <si>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</si>
  <si>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</si>
  <si>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</si>
  <si>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</si>
  <si>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</si>
  <si>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</si>
  <si>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</si>
  <si>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</si>
  <si>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</si>
  <si>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</si>
  <si>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</si>
  <si>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</si>
  <si>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</si>
  <si>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</si>
  <si>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</si>
  <si>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</si>
  <si>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</si>
  <si>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</si>
  <si>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</si>
  <si>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</si>
  <si>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</si>
  <si>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</si>
  <si>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</si>
  <si>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</si>
  <si>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</si>
  <si>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</si>
  <si>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</si>
  <si>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</si>
  <si>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</si>
  <si>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</si>
  <si>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</si>
  <si>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</si>
  <si>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</si>
  <si>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</si>
  <si>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</si>
  <si>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</si>
  <si>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</si>
  <si>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</si>
  <si>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</si>
  <si>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</si>
  <si>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</si>
  <si>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</si>
  <si>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</si>
  <si>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</si>
  <si>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</si>
  <si>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</si>
  <si>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</si>
  <si>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</si>
  <si>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</si>
  <si>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</si>
  <si>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</si>
  <si>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</si>
  <si>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</si>
  <si>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</si>
  <si>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</si>
  <si>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</si>
  <si>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</si>
  <si>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</si>
  <si>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</si>
  <si>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</si>
  <si>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</si>
  <si>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</si>
  <si>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</si>
  <si>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</si>
  <si>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</si>
  <si>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</si>
  <si>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</si>
  <si>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</si>
  <si>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</si>
  <si>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</si>
  <si>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</si>
  <si>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</si>
  <si>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</si>
  <si>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</si>
  <si>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</si>
  <si>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</si>
  <si>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</si>
  <si>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</si>
  <si>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</si>
  <si>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</si>
  <si>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</si>
  <si>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</si>
  <si>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</si>
  <si>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</si>
  <si>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</si>
  <si>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</si>
  <si>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</si>
  <si>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</si>
  <si>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</si>
  <si>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</si>
  <si>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</si>
  <si>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</si>
  <si>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</si>
  <si>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</si>
  <si>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</si>
  <si>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</si>
  <si>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</si>
  <si>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</si>
  <si>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</si>
  <si>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</si>
  <si>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</si>
  <si>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</si>
  <si>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</si>
  <si>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</si>
  <si>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</si>
  <si>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</si>
  <si>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</si>
  <si>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</si>
  <si>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</si>
  <si>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</si>
  <si>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</si>
  <si>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</si>
  <si>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</si>
  <si>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</si>
  <si>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</si>
  <si>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</si>
  <si>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</si>
  <si>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</si>
  <si>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</si>
  <si>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</si>
  <si>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</si>
  <si>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</si>
  <si>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</si>
  <si>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</si>
  <si>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</si>
  <si>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</si>
  <si>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</si>
  <si>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</si>
  <si>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</si>
  <si>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</si>
  <si>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</si>
  <si>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</si>
  <si>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</si>
  <si>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</si>
  <si>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</si>
  <si>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</si>
  <si>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</si>
  <si>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</si>
  <si>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</si>
  <si>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</si>
  <si>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</si>
  <si>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</si>
  <si>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</si>
  <si>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</si>
  <si>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</si>
  <si>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</si>
  <si>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</si>
  <si>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</si>
  <si>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</si>
  <si>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</si>
  <si>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</si>
  <si>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</si>
  <si>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</si>
  <si>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</si>
  <si>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</si>
  <si>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</si>
  <si>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</si>
  <si>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</si>
  <si>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</si>
  <si>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</si>
  <si>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</si>
  <si>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</si>
  <si>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</si>
  <si>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</si>
  <si>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</si>
  <si>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</si>
  <si>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</si>
  <si>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</si>
  <si>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</si>
  <si>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</si>
  <si>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</si>
  <si>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</si>
  <si>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</si>
  <si>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</si>
  <si>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</si>
  <si>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</si>
  <si>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</si>
  <si>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</si>
  <si>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</si>
  <si>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</si>
  <si>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</si>
  <si>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</si>
  <si>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</si>
  <si>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</si>
  <si>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</si>
  <si>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</si>
  <si>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</si>
  <si>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</si>
  <si>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</si>
  <si>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</si>
  <si>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</si>
  <si>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</si>
  <si>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</si>
  <si>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</si>
  <si>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</si>
  <si>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</si>
  <si>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</si>
  <si>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</si>
  <si>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</si>
  <si>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</si>
  <si>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</si>
  <si>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</si>
  <si>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</si>
  <si>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</si>
  <si>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</si>
  <si>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</si>
  <si>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</si>
  <si>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</si>
  <si>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</si>
  <si>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</si>
  <si>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</si>
  <si>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</si>
  <si>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</si>
  <si>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</si>
  <si>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</si>
  <si>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</si>
  <si>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</si>
  <si>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</si>
  <si>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</si>
  <si>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</si>
  <si>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</si>
  <si>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</si>
  <si>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</si>
  <si>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</si>
  <si>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</si>
  <si>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</si>
  <si>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</si>
  <si>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</si>
  <si>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</si>
  <si>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</si>
  <si>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</si>
  <si>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</si>
  <si>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</si>
  <si>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</si>
  <si>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</si>
  <si>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</si>
  <si>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</si>
  <si>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</si>
  <si>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</si>
  <si>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</si>
  <si>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</si>
  <si>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</si>
  <si>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</si>
  <si>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</si>
  <si>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</si>
  <si>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</si>
  <si>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</si>
  <si>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</si>
  <si>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</si>
  <si>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</si>
  <si>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</si>
  <si>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</si>
  <si>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</si>
  <si>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</si>
  <si>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</si>
  <si>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</si>
  <si>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</si>
  <si>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</si>
  <si>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</si>
  <si>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</si>
  <si>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</si>
  <si>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</si>
  <si>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</si>
  <si>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</si>
  <si>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</si>
  <si>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</si>
  <si>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</si>
  <si>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</si>
  <si>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</si>
  <si>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</si>
  <si>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</si>
  <si>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</si>
  <si>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</si>
  <si>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</si>
  <si>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</si>
  <si>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</si>
  <si>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</si>
  <si>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</si>
  <si>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</si>
  <si>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</si>
  <si>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</si>
  <si>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</si>
  <si>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</si>
  <si>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</si>
  <si>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</si>
  <si>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</si>
  <si>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</si>
  <si>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</si>
  <si>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</si>
  <si>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</si>
  <si>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</si>
  <si>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</si>
  <si>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</si>
  <si>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</si>
  <si>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</si>
  <si>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</si>
  <si>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</si>
  <si>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</si>
  <si>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</si>
  <si>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</si>
  <si>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</si>
  <si>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</si>
  <si>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</si>
  <si>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</si>
  <si>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</si>
  <si>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</si>
  <si>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</si>
  <si>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</si>
  <si>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</si>
  <si>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</si>
  <si>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</si>
  <si>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</si>
  <si>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</si>
  <si>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</si>
  <si>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</si>
  <si>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</si>
  <si>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</si>
  <si>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</si>
  <si>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</si>
  <si>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</si>
  <si>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</si>
  <si>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</si>
  <si>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</si>
  <si>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</si>
  <si>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</si>
  <si>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</si>
  <si>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</si>
  <si>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</si>
  <si>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</si>
  <si>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</si>
  <si>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</si>
  <si>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</si>
  <si>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</si>
  <si>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</si>
  <si>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</si>
  <si>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</si>
  <si>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</si>
  <si>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</si>
  <si>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</si>
  <si>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</si>
  <si>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</si>
  <si>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</si>
  <si>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</si>
  <si>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</si>
  <si>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</si>
  <si>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</si>
  <si>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</si>
  <si>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</si>
  <si>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</si>
  <si>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</si>
  <si>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</si>
  <si>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</si>
  <si>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</si>
  <si>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</si>
  <si>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</si>
  <si>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</si>
  <si>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</si>
  <si>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</si>
  <si>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</si>
  <si>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</si>
  <si>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</si>
  <si>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</si>
  <si>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</si>
  <si>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</si>
  <si>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</si>
  <si>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</si>
  <si>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</si>
  <si>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</si>
  <si>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</si>
  <si>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</si>
  <si>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</si>
  <si>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</si>
  <si>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</si>
  <si>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</si>
  <si>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</si>
  <si>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</si>
  <si>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</si>
  <si>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</si>
  <si>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</si>
  <si>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</si>
  <si>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</si>
  <si>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</si>
  <si>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</si>
  <si>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</si>
  <si>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</si>
  <si>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</si>
  <si>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</si>
  <si>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</si>
  <si>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</si>
  <si>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</si>
  <si>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</si>
  <si>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</si>
  <si>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</si>
  <si>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</si>
  <si>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</si>
  <si>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</si>
  <si>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</si>
  <si>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</si>
  <si>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</si>
  <si>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</si>
  <si>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</si>
  <si>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</si>
  <si>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</si>
  <si>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</si>
  <si>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</si>
  <si>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</si>
  <si>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</si>
  <si>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</si>
  <si>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</si>
  <si>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</si>
  <si>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</si>
  <si>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</si>
  <si>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</si>
  <si>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</si>
  <si>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</si>
  <si>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</si>
  <si>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</si>
  <si>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</si>
  <si>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</si>
  <si>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</si>
  <si>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</si>
  <si>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</si>
  <si>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</si>
  <si>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</si>
  <si>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</si>
  <si>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</si>
  <si>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</si>
  <si>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</si>
  <si>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</si>
  <si>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</si>
  <si>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</si>
  <si>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</si>
  <si>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</si>
  <si>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</si>
  <si>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</si>
  <si>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</si>
  <si>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</si>
  <si>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</si>
  <si>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</si>
  <si>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</si>
  <si>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</si>
  <si>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</si>
  <si>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</si>
  <si>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</si>
  <si>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</si>
  <si>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</si>
  <si>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</si>
  <si>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</si>
  <si>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</si>
  <si>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</si>
  <si>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</si>
  <si>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</si>
  <si>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</si>
  <si>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</si>
  <si>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</si>
  <si>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</si>
  <si>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</si>
  <si>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</si>
  <si>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</si>
  <si>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</si>
  <si>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</si>
  <si>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</si>
  <si>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</si>
  <si>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</si>
  <si>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</si>
  <si>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</si>
  <si>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</si>
  <si>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</si>
  <si>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</si>
  <si>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</si>
  <si>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</si>
  <si>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</si>
  <si>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</si>
  <si>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</si>
  <si>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</si>
  <si>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</si>
  <si>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</si>
  <si>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</si>
  <si>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</si>
  <si>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</si>
  <si>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</si>
  <si>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</si>
  <si>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</si>
  <si>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</si>
  <si>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</si>
  <si>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</si>
  <si>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</si>
  <si>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</si>
  <si>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</si>
  <si>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</si>
  <si>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</si>
  <si>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</si>
  <si>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</si>
  <si>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</si>
  <si>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</si>
  <si>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</si>
  <si>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</si>
  <si>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</si>
  <si>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</si>
  <si>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</si>
  <si>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</si>
  <si>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</si>
  <si>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</si>
  <si>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</si>
  <si>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</si>
  <si>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</si>
  <si>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</si>
  <si>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</si>
  <si>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</si>
  <si>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</si>
  <si>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</si>
  <si>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</si>
  <si>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</si>
  <si>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</si>
  <si>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</si>
  <si>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</si>
  <si>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</si>
  <si>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</si>
  <si>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</si>
  <si>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</si>
  <si>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</si>
  <si>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</si>
  <si>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</si>
  <si>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</si>
  <si>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</si>
  <si>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</si>
  <si>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</si>
  <si>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</si>
  <si>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</si>
  <si>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</si>
  <si>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</si>
  <si>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</si>
  <si>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</si>
  <si>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</si>
  <si>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</si>
  <si>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</si>
  <si>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</si>
  <si>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</si>
  <si>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</si>
  <si>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</si>
  <si>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</si>
  <si>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</si>
  <si>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</si>
  <si>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</si>
  <si>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</si>
  <si>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</si>
  <si>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</si>
  <si>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</si>
  <si>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</si>
  <si>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</si>
  <si>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</si>
  <si>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</si>
  <si>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</si>
  <si>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</si>
  <si>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</si>
  <si>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</si>
  <si>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</si>
  <si>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</si>
  <si>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</si>
  <si>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</si>
  <si>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</si>
  <si>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</si>
  <si>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</si>
  <si>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</si>
  <si>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</si>
  <si>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</si>
  <si>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</si>
  <si>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</si>
  <si>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</si>
  <si>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</si>
  <si>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</si>
  <si>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</si>
  <si>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</si>
  <si>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</si>
  <si>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</si>
  <si>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</si>
  <si>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</si>
  <si>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</si>
  <si>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</si>
  <si>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</si>
  <si>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</si>
  <si>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</si>
  <si>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</si>
  <si>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</si>
  <si>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</si>
  <si>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</si>
  <si>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</si>
  <si>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</si>
  <si>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</si>
  <si>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</si>
  <si>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</si>
  <si>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</si>
  <si>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</si>
  <si>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</si>
  <si>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</si>
  <si>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</si>
  <si>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</si>
  <si>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</si>
  <si>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</si>
  <si>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</si>
  <si>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</si>
  <si>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</si>
  <si>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</si>
  <si>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</si>
  <si>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</si>
  <si>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</si>
  <si>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</si>
  <si>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</si>
  <si>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</si>
  <si>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</si>
  <si>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</si>
  <si>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</si>
  <si>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</si>
  <si>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</si>
  <si>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</si>
  <si>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</si>
  <si>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</si>
  <si>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</si>
  <si>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</si>
  <si>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</si>
  <si>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</si>
  <si>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</si>
  <si>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</si>
  <si>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</si>
  <si>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</si>
  <si>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</si>
  <si>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</si>
  <si>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</si>
  <si>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</si>
  <si>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</si>
  <si>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</si>
  <si>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</si>
  <si>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</si>
  <si>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</si>
  <si>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</si>
  <si>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</si>
  <si>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</si>
  <si>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</si>
  <si>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</si>
  <si>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</si>
  <si>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</si>
  <si>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</si>
  <si>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</si>
  <si>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</si>
  <si>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</si>
  <si>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</si>
  <si>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</si>
  <si>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</si>
  <si>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</si>
  <si>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</si>
  <si>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</si>
  <si>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</si>
  <si>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</si>
  <si>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</si>
  <si>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</si>
  <si>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</si>
  <si>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</si>
  <si>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</si>
  <si>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</si>
  <si>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</si>
  <si>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</si>
  <si>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</si>
  <si>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</si>
  <si>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</si>
  <si>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</si>
  <si>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</si>
  <si>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</si>
  <si>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</si>
  <si>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</si>
  <si>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</si>
  <si>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</si>
  <si>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</si>
  <si>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</si>
  <si>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</si>
  <si>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</si>
  <si>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</si>
  <si>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</si>
  <si>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</si>
  <si>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</si>
  <si>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</si>
  <si>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</si>
  <si>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</si>
  <si>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</si>
  <si>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</si>
  <si>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</si>
  <si>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</si>
  <si>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</si>
  <si>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</si>
  <si>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</si>
  <si>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</si>
  <si>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</si>
  <si>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</si>
  <si>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</si>
  <si>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</si>
  <si>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</si>
  <si>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</si>
  <si>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</si>
  <si>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</si>
  <si>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</si>
  <si>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</si>
  <si>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</si>
  <si>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</si>
  <si>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</si>
  <si>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</si>
  <si>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Flow</t>
  </si>
  <si>
    <t>Invisible Edge</t>
  </si>
  <si>
    <t>style=invis color=Invis</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</si>
  <si>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</si>
  <si>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</si>
  <si>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</si>
  <si>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</si>
  <si>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</si>
  <si>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</si>
  <si>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</si>
  <si>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</si>
  <si>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</si>
  <si>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</si>
  <si>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</si>
  <si>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</si>
  <si>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</si>
  <si>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</si>
  <si>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Flow - Dashed</t>
  </si>
  <si>
    <t>Flow - Dotted</t>
  </si>
  <si>
    <t>Flow - Negative</t>
  </si>
  <si>
    <t>Flow - Positive</t>
  </si>
  <si>
    <t>{level}</t>
  </si>
  <si>
    <t>Maximum Number of Cluster Levels:</t>
  </si>
  <si>
    <t>Level (depth) of the current Cluster:</t>
  </si>
  <si>
    <t>Border 0 Begin</t>
  </si>
  <si>
    <t>Border 0 End</t>
  </si>
  <si>
    <t>Border 1 Begin</t>
  </si>
  <si>
    <t>Border 1 End</t>
  </si>
  <si>
    <t>Border 2 Begin</t>
  </si>
  <si>
    <t>Border 2 End</t>
  </si>
  <si>
    <t>Border 3 Begin</t>
  </si>
  <si>
    <t>Border 3 End</t>
  </si>
  <si>
    <t>Border 4 Begin</t>
  </si>
  <si>
    <t>Border 4 End</t>
  </si>
  <si>
    <t>Border 5 Begin</t>
  </si>
  <si>
    <t>Border 5 End</t>
  </si>
  <si>
    <t>Component</t>
  </si>
  <si>
    <t>Decision</t>
  </si>
  <si>
    <t>Event</t>
  </si>
  <si>
    <t>Extract</t>
  </si>
  <si>
    <t>Folder</t>
  </si>
  <si>
    <t>Input</t>
  </si>
  <si>
    <t>Invisible Point</t>
  </si>
  <si>
    <t>Manual Operation</t>
  </si>
  <si>
    <t>Merge</t>
  </si>
  <si>
    <t>Off Page Reference</t>
  </si>
  <si>
    <t>On Page Reference</t>
  </si>
  <si>
    <t>Output</t>
  </si>
  <si>
    <t>Point</t>
  </si>
  <si>
    <t>shape=point</t>
  </si>
  <si>
    <t>Predefined Process</t>
  </si>
  <si>
    <t>Preparation</t>
  </si>
  <si>
    <t>Process</t>
  </si>
  <si>
    <t>Stop</t>
  </si>
  <si>
    <t>QuickType II Pi</t>
  </si>
  <si>
    <t>Version: 11.0.00 (Win + macOS)</t>
  </si>
  <si>
    <t>Description Column:</t>
  </si>
  <si>
    <t>Description:</t>
  </si>
  <si>
    <t>"Properties" Column:</t>
  </si>
  <si>
    <t>Properties</t>
  </si>
  <si>
    <t>ShowProperties</t>
  </si>
  <si>
    <t>Indicator</t>
  </si>
  <si>
    <t>renderGroupShowColumns</t>
  </si>
  <si>
    <t>Data</t>
  </si>
  <si>
    <t>dataTab</t>
  </si>
  <si>
    <t>dataHelp</t>
  </si>
  <si>
    <t>dataGroupHelp</t>
  </si>
  <si>
    <t>https://exceltographviz.com/dataworksheet/</t>
  </si>
  <si>
    <t>Styling</t>
  </si>
  <si>
    <t>publishGraphviz</t>
  </si>
  <si>
    <t>Publish Graphviz Graph</t>
  </si>
  <si>
    <t>Publish Knowledge Graph</t>
  </si>
  <si>
    <t>When checked, indicates that a Knowledge Graph should be published in JSON format.</t>
  </si>
  <si>
    <t>When checked, indicates that a Graphviz graph rendering should be published in the chosen format.</t>
  </si>
  <si>
    <t>publishKnowledge</t>
  </si>
  <si>
    <t>publishDot</t>
  </si>
  <si>
    <t>Publish Graphviz DOT Source</t>
  </si>
  <si>
    <t>When checked, indicates that the graph should be published in the Graphviz DOT format.</t>
  </si>
  <si>
    <t>Publish DOT?</t>
  </si>
  <si>
    <t>Publish Knowledge Graph?</t>
  </si>
  <si>
    <t>Publish Graphviz Graph?</t>
  </si>
  <si>
    <t>DOT (.gv)</t>
  </si>
  <si>
    <t>Knowledge (.json)</t>
  </si>
  <si>
    <t>dataGroupStyling</t>
  </si>
  <si>
    <t>dataGroupFiles</t>
  </si>
  <si>
    <t>File Output</t>
  </si>
  <si>
    <t>renderCairo</t>
  </si>
  <si>
    <t>renderGD</t>
  </si>
  <si>
    <t>Cairo</t>
  </si>
  <si>
    <t>GD</t>
  </si>
  <si>
    <t>Render With Cairo?</t>
  </si>
  <si>
    <t>Render With GD?</t>
  </si>
  <si>
    <t>renderGDIPlus</t>
  </si>
  <si>
    <t>GDI+</t>
  </si>
  <si>
    <t>Renders graphs using native Windows graphics subroutines. Ideal for fixing clipped text or font sizing bugs on Windows machines without needing external Cairo libraries.</t>
  </si>
  <si>
    <t>Modern default graphics library. Delivers high-quality alpha-blending, smooth anti-aliased edges, and complex shadow/gradient styling.</t>
  </si>
  <si>
    <t>Fast, lightweight raster engine. Bypasses advanced text-layout subroutines to reliably prevent text-clipping and font distortions on Windows.</t>
  </si>
  <si>
    <t>Render With GDI+?</t>
  </si>
  <si>
    <t>Render Using Cairo (Standard / Smooth)</t>
  </si>
  <si>
    <t>Render Using GD (Fast / Legacy Fallback)</t>
  </si>
  <si>
    <t>Render Using GDI+ (Windows Native)</t>
  </si>
  <si>
    <t>errormsgRow</t>
  </si>
  <si>
    <t>Worksheet: '{worksheet}' - Row: {row} - {errorMessage}</t>
  </si>
  <si>
    <t>Apply Styles</t>
  </si>
  <si>
    <t>Apply Attributes</t>
  </si>
  <si>
    <t>Extensions</t>
  </si>
  <si>
    <t>Custom Code</t>
  </si>
  <si>
    <t>Exchange Tab:</t>
  </si>
  <si>
    <t>Graphviz Tab:</t>
  </si>
  <si>
    <t>toggleGraphviz</t>
  </si>
  <si>
    <t>Show the 'Graphviz' ribbon tab</t>
  </si>
  <si>
    <t>Toggles the visibility of the 'Graphviz' ribbon tab.</t>
  </si>
  <si>
    <t>outputorderDepthFirst</t>
  </si>
  <si>
    <t>depth</t>
  </si>
  <si>
    <t>depthfirst</t>
  </si>
  <si>
    <t>outputorder=depthfirst</t>
  </si>
  <si>
    <t>Output Order</t>
  </si>
  <si>
    <t>All nodes are drawn before any edges, regardless of traversal order.
"nodesfirst" ensures that edges are rendered on top of nodes, which can improve visibility when edges overlap node boundaries or when a diagram contains dense edge routing.</t>
  </si>
  <si>
    <t>All edges are drawn before any nodes, regardless of traversal order. 
"edgesfirst" ensures that nodes are rendered on top of edges, producing clearer node shapes and labels, especially in diagrams where edges would otherwise visually obscure node content.</t>
  </si>
  <si>
    <t>Nodes and edges are drawn in a breadth‑first traversal order, starting from the root and processing level by level. 
"breadthfirst" produces a level‑oriented drawing sequence that reflects hierarchical structure, with elements ordered according to their breadth‑first position in the graph.</t>
  </si>
  <si>
    <t>Depth‑first traversal is used to determine drawing order, starting from the root and following each branch to its deepest point before backtracking. 
"depthfirst" often results in edges and nodes being drawn in a sequence that reflects hierarchical depth, producing a more layered or stacked visual effect compared to breadth‑first ordering.</t>
  </si>
  <si>
    <t>Knowledge</t>
  </si>
  <si>
    <t>Knowledge Graph</t>
  </si>
  <si>
    <t>statusbarClipboardCopyKnowledgeFailed</t>
  </si>
  <si>
    <t>statusbarClipboardCopyKnowledgeSuccess</t>
  </si>
  <si>
    <t>Knowledge Graph contents copied to clipboard</t>
  </si>
  <si>
    <t>worksheetsGroupKnowledge</t>
  </si>
  <si>
    <t>settingsTab</t>
  </si>
  <si>
    <t>settingsCommandOptions</t>
  </si>
  <si>
    <t>settingsGraphOptions</t>
  </si>
  <si>
    <t>settingsDataTab</t>
  </si>
  <si>
    <t>settingsGraphvizTab</t>
  </si>
  <si>
    <t>Command Options</t>
  </si>
  <si>
    <t>settingsOptionsGroup</t>
  </si>
  <si>
    <t>settingsSourceTab</t>
  </si>
  <si>
    <t>settingsSqlTab</t>
  </si>
  <si>
    <t>settingsExchangeTab</t>
  </si>
  <si>
    <t>settingsSourceWorksheet</t>
  </si>
  <si>
    <t>settingsStylesWorksheet</t>
  </si>
  <si>
    <t>settingsSqlWorksheet</t>
  </si>
  <si>
    <t>settingsDataWorksheet</t>
  </si>
  <si>
    <t>settingsExtensionsTab</t>
  </si>
  <si>
    <t>Data Tab</t>
  </si>
  <si>
    <t>Graphviz Tab</t>
  </si>
  <si>
    <t>Source Tab</t>
  </si>
  <si>
    <t>SQL Tab</t>
  </si>
  <si>
    <t>Extensions Tab</t>
  </si>
  <si>
    <t>Exchange Tab</t>
  </si>
  <si>
    <t>settingsHelpUrlsGroup</t>
  </si>
  <si>
    <t>Help Urls</t>
  </si>
  <si>
    <t>settingsHelpUrls</t>
  </si>
  <si>
    <t>settingsHelp</t>
  </si>
  <si>
    <t>'Knowledge' Tab:</t>
  </si>
  <si>
    <t>'Settings' Tab:</t>
  </si>
  <si>
    <t>settingsDataGroup</t>
  </si>
  <si>
    <t>settingsExchangeGroup</t>
  </si>
  <si>
    <t>settingsExtensionsGroup</t>
  </si>
  <si>
    <t>settingsLaunchpadGroup</t>
  </si>
  <si>
    <t>Launchpad</t>
  </si>
  <si>
    <t>settingsLaunchpadTab</t>
  </si>
  <si>
    <t>Launchpad Tab</t>
  </si>
  <si>
    <t>settingsSourceGroup</t>
  </si>
  <si>
    <t>settingsStylesGroup</t>
  </si>
  <si>
    <t>settingsSqlGroup</t>
  </si>
  <si>
    <t>settingsSVGGroup</t>
  </si>
  <si>
    <t>settingsConsoleGroup</t>
  </si>
  <si>
    <t>settingsConsoleTab</t>
  </si>
  <si>
    <t>Console Tab</t>
  </si>
  <si>
    <t>View (Indirect Lookup):</t>
  </si>
  <si>
    <t>View (Static Label):</t>
  </si>
  <si>
    <t>File Format:</t>
  </si>
  <si>
    <t>Visualize Group</t>
  </si>
  <si>
    <t>Publish Group</t>
  </si>
  <si>
    <t>File Output Group</t>
  </si>
  <si>
    <t>Styling Group</t>
  </si>
  <si>
    <t>Debug Group</t>
  </si>
  <si>
    <t xml:space="preserve"> Name of 'styles' worksheet</t>
  </si>
  <si>
    <t xml:space="preserve"> (used in INDIRECT formulas)</t>
  </si>
  <si>
    <t>Critical Messages Group</t>
  </si>
  <si>
    <t>Console Switches Group</t>
  </si>
  <si>
    <t>style designer Worksheet:</t>
  </si>
  <si>
    <t>styles Worksheet:</t>
  </si>
  <si>
    <t>knowledge Worksheet:</t>
  </si>
  <si>
    <t>sql Worksheet:</t>
  </si>
  <si>
    <t>HELP - shapes Worksheet:</t>
  </si>
  <si>
    <t>HELP - colors Worksheet:</t>
  </si>
  <si>
    <t>HELP - attributes Worksheet:</t>
  </si>
  <si>
    <t>console Worksheet:</t>
  </si>
  <si>
    <t>info Worksheet:</t>
  </si>
  <si>
    <t>diagnostics Worksheet:</t>
  </si>
  <si>
    <t>lists Worksheet:</t>
  </si>
  <si>
    <t>settings Worksheet:</t>
  </si>
  <si>
    <t>source Worksheet:</t>
  </si>
  <si>
    <t>svg Worksheet:</t>
  </si>
  <si>
    <t>locale_de-DE Worksheet:</t>
  </si>
  <si>
    <t>locale_en-GB Worksheet:</t>
  </si>
  <si>
    <t>locale_en-US Worksheet:</t>
  </si>
  <si>
    <t>locale_fr-FR Worksheet:</t>
  </si>
  <si>
    <t>locale_it-IT Worksheet:</t>
  </si>
  <si>
    <t>locale_pl-PL Worksheet:</t>
  </si>
  <si>
    <t>Display Language:</t>
  </si>
  <si>
    <t>settingsGroupHelp</t>
  </si>
  <si>
    <t>settingsSVGTab</t>
  </si>
  <si>
    <t>https://exceltographviz.com/settings/</t>
  </si>
  <si>
    <t>SVG Tab</t>
  </si>
  <si>
    <t>SQL Keywords</t>
  </si>
  <si>
    <t>settingsSqlKeywords</t>
  </si>
  <si>
    <t>SQL Worksheet</t>
  </si>
  <si>
    <t>Data File Group</t>
  </si>
  <si>
    <t>Connection Pool Group</t>
  </si>
  <si>
    <t>Filter Group</t>
  </si>
  <si>
    <t>Filter Column:</t>
  </si>
  <si>
    <t>Filter Value:</t>
  </si>
  <si>
    <t>settingsStylesTab</t>
  </si>
  <si>
    <t>Styles Tab</t>
  </si>
  <si>
    <t>Data Worksheet</t>
  </si>
  <si>
    <t>Source Worksheet</t>
  </si>
  <si>
    <t>Styles Worksheet</t>
  </si>
  <si>
    <t>Relationship Visualizer</t>
  </si>
  <si>
    <t>showJson</t>
  </si>
  <si>
    <t>Show Columns</t>
  </si>
  <si>
    <t>columnsFlag</t>
  </si>
  <si>
    <t>columnsItem</t>
  </si>
  <si>
    <t>Items</t>
  </si>
  <si>
    <t>columnsStyle</t>
  </si>
  <si>
    <t>columnsKnowledge</t>
  </si>
  <si>
    <t>Flag</t>
  </si>
  <si>
    <t>columnsLabel</t>
  </si>
  <si>
    <t>Reuse Browser Tab</t>
  </si>
  <si>
    <t>New Browser Tab</t>
  </si>
  <si>
    <t xml:space="preserve"> browser tab</t>
  </si>
  <si>
    <t xml:space="preserve">Minify JSON? </t>
  </si>
  <si>
    <t>Indent Spaces:</t>
  </si>
  <si>
    <t xml:space="preserve">Show Knowledge Graph viewer in a </t>
  </si>
  <si>
    <t>jsonViewerNew</t>
  </si>
  <si>
    <t>jsonViewerShared</t>
  </si>
  <si>
    <t>Display in a shared browser tab</t>
  </si>
  <si>
    <t>Display in a new browser tab</t>
  </si>
  <si>
    <t>jsonReopen</t>
  </si>
  <si>
    <t>Open shared browser tab</t>
  </si>
  <si>
    <t>Open Shared Browser Tab</t>
  </si>
  <si>
    <t>JSON Knowledge Graph Viewer</t>
  </si>
  <si>
    <t>Search</t>
  </si>
  <si>
    <t>Prev</t>
  </si>
  <si>
    <t>Next</t>
  </si>
  <si>
    <t>Save Raw As File</t>
  </si>
  <si>
    <t>Save Pretty As File</t>
  </si>
  <si>
    <t>Tree (collapsible)</t>
  </si>
  <si>
    <t>Reload Data</t>
  </si>
  <si>
    <t>Re-reads data.js from disk. Use this if VBA rewrote data.js while this page was already open.</t>
  </si>
  <si>
    <t>Could not parse this as valid JSON</t>
  </si>
  <si>
    <t>Showing raw text below.</t>
  </si>
  <si>
    <t>Nodes:</t>
  </si>
  <si>
    <t>Edges:</t>
  </si>
  <si>
    <t>Tree view is unavailable because the input is not valid JSON.</t>
  </si>
  <si>
    <t>JsonViewerTitle</t>
  </si>
  <si>
    <t>JsonViewerSearchInput</t>
  </si>
  <si>
    <t>JsonViewerSearchButton</t>
  </si>
  <si>
    <t>JsonViewerPrevButton</t>
  </si>
  <si>
    <t>JsonViewerNextButton</t>
  </si>
  <si>
    <t>JsonViewerClearButton</t>
  </si>
  <si>
    <t>JsonViewerReloadDataTitle</t>
  </si>
  <si>
    <t>JsonViewerCouldParseJson</t>
  </si>
  <si>
    <t>JsonViewerShowingRawText</t>
  </si>
  <si>
    <t>JsonViewerNodesLabel</t>
  </si>
  <si>
    <t>JsonViewerEdgesLabel</t>
  </si>
  <si>
    <t>JsonViewerTreeNotAvailable</t>
  </si>
  <si>
    <t>JsonViewerReloadButton</t>
  </si>
  <si>
    <t>JsonViewerSaveRawButton</t>
  </si>
  <si>
    <t>JsonViewerSavePrettyButton</t>
  </si>
  <si>
    <t>JsonViewerCopyRawButton</t>
  </si>
  <si>
    <t>Copy Raw</t>
  </si>
  <si>
    <t>JsonViewerCopyPrettyButton</t>
  </si>
  <si>
    <t>Copy Pretty</t>
  </si>
  <si>
    <t>JsonViewerRawButton</t>
  </si>
  <si>
    <t>JsonViewerTreeButton</t>
  </si>
  <si>
    <t>JsonViewerCharactersLabel</t>
  </si>
  <si>
    <t>Characters:</t>
  </si>
  <si>
    <t>JsonViewerViewLabel</t>
  </si>
  <si>
    <t>View:</t>
  </si>
  <si>
    <t>JsonViewerLinesLabel</t>
  </si>
  <si>
    <t>Lines:</t>
  </si>
  <si>
    <t>Search...</t>
  </si>
  <si>
    <t>Raw (line numbers)</t>
  </si>
  <si>
    <t>Create Knowledge Graph</t>
  </si>
  <si>
    <t>Transforms the Excel rows into a structured JSON knowledge graph and opens an interactive viewer. Use the built‑in copy and save features to transfer the JSON into your AI client tools.</t>
  </si>
  <si>
    <t>Reopens the shared JSON viewer when its browser tab has been closed, restoring access to the latest Knowledge Graph output.</t>
  </si>
  <si>
    <t>Opens the Knowledge Graph JSON in a shared browser tab that refreshes every 2 seconds.
On slower machines, continuous updates may impact performance.</t>
  </si>
  <si>
    <t>Displays the Knowledge Graph JSON in a new browser tab. 
Frequent use may open several tabs during a session.</t>
  </si>
  <si>
    <t>Shared Browser Tab</t>
  </si>
  <si>
    <t>off</t>
  </si>
  <si>
    <t>Unmatched closing brace encountered - ignored.</t>
  </si>
  <si>
    <t>errormsgUnmatchedClosingBrace</t>
  </si>
  <si>
    <t>errormsgNativeTypeNotSupported</t>
  </si>
  <si>
    <t>Rows of type 'native' (&gt;) are not supported in Knowledge Graph processing.</t>
  </si>
  <si>
    <t>errormsgNodeUpdatedAfterCreation</t>
  </si>
  <si>
    <t>ID: "{id}", Field: "{field}" was updated after creation.</t>
  </si>
  <si>
    <t>ApplyLabelInheritance: Cluster stack is empty</t>
  </si>
  <si>
    <t>errormsgALIClusterStackIsEmpty</t>
  </si>
  <si>
    <t>ProcessKeywordNode: Cluster stack is empty</t>
  </si>
  <si>
    <t>errormsgPKNClusterStackIsEmpty</t>
  </si>
  <si>
    <t>errormsgPKEClusterStackIsEmpty</t>
  </si>
  <si>
    <t>ProcessKeywordEdge: Cluster stack is empty</t>
  </si>
  <si>
    <t>errormsgPKGClusterStackIsEmpty</t>
  </si>
  <si>
    <t>ProcessKeywordGraph: Cluster stack is empty</t>
  </si>
  <si>
    <t>errormsgUnknownRowType</t>
  </si>
  <si>
    <t>errormsgUnknownKeywordType</t>
  </si>
  <si>
    <t>DispatchRow: Unknown row styleType=</t>
  </si>
  <si>
    <t>ProcessKeyword: Unknown keyword type=</t>
  </si>
  <si>
    <t>errormsgProcessKeywordError</t>
  </si>
  <si>
    <t>errormsgProcessNodeError</t>
  </si>
  <si>
    <t>errormsgProcessNodeCreateError</t>
  </si>
  <si>
    <t>errormsgProcessNodeUpdateError</t>
  </si>
  <si>
    <t>errormsgProcessEdgeError</t>
  </si>
  <si>
    <t xml:space="preserve">ProcessKeyword: Error for item="{item}". Err.number={Err.number}, Err.description={Err.description}  </t>
  </si>
  <si>
    <t xml:space="preserve">ProcessNode: Error for item="{item}". Err.number={Err.number}, Err.description={Err.description}  </t>
  </si>
  <si>
    <t xml:space="preserve">ProcessNodeCreate: Error for item="{item}". Err.number={Err.number}, Err.description={Err.description}  </t>
  </si>
  <si>
    <t xml:space="preserve">ProcessNodeUpdate: Error for item="{item}". Err.number={Err.number}, Err.description={Err.description}  </t>
  </si>
  <si>
    <t xml:space="preserve">ProcessEdge: Error for edge"{item}"-&gt;{relatedItem}. Err.number={Err.number}, Err.description={Err.description}  </t>
  </si>
  <si>
    <t>errormsgWriteTextFileError</t>
  </si>
  <si>
    <t xml:space="preserve">WriteTextFile: Err.number={Err.number}, Err.description={Err.description} , File:{filename} </t>
  </si>
  <si>
    <t>Error refreshing the ribbon. Save and reopen this file.</t>
  </si>
  <si>
    <t xml:space="preserve">Critical Error 1: </t>
  </si>
  <si>
    <t xml:space="preserve">Critical Error 2: </t>
  </si>
  <si>
    <t xml:space="preserve">Critical Error 3: </t>
  </si>
  <si>
    <t xml:space="preserve">Critical Error 4: </t>
  </si>
  <si>
    <t>ErrorActivatingARibbonTab</t>
  </si>
  <si>
    <t>ErrorUpdatingTheRibbonForControl</t>
  </si>
  <si>
    <t>LostTheRibbonObject</t>
  </si>
  <si>
    <t>ErrorRefreshingTheRibbon</t>
  </si>
  <si>
    <t>Lost the Ribbon object. Save this file, close the workbook, and reopen it.</t>
  </si>
  <si>
    <t>Error updating the ribbon for control named '{controlName}'. Save this file, close the workbook, and reopen it.</t>
  </si>
  <si>
    <t>Error activating a ribbon tab named '{tabName}'. Save this file, close the workbook, and reopen it.</t>
  </si>
  <si>
    <t>InsertPictureAltText</t>
  </si>
  <si>
    <t>Graph image created from data worksheet data.</t>
  </si>
  <si>
    <t>InsertPictureAltTextDesigner</t>
  </si>
  <si>
    <t>Style designer preview image.</t>
  </si>
  <si>
    <t>InsertPictureAltTextSource</t>
  </si>
  <si>
    <t>Graph image created from source worksheet data.</t>
  </si>
  <si>
    <t>InsertPictureAltTextPreviewStyle</t>
  </si>
  <si>
    <t>Image showing the rendering of style named</t>
  </si>
  <si>
    <t>The animation code is too big to fit in one cell. Excel's limit is 32767 characters. The find/replace changes are split into chunks.</t>
  </si>
  <si>
    <t>svgOn</t>
  </si>
  <si>
    <t>svgOff</t>
  </si>
  <si>
    <t>svgTurnOn</t>
  </si>
  <si>
    <t>svgTurnOff</t>
  </si>
  <si>
    <t>Post-process SVG Output</t>
  </si>
  <si>
    <t>Credit &amp; Acknowledgements</t>
  </si>
  <si>
    <t>Safety improvements made by Claude AI</t>
  </si>
  <si>
    <t>Risks that remain</t>
  </si>
  <si>
    <t>Feature Disabled</t>
  </si>
  <si>
    <t>OFF</t>
  </si>
  <si>
    <t>ON</t>
  </si>
  <si>
    <t>svgRiskWarning</t>
  </si>
  <si>
    <t>Enable SVG Post-Processing?</t>
  </si>
  <si>
    <t>Feature Enabled (Risk Accepted)</t>
  </si>
  <si>
    <t>%%[CSSContent]%%</t>
  </si>
  <si>
    <t>&lt;!-- Excel to Graphviz - Begin --&gt;
%%[CSSContent]%%
%%[JavaScriptContent]%%
&lt;!-- Excel to Graphviz - End --&gt;
&lt;/svg&gt;</t>
  </si>
  <si>
    <t>%%[JavaScriptContent]%%</t>
  </si>
  <si>
    <t xml:space="preserve">SVG postprocessing script reviewed and hardened. Key fixes: replaced all dynamically-built onclick="..." attribute strings with addEventListener bindings, removing a code-injection-shaped pattern from the zoom controls; all label/state lookups are now cached once at load instead of read live from the DOM, preventing one part of the UI (e.g. tooltips) from silently corrupting another; all element lookups are scoped to each individual diagram instead of the whole page, so multiple diagrams can safely coexist; toolbar clicks are isolated from the diagram's drag-and-drop handling. These are robustness and code-quality fixes to the default script - they reduce fragility and close off one class of injection pattern, but do not change the underlying mechanism described below.
</t>
  </si>
  <si>
    <t xml:space="preserve">This SVG animation content was originally derived from https://github.com/BartBrood/dynamic-SVG-from-Graphviz . It has subsequently been reviewed and enhanced using Claude AI.
</t>
  </si>
  <si>
    <t>SVG postprocessing works by injecting arbitrary JavaScript into the generated SVG file via find/replace rules. That script runs with full page privileges (cookies, DOM access, etc.) if the SVG is opened directly in a browser tab, embedded via &lt;object&gt;/&lt;iframe&gt;, or inlined into another web page. It does NOT run if the SVG is only referenced via an &lt;img&gt; tag. Whoever controls the find/replace rules controls what code executes wherever these diagrams are opened, so rule sets should be treated as trusted, reviewed content and never imported from an untrusted source. Most people don't expect an .svg file to be able to run code, so recipients may not realize what they're opening. 
Postprocessing is off by default; enabling it requires explicit confirmation of these risks.</t>
  </si>
  <si>
    <t xml:space="preserve">Toggles on find/replace post-processing of SVG output files. </t>
  </si>
  <si>
    <t xml:space="preserve">Toggles off find/replace post-processing of SVG output files. </t>
  </si>
  <si>
    <t>Post-processing injects JavaScript into exported SVGs. This JavaScript runs automatically whenever the SVG file is opened in a browser, with full access to that page.
Only enable this feature if you trust the find/replace rules being used.
Continue?</t>
  </si>
  <si>
    <t>Style Name Concatenation Format:</t>
  </si>
  <si>
    <t>stylesConcat</t>
  </si>
  <si>
    <t>subgraph-open Name Affix:</t>
  </si>
  <si>
    <t>subgraph-close Name Affix:</t>
  </si>
  <si>
    <t>Use {name} and {affix} as placeholders</t>
  </si>
  <si>
    <t>Affix applied to a cluster style name to indicate the beginning of a cluster.</t>
  </si>
  <si>
    <t>Affix applied to a cluster style name to indicate the end of a cluster.</t>
  </si>
  <si>
    <t>'subgraph-open' Affix</t>
  </si>
  <si>
    <t>'subgraph-close' Affix</t>
  </si>
  <si>
    <t>Defines a  mask that combines a base style name with the affixes listed below.
Use {name} to insert the style's base name and {affix} to insert each termination string. For example "{name} {affix}".</t>
  </si>
  <si>
    <t>{name} {affix}</t>
  </si>
  <si>
    <t>Naming Pattern</t>
  </si>
  <si>
    <t>Cluster Style Names</t>
  </si>
  <si>
    <t>Options Group - Graph Dropdown List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</si>
  <si>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</si>
  <si>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BG</t>
  </si>
  <si>
    <t>Rotate 90° CCW</t>
  </si>
  <si>
    <t>Rotate Diagram 90° Counterclockwise</t>
  </si>
  <si>
    <t>clusterMenu</t>
  </si>
  <si>
    <t>Cluster Options</t>
  </si>
  <si>
    <t>Cluster-level settings which can influence the way the graph is drawn, or enable optional features.</t>
  </si>
  <si>
    <t>omitClusterLabels</t>
  </si>
  <si>
    <t>When checked, blank values in the 'Label' column result in the label attribute to be omitted from the cluster. The cluster will inherit the label of any surrounding cluster, or the graph.</t>
  </si>
  <si>
    <t>blankClusterLabels</t>
  </si>
  <si>
    <t>Use blank for the cluster label</t>
  </si>
  <si>
    <t>Omit the cluster Label</t>
  </si>
  <si>
    <t>When checked, blank values in the 'Label' column result in clusters having no label.</t>
  </si>
  <si>
    <t>blankClusterLabelMenu</t>
  </si>
  <si>
    <t>blankClusterTooltipMenu</t>
  </si>
  <si>
    <t>blankClusterTooltips</t>
  </si>
  <si>
    <t>omitClusterTooltips</t>
  </si>
  <si>
    <t>Use blank for the cluster tooltip</t>
  </si>
  <si>
    <t>Omit the cluster tooltip</t>
  </si>
  <si>
    <t>clusterMenu1</t>
  </si>
  <si>
    <t>Add Image Path</t>
  </si>
  <si>
    <t>blankNodeTooltipMenu</t>
  </si>
  <si>
    <t>blankNodeTooltips</t>
  </si>
  <si>
    <t>omitNodeTooltips</t>
  </si>
  <si>
    <t>Use blank for the node tooltip</t>
  </si>
  <si>
    <t>Omit the node tooltip</t>
  </si>
  <si>
    <t>When checked, blank entries in the Tooltip column produce no tooltip entry for the node, allowing the SVG's default tooltip behavior.</t>
  </si>
  <si>
    <t>When checked, blank entries in the Tooltip column produce an empty node tooltip, overriding the SVG's default tooltip behavior.</t>
  </si>
  <si>
    <t>When checked, blank entries in the Tooltip column produce no tooltip entry, allowing the SVG's default tooltip behavior.</t>
  </si>
  <si>
    <t>When checked, blank entries in the Tooltip column produce an empty tooltip, overriding the SVG's default tooltip behavior.</t>
  </si>
  <si>
    <t>blankEdgeTooltipMenu</t>
  </si>
  <si>
    <t>blankEdgeTooltips</t>
  </si>
  <si>
    <t>omitEdgeTooltips</t>
  </si>
  <si>
    <t>Use blank for the edge tooltip</t>
  </si>
  <si>
    <t>Omit the edge tooltip</t>
  </si>
  <si>
    <t>When checked, blank entries in the Tooltip column produce an empty edge tooltip, overriding the SVG's default tooltip behavior.</t>
  </si>
  <si>
    <t>When checked, blank entries in the Tooltip column produce no tooltip entry for the edge, allowing the SVG's default tooltip behavior.</t>
  </si>
  <si>
    <t>Include "Tooltip"</t>
  </si>
  <si>
    <t>Allows you to toggle on/off inclusion of the edge tooltips.</t>
  </si>
  <si>
    <t>Allows you to toggle on/off inclusion of the edge head labels.</t>
  </si>
  <si>
    <t>Allows you to toggle on/off inclusion of the edge tail labels.</t>
  </si>
  <si>
    <t>showNodeTooltips</t>
  </si>
  <si>
    <t>Allows you to toggle on/off inclusion of the node tooltips.</t>
  </si>
  <si>
    <t>showClusterLabels</t>
  </si>
  <si>
    <t>showClusterTooltips</t>
  </si>
  <si>
    <t>Allows you to toggle on/off inclusion of cluster labels</t>
  </si>
  <si>
    <t>Allows you to toggle on/off inclusion of cluster tooltips.</t>
  </si>
  <si>
    <t>showEdgeTooltips</t>
  </si>
  <si>
    <t xml:space="preserve"> node tooltips.</t>
  </si>
  <si>
    <t xml:space="preserve"> edge tooltips.</t>
  </si>
  <si>
    <t xml:space="preserve"> cluster labels.</t>
  </si>
  <si>
    <t xml:space="preserve"> cluster tooltips.</t>
  </si>
  <si>
    <t>default</t>
  </si>
  <si>
    <t>Force xlabel placement?</t>
  </si>
  <si>
    <t>When node label column is blank…</t>
  </si>
  <si>
    <t>When node tooltip column is blank…</t>
  </si>
  <si>
    <t>When edge label column is blank…</t>
  </si>
  <si>
    <t>When edge tooltip column is blank…</t>
  </si>
  <si>
    <t>Options Group - Edge Dropdown List</t>
  </si>
  <si>
    <t>Options Group - Node Dropdown List</t>
  </si>
  <si>
    <t>When cluster label column is blank…</t>
  </si>
  <si>
    <t>When cluster tooltip column is blank…</t>
  </si>
  <si>
    <t>layout='dot'</t>
  </si>
  <si>
    <t>Mode:</t>
  </si>
  <si>
    <t>Modelodel:</t>
  </si>
  <si>
    <t>Dim:</t>
  </si>
  <si>
    <t>Dimen:</t>
  </si>
  <si>
    <t>Smoothing:</t>
  </si>
  <si>
    <t>layout != 'dot'</t>
  </si>
  <si>
    <t>Ordering:</t>
  </si>
  <si>
    <t>Clusterrank:</t>
  </si>
  <si>
    <t>'Data' Tab:</t>
  </si>
  <si>
    <t>'Console' Tab:</t>
  </si>
  <si>
    <t>'Graphviz' Tab:</t>
  </si>
  <si>
    <t>'Launchpad' Tab:</t>
  </si>
  <si>
    <t>'Source' Tab:</t>
  </si>
  <si>
    <t>'SQL' Tab:</t>
  </si>
  <si>
    <t>'Style Designer' Tab:</t>
  </si>
  <si>
    <t>'Styles' Tab:</t>
  </si>
  <si>
    <t>'SVG' Tab:</t>
  </si>
  <si>
    <t>Style Name Column:</t>
  </si>
  <si>
    <t>When "Tooltip" is blank...</t>
  </si>
  <si>
    <t>…create a blank tooltip</t>
  </si>
  <si>
    <t>…create a blank label</t>
  </si>
  <si>
    <t>…skip it</t>
  </si>
  <si>
    <t>When "Label" is blank...</t>
  </si>
  <si>
    <t>...the node ID is the label</t>
  </si>
  <si>
    <t>…the edge ID is the label</t>
  </si>
  <si>
    <t>Nodes Include Labels</t>
  </si>
  <si>
    <t>Clusters Include Labels</t>
  </si>
  <si>
    <t>Edges Include Labels</t>
  </si>
  <si>
    <t>blank</t>
  </si>
  <si>
    <t>%%[Tooltips]%%</t>
  </si>
  <si>
    <t>%%[Zoom]%%</t>
  </si>
  <si>
    <t>%%[Toolbar]%%</t>
  </si>
  <si>
    <t>%%[Dragging]%%</t>
  </si>
  <si>
    <t>%%[Click-to-highlight]%%</t>
  </si>
  <si>
    <t xml:space="preserve">    // ---- Click-to-highlight ----
    function toggleEdgeHighlight(edgeEl, forceOn) {
        var isOn = edgeEl.classList.contains('edge-highlight');
        var turnOn = forceOn !== undefined ? forceOn : !isOn;
        if (turnOn) {
            edgeEl.classList.add('edge-highlight', 'text-highlight-edges');
        } else {
            edgeEl.classList.remove('edge-highlight', 'text-highlight-edges');
        }
        return turnOn;
    }
    function clickEdge(el, state) {
        if (!state.nodrag) return;
        var turnedOn = toggleEdgeHighlight(el);
        if (turnedOn) animateEdge(el, state);
    }
    function clickNode(el, state) {
        if (!state.nodrag) return;
        var turningOn = !state.selectedNodes.has(el);
        if (turningOn) {
            state.selectedNodes.add(el);
            el.classList.add('node-highlight', 'text-highlight-nodes');
        } else {
            state.selectedNodes.delete(el);
            el.classList.remove('node-highlight', 'text-highlight-nodes');
        }
        refreshEdgeHighlights(state);
    }
    // Recomputes, from scratch, which edges should be highlighted given the
    // current set of selected nodes and the current flow-direction mode.
    function requiredEdges(state) {
        var required = new Set();
        state.selectedNodes.forEach(function (node) {
            var patterns = state.nodePatterns.get(node);
            if (!patterns) return;
            for (var i = 0; i &lt; state.edges.length; i++) {
                var edge = state.edges[i];
                var label = state.labelCache.get(edge) || '';
                if (patterns.undirected.test(label)) { required.add(edge); continue; }
                if ((state.flowMode === 'out' || state.flowMode === 'both') &amp;&amp; patterns.outbound.test(label)) { required.add(edge); continue; }
                if ((state.flowMode === 'in' || state.flowMode === 'both') &amp;&amp; patterns.inbound.test(label)) { required.add(edge); continue; }
            }
        });
        return required;
    }
    function refreshEdgeHighlights(state) {
        var required = requiredEdges(state);
        for (var i = 0; i &lt; state.edges.length; i++) {
            var edge = state.edges[i];
            var shouldHighlight = required.has(edge);
            var isHighlighted = edge.classList.contains('edge-highlight');
            if (shouldHighlight &amp;&amp; !isHighlighted) {
                toggleEdgeHighlight(edge, true);
                animateEdge(edge, state);
            } else if (!shouldHighlight &amp;&amp; isHighlighted) {
                toggleEdgeHighlight(edge, false);
            }
        }
    }
    // ---- Edge draw-in animation ----
    // Splits an edge's draw-in into two steps so it can be hidden well before
    // its actual reveal fires (see revealOnLoad for why this separation matters
    // at load time). `prepareEdgeHidden` sets the "about to be drawn" dash
    // state and returns everything `startEdgeReveal` needs to finish the job.
    function prepareEdgeHidden(edgeEl) {
        var path = edgeEl.querySelector('path');
        var polylines = edgeEl.querySelectorAll('polyline');
        var polygon = edgeEl.querySelector('polygon');
        var segments = path ? [path] : Array.prototype.slice.call(polylines);
        if (!segments.length) return null;
        segments.forEach(function (seg) {
            var length = seg.getTotalLength();
            seg.style.transition = 'none';
            seg.style.strokeDasharray = length + ' ' + length;
            seg.style.strokeDashoffset = String(length);
        });
        if (polygon) {
            polygon.style.transition = 'none';
            polygon.style.opacity = '0';
        }
        return { segments: segments, polygon: polygon };
    }
    function startEdgeReveal(prepared) {
        if (!prepared) return;
        prepared.segments.forEach(function (seg) {
            seg.style.transition = 'stroke-dashoffset 2.5s cubic-bezier(0.4, 0, 0.2, 1)';
            seg.style.strokeDashoffset = '0';
        });
        if (prepared.polygon) {
            prepared.polygon.style.transition = 'opacity 0.8s ease-out 1s';
            setTimeout(function () { prepared.polygon.style.opacity = '1'; }, 1000);
        }
        // Hand the dash properties back to plain CSS once the draw-in finishes,
        // so the edge just looks like a normal solid highlighted line at rest.
        setTimeout(function () {
            prepared.segments.forEach(function (seg) {
                seg.style.transition = '';
                seg.style.strokeDasharray = '';
                seg.style.strokeDashoffset = '';
            });
        }, 2550);
    }
    // Single-edge draw-in used for the click-to-highlight interaction, where
    // the edge is already visible (as a plain, un-highlighted line) up until
    // the moment the user clicks - hide-then-redraw right then reads as
    // deliberate "flow" feedback for the one edge they're looking at, so this
    // combines both steps with the forced-reflow trick that makes them land
    // in the same frame as separate paint events.
    function animateEdge(edgeEl, state) {
        if (reducedMotion()) {
            var path = edgeEl.querySelector('path');
            var polylines = edgeEl.querySelectorAll('polyline');
            var polygon = edgeEl.querySelector('polygon');
            var segments = path ? [path] : Array.prototype.slice.call(polylines);
            segments.forEach(function (seg) {
                seg.style.strokeDasharray = '';
                seg.style.strokeDashoffset = '';
            });
            if (polygon) polygon.style.opacity = '1';
            return;
        }
        var prepared = prepareEdgeHidden(edgeEl);
        if (!prepared) return;
        // Force layout so the browser commits the "start" state before animating.
        void edgeEl.getBoundingClientRect();
        startEdgeReveal(prepared);
    }
</t>
  </si>
  <si>
    <t>%%[Load-in reveal]%%</t>
  </si>
  <si>
    <t xml:space="preserve">    // ---- Load-in reveal ----
    function revealOnLoad(state) {
        if (reducedMotion()) return;
        var items = [];
        for (var i = 0; i &lt; state.clusters.length; i++) items.push(state.clusters[i]);
        for (var j = 0; j &lt; state.nodes.length; j++) items.push(state.nodes[j]);
        if (!items.length &amp;&amp; !state.edges.length) return;
        // Stagger delays are capped to a fixed total time BUDGET rather than a
        // fixed per-item delay. A flat 45ms/150ms per item looks great with a
        // handful of nodes but scales linearly with graph size - on a few
        // hundred nodes/edges it turns into a reveal that visibly trickles in
        // over tens of seconds. Capping the total means the reveal takes
        // roughly the same wall-clock time whether the graph has 5 nodes or 500.
        var NODE_STAGGER_BUDGET = 500; // ms, total spread across all node/cluster reveals
        var nodeStep = items.length &gt; 1 ? Math.min(45, NODE_STAGGER_BUDGET / (items.length - 1)) : 0;
        items.forEach(function (el, idx) {
            var delay = idx * nodeStep;
            el.style.opacity = '0';
            el.style.transform = 'translateY(6px)';
            el.style.transition = 'opacity 0.45s ease ' + delay + 'ms, transform 0.45s ease ' + delay + 'ms';
        });
        void state.svg.getBoundingClientRect();
        requestAnimationFrame(function () {
            items.forEach(function (el) {
                el.style.opacity = '1';
                el.style.transform = 'translateY(0)';
            });
        });
        var cleanupDelay = (items.length - 1) * nodeStep + 500;
        setTimeout(function () {
            items.forEach(function (el) {
                el.style.transition = '';
                el.style.transform = '';
                el.style.opacity = '';
            });
        }, cleanupDelay);
        // Every edge is switched to its hidden, "about to be drawn" state right
        // now - synchronously, in this same tick, before the browser ever paints
        // a frame - exactly like the nodes/clusters above. Only the *reveal*
        // (the transition back to fully drawn) is staggered. If the hide step
        // itself were staggered too, the first paint would show every edge
        // already fully drawn (that's just the raw SVG), and the staggered wave
        // of hides-then-redraws afterward reads as a jarring burst rather than
        // a build-up.
        var preparedEdges = [];
        for (var e = 0; e &lt; state.edges.length; e++) {
            preparedEdges.push(prepareEdgeHidden(state.edges[e]));
        }
        var EDGE_STAGGER_BUDGET = 900; // ms, total spread across all edge draw-ins
        var EDGE_START_DELAY = 300;    // ms, base delay before the first edge starts
        var edgeStep = state.edges.length &gt; 1 ? Math.min(150, EDGE_STAGGER_BUDGET / (state.edges.length - 1)) : 0;
        for (var k = 0; k &lt; state.edges.length; k++) {
            (function (prepared, delay) {
                setTimeout(function () { startEdgeReveal(prepared); }, delay);
            })(preparedEdges[k], EDGE_START_DELAY + k * edgeStep);
        }
    }
</t>
  </si>
  <si>
    <t>When enabled, opens the published file in your system's default application for that file type.</t>
  </si>
  <si>
    <t>Open after publishing</t>
  </si>
  <si>
    <t>%%[HUD layer]%%</t>
  </si>
  <si>
    <t xml:space="preserve">    // ================= HUD layer (viewport-fixed toolbar, constant-size
    // per-cluster zoom buttons) =================
    //
    // Plain SVG has no equivalent of CSS "position: fixed" - everything lives
    // in the same coordinate system that viewBox maps to the screen. So a
    // "fixed to the viewport" element is faked by continuously computing the
    // inverse of the current viewBox mapping and applying it as that
    // element's own transform: as the viewBox changes, this transform changes
    // to exactly cancel it out, and the element visually stays put. The same
    // math, anchored to a point in the diagram instead of a screen corner,
    // keeps an element's on-screen SIZE constant while its position still
    // tracks the content (used for the per-cluster zoom buttons, so they
    // don't shrink to invisibility when zoomed out or balloon when zoomed in).
    function computeScreenTransform(state) {
        var vb = state.svg.viewBox.baseVal;
        // Measured via getBoundingClientRect(), not the width/height
        // attribute values - deliberately matching how getMousePosition()
        // already (reliably) derives screen geometry via getScreenCTM(),
        // rather than trusting the attributes to equal the true rendered
        // size. If the browser applies any scaling of its own on top of what
        // we requested (plausible for a standalone SVG document, given
        // everything else this session has turned up about that mode), this
        // stays correct where reading the attributes directly would not.
        var rect = state.svg.getBoundingClientRect();
        var svgW = rect.width;
        var svgH = rect.height;
        var s = Math.min(svgW / vb.width, svgH / vb.height); // the scale preserveAspectRatio="meet" is actually applying
        var offsetX = (svgW - vb.width * s) / 2;  // xMidYMid centers any leftover letterboxed space
        var offsetY = (svgH - vb.height * s) / 2;
        return { s: s, offsetX: offsetX, offsetY: offsetY, vb: vb };
    }
    function screenToUserPoint(t, screenX, screenY) {
        return {
            x: t.vb.x + (screenX - t.offsetX) / t.s,
            y: t.vb.y + (screenY - t.offsetY) / t.s
        };
    }
    // Must be called after every viewBox change - each animateViewBox frame,
    // each wheel-zoom tick, each pan-drag update - so the HUD stays correctly
    // positioned/scaled for whatever the viewBox currently is.
    function syncHud(state) {
        var t = computeScreenTransform(state);
        if (!isFinite(t.s) || t.s &lt;= 0) return;
        var invScale = 1 / t.s;
        state.hudFixedItems.forEach(function (item) {
            var origin = screenToUserPoint(t, item.screenX, item.screenY);
            item.group.setAttribute('transform', 'translate(' + origin.x + ',' + origin.y + ') scale(' + invScale + ')');
        });
        state.hudScaledItems.forEach(function (item) {
            item.group.setAttribute('transform', 'translate(' + item.worldX + ',' + item.worldY + ') scale(' + invScale + ')');
        });
        if (state.zoomLabel) {
            state.zoomLabel.textContent = Math.round(t.s * 100) + '%';
        }
    }
    // The true rendered physical size, for the same reason
    // computeScreenTransform() uses getBoundingClientRect() rather than the
    // width/height attribute values.
    function getRenderedSize(state) {
        var rect = state.svg.getBoundingClientRect();
        return { width: rect.width, height: rect.height };
    }
    // Sets the view to show the full diagram's width edge-to-edge, letting
    // height crop/letterbox as needed to match the viewport's aspect ratio.
    function fitWidth(state) {
        var full = getFullContentBBox(state);
        var size = getRenderedSize(state);
        var width = full.width;
        var height = width * (size.height / size.width);
        var centerY = full.y + full.height / 2;
        animateViewBox(state, { x: full.x, y: centerY - height / 2, width: width, height: height }, 500);
    }
    // Same idea, for height.
    function fitHeight(state) {
        var full = getFullContentBBox(state);
        var size = getRenderedSize(state);
        var height = full.height;
        var width = height * (size.width / size.height);
        var centerX = full.x + full.width / 2;
        animateViewBox(state, { x: centerX - width / 2, y: full.y, width: width, height: height }, 500);
    }
    // True 1:1 (one viewBox unit = one screen pixel), centered on wherever
    // the view currently is rather than jumping to the graph's overall center.
    function fitActualSize(state) {
        var size = getRenderedSize(state);
        var vb = state.svg.viewBox.baseVal;
        var centerX = vb.x + vb.width / 2;
        var centerY = vb.y + vb.height / 2;
        animateViewBox(state, { x: centerX - size.width / 2, y: centerY - size.height / 2, width: size.width, height: size.height }, 500);
    }
    function addZoomButtons(cluster, state) {
        var bb = cluster.getBBox();
        var offset = getGraphTransformOffset(state);
        // Anchor in outer-&lt;svg&gt; viewBox space (not the cluster's own local
        // space) - this group is appended to the &lt;svg&gt; root below, outside
        // g.graph's own transform, so its position needs to already be in
        // that same space, matching how the HUD math elsewhere works.
        var anchorX = bb.x * offset.scale + offset.tx;
        var anchorY = bb.y * offset.scale + offset.ty;
        // A direct child of the &lt;svg&gt;, not the cluster: constant on-screen
        // size (via hudScaledItems + syncHud) only works cleanly outside
        // g.graph's own transform chain. One minor, accepted side effect:
        // these buttons no longer participate in that cluster's load-in fade,
        // since they're no longer a descendant of it.
        var wrap = document.createElementNS(SVG_NS, 'g');
        wrap.setAttribute('class', 'zoom-controls');
        wrap.addEventListener('mousedown', function (e) { e.stopPropagation(); });
        wrap.addEventListener('wheel', function (e) { e.stopPropagation(); }, { passive: true });
        state.svg.appendChild(wrap);
        state.hudScaledItems.push({ group: wrap, worldX: anchorX, worldY: anchorY });
        var cx = 15, cy = 15; // constant screen-pixel offsets within the wrap group
        var zoomOutBtn = makeZoomCircle(cx, cy, 'button-minus', 'Zoom Out');
        zoomOutBtn.addEventListener('click', function () { zoomOut(state); });
        wrap.appendChild(zoomOutBtn);
        wrap.appendChild(makeGlyph(cx - 4, cy - 1, 8, 2));
        var zoomInBtn = makeZoomCircle(cx + 25, cy, 'button-plus', 'Zoom In');
        zoomInBtn.addEventListener('click', function () { zoomIn(state, cluster); });
        wrap.appendChild(zoomInBtn);
        wrap.appendChild(makeGlyph(cx + 25 - 4, cy - 1, 8, 2));
        wrap.appendChild(makeGlyph(cx + 25 - 1, cy - 4, 2, 8));
    }
    // A small, self-dismissing hint pointing out that scroll-to-zoom and
    // drag-to-pan exist - both are otherwise fairly undiscoverable, since
    // nothing else in the diagram hints at them. Anchored to the bottom-left
    // of the viewport via the same HUD mechanism as the toolbar. Dismisses
    // itself on a timeout, or immediately on the first wheel/drag/touch, so
    // it never lingers in the way once its job is done.
    function addZoomHint(state) {
        var message = 'Scroll to zoom \u2022 Drag to pan';
        var g = document.createElementNS(SVG_NS, 'g');
        g.setAttribute('class', 'zoom-hint');
        state.svg.appendChild(g);
        var textW = measureTextWidth(g, message, '12px');
        var padX = 12, height = 26;
        var bg = document.createElementNS(SVG_NS, 'rect');
        bg.setAttribute('x', -padX);
        bg.setAttribute('y', -height + 5);
        bg.setAttribute('width', textW + padX * 2);
        bg.setAttribute('height', height);
        bg.setAttribute('rx', 6);
        bg.setAttribute('class', 'zoom-hint-bg');
        var text = document.createElementNS(SVG_NS, 'text');
        text.setAttribute('x', 0);
        text.setAttribute('y', 0);
        text.setAttribute('font-size', '12px');
        text.setAttribute('font-family', 'Arial, sans-serif');
        text.setAttribute('class', 'zoom-hint-text');
        text.textContent = message;
        g.appendChild(bg);
        g.appendChild(text);
        var size = getRenderedSize(state);
        state.hudFixedItems.push({ group: g, screenX: 16, screenY: size.height - 16 });
        var dismissed = false;
        function dismiss() {
            if (dismissed) return;
            dismissed = true;
            g.classList.add('zoom-hint-fade');
            state.hudFixedItems = state.hudFixedItems.filter(function (item) { return item.group !== g; });
            setTimeout(function () {
                if (g.parentNode) g.parentNode.removeChild(g);
            }, 700);
        }
        setTimeout(dismiss, 5000);
        state.svg.addEventListener('wheel', dismiss, { once: true });
        state.svg.addEventListener('mousedown', dismiss, { once: true });
        state.svg.addEventListener('touchstart', dismiss, { once: true, passive: true });
    }
    function makeZoomCircle(cx, cy, cls, titleText) {
        var el = document.createElementNS(SVG_NS, 'circle');
        el.setAttribute('class', cls);
        el.setAttribute('cx', cx);
        el.setAttribute('cy', cy);
        el.setAttribute('r', 10);
        var title = document.createElementNS(SVG_NS, 'title');
        title.textContent = titleText;
        el.appendChild(title);
        return el;
    }
    function makeGlyph(x, y, w, h) {
        var el = document.createElementNS(SVG_NS, 'rect');
        el.setAttribute('class', 'plus-minus');
        el.setAttribute('x', x);
        el.setAttribute('y', y);
        el.setAttribute('width', w);
        el.setAttribute('height', h);
        return el;
    }</t>
  </si>
  <si>
    <t xml:space="preserve">    // ---- Zoom ----
    function easeOutCubic(t) {
        return 1 - Math.pow(1 - t, 3);
    }
    function animateViewBox(state, targetBox, duration) {
        // Never commit an invalid viewBox - NaN, zero, or negative width/height
        // renders as a blank SVG. Whatever the caller computed, refuse it here
        // as a last line of defense rather than let the diagram go blank.
        var isSane = isFinite(targetBox.x) &amp;&amp; isFinite(targetBox.y) &amp;&amp;
            isFinite(targetBox.width) &amp;&amp; isFinite(targetBox.height) &amp;&amp;
            targetBox.width &gt; 0 &amp;&amp; targetBox.height &gt; 0;
        if (!isSane) return;
        var viewBox = state.svg.viewBox.baseVal;
        if (reducedMotion()) {
            viewBox.x = targetBox.x;
            viewBox.y = targetBox.y;
            viewBox.width = targetBox.width;
            viewBox.height = targetBox.height;
            syncHud(state);
            return;
        }
        var startBox = { x: viewBox.x, y: viewBox.y, width: viewBox.width, height: viewBox.height };
        var startTime = performance.now();
        function step(timestamp) {
            var progress = Math.min(1, (timestamp - startTime) / duration);
            // A plain, monotonic ease-out - no overshoot. A "back" easing that
            // bounces past the target looks nice on a small graph, but on a
            // large zoom delta (a small cluster inside a huge graph) it swings
            // through some very extreme intermediate viewBox sizes before
            // settling. If a frame gets dropped during that swing on a heavy
            // graph, the last frame the browser actually painted can be one of
            // those overshot, way-too-tight ones - which looks exactly like a
            // stuck, excessive zoom, even though the underlying animation
            // would have corrected itself given one more frame.
            var eased = easeOutCubic(progress);
            viewBox.x = startBox.x + (targetBox.x - startBox.x) * eased;
            viewBox.y = startBox.y + (targetBox.y - startBox.y) * eased;
            viewBox.width = startBox.width + (targetBox.width - startBox.width) * eased;
            viewBox.height = startBox.height + (targetBox.height - startBox.height) * eased;
            syncHud(state);
            if (progress &lt; 1) {
                requestAnimationFrame(step);
            } else {
                viewBox.x = targetBox.x;
                viewBox.y = targetBox.y;
                viewBox.width = targetBox.width;
                viewBox.height = targetBox.height;
                syncHud(state);
            }
        }
        requestAnimationFrame(step);
    }
    // Graphviz always emits exactly one relevant transform in the whole
    // document: on the top-level "graph" group, always of the form
    // "scale(sx sy) rotate(0) translate(tx ty)". Individual clusters, nodes,
    // and edges are never transformed themselves. Parsing that one attribute
    // directly - rather than composing CTMs through the browser's rendering
    // pipeline - sidesteps any ambiguity around getCTM()/getScreenCTM()
    // semantics or the outer &lt;svg&gt;'s width/height-to-viewBox scaling, and the
    // arithmetic can be checked by hand against the raw coordinates in the
    // file, unlike a browser-computed matrix.
    function getGraphTransformOffset(state) {
        if (state.graphOffset) return state.graphOffset;
        var offset = { tx: 0, ty: 0, scale: 1 };
        var graphGroup = state.svg.querySelector('g.graph');
        if (graphGroup) {
            var t = graphGroup.getAttribute('transform') || '';
            var scaleMatch = /scale\(\s*([\d.\-]+)/.exec(t);
            var translateMatch = /translate\(\s*([\d.\-]+)[ ,]+([\d.\-]+)/.exec(t);
            if (scaleMatch) offset.scale = parseFloat(scaleMatch[1]);
            if (translateMatch) {
                offset.tx = parseFloat(translateMatch[1]);
                offset.ty = parseFloat(translateMatch[2]);
            }
        }
        state.graphOffset = offset;
        return offset;
    }
    // The full diagram's extent (all nodes/edges/clusters/title), in outer-
    // &lt;svg&gt; viewBox space. Deliberately reads from g.graph rather than the
    // &lt;svg&gt; root: the HUD elements (toolbar, per-cluster zoom buttons) are
    // now direct children of the &lt;svg&gt; too, so svg.getBBox() would include
    // their current (dynamically transformed) position and corrupt this -
    // g.graph contains only the actual diagram content. Cached because the
    // underlying content geometry never changes after load, and this gets
    // called on every wheel-zoom tick.
    function getFullContentBBox(state) {
        if (state.fullContentBBoxCache) return state.fullContentBBoxCache;
        var graphGroup = state.svg.querySelector('g.graph');
        var bb = graphGroup ? graphGroup.getBBox() : state.svg.getBBox();
        var offset = getGraphTransformOffset(state);
        var result = {
            x: bb.x * offset.scale + offset.tx,
            y: bb.y * offset.scale + offset.ty,
            width: bb.width * offset.scale,
            height: bb.height * offset.scale
        };
        state.fullContentBBoxCache = result;
        return result;
    }
    function zoomIn(state, cluster) {
        var box = cluster.getBBox();
        var offset = getGraphTransformOffset(state);
        var centerX = (box.x + box.width / 2) * offset.scale + offset.tx;
        var centerY = (box.y + box.height / 2) * offset.scale + offset.ty;
        var scaledWidth = box.width * offset.scale;
        var scaledHeight = box.height * offset.scale;
        // Never zoom in tighter than a fixed fraction of the full graph's own
        // extent, regardless of how small the cluster itself is. Without this,
        // a cluster that's only a few percent of a large graph gets magnified
        // by a correspondingly huge factor, which reads as "excessive zoom"
        // even when the math is technically correct - a human still wants
        // some surrounding context, not the cluster blown up to fill the
        // entire viewport.
        var MIN_ZOOM_FRACTION = 0.12;
        var fullBox = getFullContentBBox(state);
        var padding = 20;
        var targetWidth = Math.max(scaledWidth + padding * 2, fullBox.width * MIN_ZOOM_FRACTION);
        var targetHeight = Math.max(scaledHeight + padding * 2, fullBox.height * MIN_ZOOM_FRACTION);
        var target = {
            x: centerX - targetWidth / 2,
            y: centerY - targetHeight / 2,
            width: targetWidth,
            height: targetHeight
        };
        // Guard against ever committing an invalid viewBox (NaN, zero, or
        // negative dimensions render as a blank SVG). If anything upstream
        // produced a bad value, do nothing rather than break the diagram.
        var isSane = isFinite(target.x) &amp;&amp; isFinite(target.y) &amp;&amp;
            isFinite(target.width) &amp;&amp; isFinite(target.height) &amp;&amp;
            target.width &gt; 0 &amp;&amp; target.height &gt; 0;
        if (!isSane) return;
        animateViewBox(state, target, 700);
    }
    function zoomOut(state) {
        var full = getFullContentBBox(state);
        var padding = Math.max(full.width, full.height) * 0.03;
        animateViewBox(state, {
            x: full.x - padding,
            y: full.y - padding,
            width: full.width + padding * 2,
            height: full.height + padding * 2
        }, 900);
    }
    // Zoom entirely via our own viewBox math, independent of the browser's
    // native page zoom. This is deliberate: native zoom (Ctrl+Plus, pinch)
    // works by resizing the effective CSS-pixel viewport, and combining that
    // with our own viewBox-based zoom produced a scroll range that only
    // covered the currently-zoomed region instead of the whole diagram - a
    // specific browser layout interaction for standalone SVG documents that
    // isn't fully understood here. Giving the wheel its own self-contained
    // zoom means native zoom and our zoom are never both in play on the same
    // view at once.
    function wheelZoom(evt, state) {
        evt.preventDefault();
        var viewBox = state.svg.viewBox.baseVal;
        var mouse = getMousePosition(state, evt);
        var ZOOM_IN_FACTOR = 0.88;
        var ZOOM_OUT_FACTOR = 1.14;
        var scaleApplied = evt.deltaY &lt; 0 ? ZOOM_IN_FACTOR : ZOOM_OUT_FACTOR;
        var fullBox = getFullContentBBox(state);
        var minWidth = Math.max(20, fullBox.width * 0.01);
        // The zoom-out ceiling must never be tighter than the padded starting
        // view itself (see applyInitialFit): a small graph's starting viewBox
        // is deliberately wider than its own content, to center it in the
        // viewport rather than shrinking the element down to content size.
        // Without this, the very first zoom-in tick computes a normal step
        // but that step still lands past a ceiling based on content size
        // alone, so it gets clamped all the way down to that ceiling in one
        // jump - and zooming back out has nowhere to go but that same ceiling.
        var referenceWidth = Math.max(fullBox.width, state.initialViewBox ? state.initialViewBox.width : 0);
        var maxWidth = referenceWidth * 1.05; // small margin beyond that extent
        var newWidth = Math.min(Math.max(viewBox.width * scaleApplied, minWidth), maxWidth);
        var actualScale = newWidth / viewBox.width;
        var newHeight = viewBox.height * actualScale;
        // Keep whatever point is currently under the cursor fixed in place as
        // the viewBox scales around it - the standard "zoom toward cursor" feel.
        var newX = mouse.x - (mouse.x - viewBox.x) * actualScale;
        var newY = mouse.y - (mouse.y - viewBox.y) * actualScale;
        var target = { x: newX, y: newY, width: newWidth, height: newHeight };
        var isSane = isFinite(target.x) &amp;&amp; isFinite(target.y) &amp;&amp;
            isFinite(target.width) &amp;&amp; isFinite(target.height) &amp;&amp;
            target.width &gt; 0 &amp;&amp; target.height &gt; 0;
        if (!isSane) return;
        // Applied directly, not through animateViewBox's eased animation -
        // wheel events fire in a rapid stream, so each tick should land
        // immediately for a smooth, continuous feel rather than stacking
        // animations.
        viewBox.x = target.x;
        viewBox.y = target.y;
        viewBox.width = target.width;
        viewBox.height = target.height;
        syncHud(state);
    }
</t>
  </si>
  <si>
    <t xml:space="preserve">    // ---- Dragging ----
    function getMousePosition(state, evt) {
        var CTM = state.svg.getScreenCTM();
        if (evt.touches) evt = evt.touches[0];
        return {
            x: (evt.clientX - CTM.e) / CTM.a,
            y: (evt.clientY - CTM.f) / CTM.d
        };
    }
    function eventPoint(evt) {
        return evt.touches ? evt.touches[0] : evt;
    }
    function startDrag(evt, state) {
        state.origmousepos = getMousePosition(state, evt);
        state.nodrag = true;
        // Use closest(), not evt.target.parentElement, to find the node/edge/
        // cluster a click landed in. A plain shape (e.g. this file's plain
        // &lt;ellipse&gt; nodes) is one level below its .node group, but an
        // &lt;a xlink:title="..."&gt; tooltip-wrapped icon (e.g. this file's image
        // nodes) is two levels below - checking only the immediate parent
        // finds the &lt;a&gt; tag instead of the node, misses the match entirely,
        // and (in the old code) would end up dragging just the icon's own
        // transform while its text labels - siblings of the wrapper, not
        // descendants - stay behind. closest() finds the right ancestor
        // regardless of how many wrapper elements sit in between.
        var group = evt.target.closest ? evt.target.closest('.node, .edge, .cluster') : null;
        if (group) {
            // Dragging an actual node/edge/cluster is a temporary "preview" -
            // see endDrag, it springs back on release.
            state.dragMode = 'element';
            state.selectedElement = group;
            state.offset = getMousePosition(state, evt);
            var transforms = group.transform.baseVal;
            if (transforms.length === 0 || transforms.getItem(0).type !== SVGTransform.SVG_TRANSFORM_TRANSLATE) {
                var translate = state.svg.createSVGTransform();
                translate.setTranslate(0, 0);
                group.transform.baseVal.insertItemBefore(translate, 0);
            }
            state.transform = transforms.getItem(0);
            state.offset.x -= state.transform.matrix.e;
            state.offset.y -= state.transform.matrix.f;
        } else {
            // Dragging empty canvas background pans the view instead, and
            // that pan persists after release - the way a map or canvas app
            // works. Screen-pixel deltas are used (not getMousePosition's
            // viewBox-space coordinates) because viewBox.x/y are what we're
            // actively changing as the drag proceeds; re-deriving position
            // from a coordinate system that's itself shifting each frame
            // would create a feedback loop and make the pan feel erratic.
            // clientX/clientY and a scale factor captured once at drag-start
            // avoid that entirely.
            state.dragMode = 'pan';
            state.selectedElement = null;
            var rect = state.svg.getBoundingClientRect();
            var vb = state.svg.viewBox.baseVal;
            state.panScale = rect.width &gt; 0 ? vb.width / rect.width : 1;
            var pt = eventPoint(evt);
            state.panScreenStart = { x: pt.clientX, y: pt.clientY };
            state.panViewBoxStart = { x: vb.x, y: vb.y };
        }
    }
    function drag(evt, state) {
        if (state.dragMode === 'element' &amp;&amp; state.selectedElement) {
            evt.preventDefault();
            var coord = getMousePosition(state, evt);
            state.transform.setTranslate(coord.x - state.offset.x, coord.y - state.offset.y);
        } else if (state.dragMode === 'pan') {
            evt.preventDefault();
            var pt = eventPoint(evt);
            var dxScreen = pt.clientX - state.panScreenStart.x;
            var dyScreen = pt.clientY - state.panScreenStart.y;
            var viewBox = state.svg.viewBox.baseVal;
            viewBox.x = state.panViewBoxStart.x - dxScreen * state.panScale;
            viewBox.y = state.panViewBoxStart.y - dyScreen * state.panScale;
            syncHud(state);
        }
    }
    function endDrag(evt, state) {
        if (state.dragMode === 'element' &amp;&amp; state.selectedElement) {
            if (!state.selectedElement.classList.contains('header')) {
                state.transform.setTranslate(0, 0);
            }
            var current = getMousePosition(state, evt);
            state.nodrag = (current.x === state.origmousepos.x || current.y === state.origmousepos.y);
        } else {
            // Panning (or a click that never engaged either mode) never
            // suppresses the separate click-to-highlight handlers.
            state.nodrag = true;
        }
        state.selectedElement = null;
        state.dragMode = null;
    }
</t>
  </si>
  <si>
    <t>%%[Entry Point]%%</t>
  </si>
  <si>
    <t>&lt;script&gt;
&lt;![CDATA[
(function () {
    'use strict';
    var SVG_NS = 'http://www.w3.org/2000/svg';
    var diagramState = new WeakMap();
    function reducedMotion() {
        return window.matchMedia &amp;&amp; window.matchMedia('(prefers-reduced-motion: reduce)').matches;
    }
%%[Entry Point]%%
%%[Dragging]%%
%%[Click-to-highlight]%%
%%[Load-in reveal]%%
%%[Tooltips]%%
%%[Zoom]%%
%%[HUD layer]%%
%%[Toolbar]%%
}());
]]&gt;
&lt;/script&gt;</t>
  </si>
  <si>
    <t>&lt;style&gt;
.edge text{
    opacity: 1 !important;
}
.node text{
    opacity: 1 !important;
}
.text-highlight-nodes text{
    opacity: 1 !important;
    stroke-width: 5;
    font-weight: bold;
}
.text-highlight-edges text{
    opacity: 1 !important;
    stroke-width: 5;
    font-weight: bold;
}
.edge-highlight path{
    opacity: 1;
    stroke-width: 5;
}
.edge-highlight polygon{
    opacity: 1;
    stroke-width: 5;
}
.edge-highlight polyline{
    opacity: 1;
    stroke-width: 5;
}
.node-highlight polygon{
    opacity: 1;
    stroke-width: 5;
    z-index:99999;
}
.node-highlight ellipse{
    opacity: 1;
    stroke-width: 5;
    z-index:99999;
}
.node-highlight path{
    opacity: 1;
    stroke-width: 5;
    z-index:99999;
}
.compass {
    fill: #fff;
    stroke: #000;
    stroke-width: 1;
}
.button-plus {
    fill: #34C848;
    stroke: #259F38;
    stroke-width: 2;
    stroke-miterlimit:6;
    stroke-linecap: round;
}
.button-minus {
    fill: #FCBC40;
    stroke: #DA9F3C;
    stroke-width: 2;
    stroke-miterlimit:6;
    stroke-linecap: round;
}
.plus-minus {
    fill: #fff;
    pointer-events: none;
}
/* ---- Smooth, hover-friendly transitions on the base shapes ---- */
.node polygon, .node ellipse, .node path,
.edge path, .edge polyline, .edge polygon {
    transition: opacity 0.2s ease, stroke-width 0.2s ease;
}
.node {
    cursor: pointer;
    transform-box: fill-box;
    transform-origin: center;
    transition: transform 0.15s ease;
}
.node:hover {
    transform: scale(1.03);
}
.node:hover polygon, .node:hover ellipse, .node:hover path {
    stroke-width: 5;
    opacity: 0.8;
}
.edge {
    cursor: pointer;
}
.edge:hover path, .edge:hover polyline, .edge:hover polygon {
    stroke-width: 5;
    opacity: 0.8;
}
/* ---- Selected-node emphasis: a subtle stroke-width pulse, no color added ---- */
.node-highlight polygon, .node-highlight ellipse, .node-highlight path {
    animation: node-pulse 1.6s ease-in-out infinite;
}
@keyframes node-pulse {
    0%, 100% { stroke-width: 5; }
    50% { stroke-width: 7; }
}
/* ---- Zoom button micro-interactions ---- */
.button-plus, .button-minus {
    cursor: pointer;
    transform-box: fill-box;
    transform-origin: center;
    transition: transform 0.15s ease, filter 0.15s ease;
}
.button-plus:hover, .button-minus:hover {
    transform: scale(1.2);
    filter: brightness(1.1);
}
.button-plus:active, .button-minus:active {
    transform: scale(0.95);
}
/* ---- Toolbar: single-row control bar above the diagram ---- */
.toolbar-bg {
    fill: #fafafa;
    stroke: #e0e0e0;
    stroke-width: 1;
}
.toolbar-label {
    fill: #666;
    font-weight: 600;
}
.toolbar-zoom-readout {
    fill: #007bbf;
    font-weight: 700;
    font-variant-numeric: tabular-nums;
}
.toolbar-checkbox {
    cursor: pointer;
}
.checkbox-box {
    fill: #ffffff;
    stroke: #999;
    stroke-width: 1.5;
    transition: fill 0.15s ease, stroke 0.15s ease;
}
.checkbox-box.checked {
    fill: #007bbf;
    stroke: #007bbf;
}
.checkbox-check {
    fill: none;
    stroke: #ffffff;
    stroke-width: 2;
    stroke-linecap: round;
    stroke-linejoin: round;
    transition: opacity 0.1s ease;
    pointer-events: none;
}
.checkbox-label {
    fill: #333;
    pointer-events: none;
}
.toolbar-checkbox:hover .checkbox-box {
    stroke: #007bbf;
}
.toolbar-pill-btn {
    cursor: pointer;
}
.toolbar-pill-btn rect {
    fill: #007bbf;
    stroke: none;
    transition: fill 0.15s ease;
}
.toolbar-pill-btn text {
    fill: #ffffff;
    pointer-events: none;
}
.toolbar-pill-btn:hover rect {
    fill: #0691e0;
}
.toolbar-pill-btn:active rect {
    fill: #00669e;
}
.toolbar-divider {
    stroke: #ddd;
    stroke-width: 1;
}
.toolbar-radio {
    cursor: pointer;
}
.radio-outer {
    fill: #ffffff;
    stroke: #999;
    stroke-width: 1.5;
    transition: stroke 0.15s ease;
}
.radio-outer.active {
    stroke: #007bbf;
}
.radio-inner {
    fill: #007bbf;
    transition: opacity 0.15s ease;
}
.radio-label {
    fill: #333;
    pointer-events: none;
}
.toolbar-radio:hover .radio-outer {
    stroke: #007bbf;
}
/* ---- Hover-label field, part of the toolbar row itself ---- */
.toolbar-hover-text {
    fill: #333;
}
/* ---- Respect the user's OS-level motion preference ---- */
@media (prefers-reduced-motion: reduce) {
    .node, .cluster, .button-plus, .button-minus,
    .toolbar-checkbox, .toolbar-pill-btn,
    .node-highlight polygon, .node-highlight ellipse, .node-highlight path,
    .zoom-hint {
        transition: none !important;
        animation: none !important;
    }
}
/* ---- Self-dismissing "scroll to zoom / drag to pan" hint ---- */
.zoom-hint {
    pointer-events: none;
    opacity: 1;
    transition: opacity 0.6s ease;
}
.zoom-hint.zoom-hint-fade {
    opacity: 0;
}
.zoom-hint-bg {
    fill: #1f2430;
    fill-opacity: 0.85;
}
.zoom-hint-text {
    fill: #fff;
}
/* Note: the SVG's physical size is now set directly via width/height
   attributes in JS (matched to the browser viewport), not via CSS, since
   percentage-based sizing has no well-defined containing block to resolve
   against when the file is opened as its own standalone document rather
   than embedded in an HTML page. No CSS sizing rule is needed here. */
&lt;/style&gt;</t>
  </si>
  <si>
    <t xml:space="preserve">    // ---- Entry point (called via &lt;svg onload="addInteractivity(evt)"&gt;) ----_x000D_
    window.addInteractivity = function addInteractivity(evt) {_x000D_
        var svg = evt.target;_x000D_
        var state = {_x000D_
            svg: svg,_x000D_
            edges: svg.getElementsByClassName('edge'),_x000D_
            nodes: svg.getElementsByClassName('node'),_x000D_
            clusters: svg.getElementsByClassName('cluster'),_x000D_
            // The diagram title has no class of its own (Graphviz just draws it_x000D_
            // as a plain &lt;text&gt;), but it's structurally distinct: it's the only_x000D_
            // &lt;text&gt; that's a direct child of the outer graph group, while every_x000D_
            // node/edge/cluster label lives one level deeper inside its own_x000D_
            // .node/.edge/.cluster group. That lets us find it reliably._x000D_
            titleEl: svg.querySelector('g.graph &gt; text'),_x000D_
            classArray: [],_x000D_
            allShown: true,_x000D_
            selectedElement: null,_x000D_
            dragMode: null,_x000D_
            panScale: null,_x000D_
            panScreenStart: null,_x000D_
            panViewBoxStart: null,_x000D_
            offset: null,_x000D_
            transform: null,_x000D_
            nodrag: true,_x000D_
            origmousepos: null,_x000D_
            hoverText: null,_x000D_
            layerCheckboxes: null,_x000D_
            layerVisible: null,_x000D_
            flowRadios: null,_x000D_
            flowMode: 'both', // 'out' | 'in' | 'both'_x000D_
            selectedNodes: new Set(),_x000D_
            labelCache: new WeakMap(),   // element -&gt; its original &lt;title&gt; text, read once_x000D_
            nodePatterns: new WeakMap(), // node element -&gt; {outbound, inbound, undirected} RegExps_x000D_
            hudFixedItems: [],  // { group, screenX, screenY } - stay pinned to a fixed viewport position (toolbar)_x000D_
            hudScaledItems: [], // { group, worldX, worldY } - stay anchored to content but constant screen size (per-cluster zoom buttons)_x000D_
            zoomLabel: null,_x000D_
            graphOffset: null,_x000D_
            fullContentBBoxCache: null,_x000D_
            initialViewBox: null_x000D_
        };_x000D_
        diagramState.set(svg, state);_x000D_
_x000D_
        svg.addEventListener('mousedown', function (e) { startDrag(e, state); });_x000D_
        svg.addEventListener('mousemove', function (e) { drag(e, state); });_x000D_
        svg.addEventListener('mouseup', function (e) { endDrag(e, state); });_x000D_
        svg.addEventListener('mouseleave', function (e) { endDrag(e, state); });_x000D_
        svg.addEventListener('touchstart', function (e) { startDrag(e, state); }, { passive: true });_x000D_
        svg.addEventListener('touchmove', function (e) { drag(e, state); });_x000D_
        svg.addEventListener('touchend', function (e) { endDrag(e, state); });_x000D_
        svg.addEventListener('touchcancel', function (e) { endDrag(e, state); });_x000D_
        // { passive: false } because this needs preventDefault() to stop the_x000D_
        // page from also scrolling/zooming natively on the same wheel event -_x000D_
        // see wheelZoom() for why native browser zoom is deliberately not_x000D_
        // relied on for this._x000D_
        svg.addEventListener('wheel', function (e) { wheelZoom(e, state); }, { passive: false });_x000D_
_x000D_
        // Read every label exactly once, up front, before anything (like the_x000D_
        // tooltip) has a chance to temporarily blank out a &lt;title&gt; element._x000D_
        for (var i = 0; i &lt; state.edges.length; i++) {_x000D_
            cacheLabel(state.edges[i], state);_x000D_
        }_x000D_
        for (var j = 0; j &lt; state.nodes.length; j++) {_x000D_
            var label = cacheLabel(state.nodes[j], state);_x000D_
            state.nodePatterns.set(state.nodes[j], buildNodePatterns(label));_x000D_
        }_x000D_
_x000D_
        for (var k = 0; k &lt; state.edges.length; k++) {_x000D_
            state.edges[k].addEventListener('click', function () { clickEdge(this, state); });_x000D_
            attachTooltip(state.edges[k], state);_x000D_
        }_x000D_
        for (var m = 0; m &lt; state.nodes.length; m++) {_x000D_
            state.nodes[m].addEventListener('click', function () { clickNode(this, state); });_x000D_
            attachTooltip(state.nodes[m], state);_x000D_
        }_x000D_
_x000D_
        applyInitialFit(state);_x000D_
        buildToolbar(state);_x000D_
        for (var n = 0; n &lt; state.clusters.length; n++) {_x000D_
            addZoomButtons(state.clusters[n], state);_x000D_
        }_x000D_
        addZoomHint(state);_x000D_
        syncHud(state);_x000D_
_x000D_
        revealOnLoad(state);_x000D_
    };_x000D_
_x000D_
    function cacheLabel(el, state) {_x000D_
        var titleEl = el.querySelector('title');_x000D_
        var text = titleEl ? titleEl.textContent : '';_x000D_
        state.labelCache.set(el, text);_x000D_
        return text;_x000D_
    }_x000D_
_x000D_
    function buildNodePatterns(nodeName) {_x000D_
        var escaped = nodeName.replace(/[-[\]{}()*+!&lt;=:?.\/\\^$|#\s,]/g, '\\$&amp;');_x000D_
        return {_x000D_
            outbound: new RegExp('^' + escaped + '-&gt;'),_x000D_
            inbound: new RegExp('-&gt;' + escaped + '$'),_x000D_
            undirected: new RegExp('^' + escaped + '--|--' + escaped + '$')_x000D_
        };_x000D_
    }_x000D_
</t>
  </si>
  <si>
    <t xml:space="preserve">    // ---- Tooltips ----
    // Writes into the toolbar's own hover-label field instead of a floating
    // tooltip that follows the cursor: predictable, always-in-view position,
    // and the text is always the toolbar's true font size regardless of
    // diagram zoom, since it's built as part of the toolbar row itself.
    function attachTooltip(el, state) {
        var titleEl = el.querySelector('title');
        if (!titleEl) return;
        var labelText = state.labelCache.get(el) || titleEl.textContent;
        var displayText = labelText.length &gt; 48 ? labelText.slice(0, 47) + '\u2026' : labelText;
        el.addEventListener('mouseenter', function () {
            titleEl.textContent = ''; // suppress the native browser tooltip only
            if (state.hoverText) state.hoverText.textContent = displayText;
        });
        el.addEventListener('mouseleave', function () {
            titleEl.textContent = labelText; // restore for accessibility / no-JS fallback
            if (state.hoverText) state.hoverText.textContent = '';
        });
    }
</t>
  </si>
  <si>
    <t xml:space="preserve">    // ================= Toolbar (single row, self-measuring) =================_x000D_
_x000D_
    function measureTextWidth(parent, content, fontSize) {_x000D_
        var t = document.createElementNS(SVG_NS, 'text');_x000D_
        t.setAttribute('font-size', fontSize || '11px');_x000D_
        t.setAttribute('font-family', 'Arial, sans-serif');_x000D_
        t.style.visibility = 'hidden';_x000D_
        t.textContent = content;_x000D_
        parent.appendChild(t);_x000D_
        var w = t.getBBox().width;_x000D_
        parent.removeChild(t);_x000D_
        return w;_x000D_
    }_x000D_
_x000D_
    function buildToolbar(state) {_x000D_
        // Gather the toggleable classes present in this diagram._x000D_
        var uniqueClasses = new Set();_x000D_
        var groups = state.svg.getElementsByTagName('g');_x000D_
        for (var i = 0; i &lt; groups.length; i++) {_x000D_
            var allClasses = groups[i].getAttribute('class');_x000D_
            if (!allClasses) continue;_x000D_
            allClasses.split(' ').forEach(function (c) {_x000D_
                if (c &amp;&amp; c !== 'graph' &amp;&amp; !uniqueClasses.has(c)) {_x000D_
                    uniqueClasses.add(c);_x000D_
                    state.classArray.push(c);_x000D_
                }_x000D_
            });_x000D_
        }_x000D_
        state.classArray.sort();_x000D_
        state.layerVisible = {};_x000D_
        state.layerCheckboxes = {};_x000D_
_x000D_
        var ROW_H = 24;_x000D_
_x000D_
        var container = document.createElementNS(SVG_NS, 'g');_x000D_
        container.setAttribute('class', 'header toolbar');_x000D_
        // The toolbar has its own click targets (buttons, radios, checkboxes)._x000D_
        // None of them should ever be picked up by the node/edge drag system,_x000D_
        // which grabs mousedown/touchstart at the &lt;svg&gt; level. Stopping_x000D_
        // propagation here means it doesn't matter how many nested &lt;g&gt;_x000D_
        // wrappers a control has, or whether it carries the 'header' class_x000D_
        // the drag code otherwise special-cases._x000D_
        container.addEventListener('mousedown', function (e) { e.stopPropagation(); });_x000D_
        container.addEventListener('touchstart', function (e) { e.stopPropagation(); }, { passive: true });_x000D_
        container.addEventListener('wheel', function (e) { e.stopPropagation(); }, { passive: true });_x000D_
        state.svg.appendChild(container);_x000D_
_x000D_
        var cursorX = 14;_x000D_
_x000D_
        if (state.classArray.length) {_x000D_
            var layersLabel = makeToolbarLabel('Layers');_x000D_
            layersLabel.setAttribute('x', cursorX);_x000D_
            layersLabel.setAttribute('y', 16);_x000D_
            container.appendChild(layersLabel);_x000D_
            cursorX += layersLabel.getBBox().width + 10;_x000D_
_x000D_
            state.classArray.forEach(function (className) {_x000D_
                state.layerVisible[className] = true;_x000D_
                var cb = makeCheckbox(titleCase(className));_x000D_
                positionGroup(cb.group, cursorX, 0);_x000D_
                container.appendChild(cb.group);_x000D_
                var w = cb.group.getBBox().width;_x000D_
                cursorX += w + 16;_x000D_
                state.layerCheckboxes[className] = cb;_x000D_
                updateCheckboxUI(state, className); // paint the initial checked state_x000D_
                cb.group.addEventListener('click', function () { toggleLayer(state, className); });_x000D_
            });_x000D_
_x000D_
            // A dedicated checkbox for the zoom +/- controls themselves, kept_x000D_
            // deliberately separate from classArray/Hide All: on small clusters_x000D_
            // the zoom buttons can sit right on top of the cluster label, so_x000D_
            // this is a quick way to peek underneath them without touching_x000D_
            // the visibility of the diagram's actual layers._x000D_
            if (state.clusters.length) {_x000D_
                state.layerVisible['zoom-controls'] = true;_x000D_
                var zoomCb = makeCheckbox('Zoom Controls');_x000D_
                positionGroup(zoomCb.group, cursorX, 0);_x000D_
                container.appendChild(zoomCb.group);_x000D_
                var zw = zoomCb.group.getBBox().width;_x000D_
                cursorX += zw + 16;_x000D_
                state.layerCheckboxes['zoom-controls'] = zoomCb;_x000D_
                updateCheckboxUI(state, 'zoom-controls');_x000D_
                zoomCb.group.addEventListener('click', function () { toggleLayer(state, 'zoom-controls'); });_x000D_
            }_x000D_
_x000D_
            cursorX += 4;_x000D_
_x000D_
            var allBtnWidth = measureTextWidth(container, 'Show All') + 24; // fixed: both labels are equal length_x000D_
            var allBtn = makePillButton(allBtnWidth, ROW_H, state.allShown ? 'Hide All' : 'Show All');_x000D_
            positionGroup(allBtn.group, cursorX, 0);_x000D_
            container.appendChild(allBtn.group);_x000D_
            cursorX += allBtnWidth;_x000D_
_x000D_
            state.allBtn = allBtn;_x000D_
            allBtn.group.addEventListener('click', function () { toggleAll(state); });_x000D_
_x000D_
            cursorX += 16;_x000D_
_x000D_
            var divider = document.createElementNS(SVG_NS, 'line');_x000D_
            divider.setAttribute('x1', cursorX);_x000D_
            divider.setAttribute('x2', cursorX);_x000D_
            divider.setAttribute('y1', 2);_x000D_
            divider.setAttribute('y2', ROW_H - 2);_x000D_
            divider.setAttribute('class', 'toolbar-divider');_x000D_
            container.appendChild(divider);_x000D_
_x000D_
            cursorX += 16;_x000D_
        }_x000D_
_x000D_
        var hlLabel = makeToolbarLabel('Highlight');_x000D_
        hlLabel.setAttribute('x', cursorX);_x000D_
        hlLabel.setAttribute('y', 16);_x000D_
        container.appendChild(hlLabel);_x000D_
        cursorX += hlLabel.getBBox().width + 10;_x000D_
_x000D_
        var radios = {};_x000D_
        [['out', 'Out'], ['in', 'In'], ['both', 'Both']].forEach(function (entry) {_x000D_
            var mode = entry[0];_x000D_
            var radio = makeRadioOption(entry[1]);_x000D_
            positionGroup(radio.group, cursorX, 0);_x000D_
            container.appendChild(radio.group);_x000D_
            var w = radio.group.getBBox().width;_x000D_
            cursorX += w + 14;_x000D_
            radios[mode] = radio;_x000D_
            radio.group.addEventListener('click', function () { setFlowMode(state, mode); });_x000D_
        });_x000D_
        state.flowRadios = radios;_x000D_
        setFlowMode(state, state.flowMode);_x000D_
_x000D_
        cursorX += 2;_x000D_
_x000D_
        var divider2 = document.createElementNS(SVG_NS, 'line');_x000D_
        divider2.setAttribute('x1', cursorX);_x000D_
        divider2.setAttribute('x2', cursorX);_x000D_
        divider2.setAttribute('y1', 2);_x000D_
        divider2.setAttribute('y2', ROW_H - 2);_x000D_
        divider2.setAttribute('class', 'toolbar-divider');_x000D_
        container.appendChild(divider2);_x000D_
        cursorX += 16;_x000D_
_x000D_
        var viewLabel = makeToolbarLabel('View');_x000D_
        viewLabel.setAttribute('x', cursorX);_x000D_
        viewLabel.setAttribute('y', 16);_x000D_
        container.appendChild(viewLabel);_x000D_
        cursorX += viewLabel.getBBox().width + 10;_x000D_
_x000D_
        var fitWWidth = measureTextWidth(container, 'Fit Width') + 20;_x000D_
        var fitWBtn = makePillButton(fitWWidth, ROW_H, 'Fit Width');_x000D_
        positionGroup(fitWBtn.group, cursorX, 0);_x000D_
        container.appendChild(fitWBtn.group);_x000D_
        cursorX += fitWWidth + 6;_x000D_
        fitWBtn.group.addEventListener('click', function () { fitWidth(state); });_x000D_
_x000D_
        var fitHWidth = measureTextWidth(container, 'Fit Height') + 20;_x000D_
        var fitHBtn = makePillButton(fitHWidth, ROW_H, 'Fit Height');_x000D_
        positionGroup(fitHBtn.group, cursorX, 0);_x000D_
        container.appendChild(fitHBtn.group);_x000D_
        cursorX += fitHWidth + 6;_x000D_
        fitHBtn.group.addEventListener('click', function () { fitHeight(state); });_x000D_
_x000D_
        var oneToOneWidth = measureTextWidth(container, '100%') + 20;_x000D_
        var oneToOneBtn = makePillButton(oneToOneWidth, ROW_H, '100%');_x000D_
        positionGroup(oneToOneBtn.group, cursorX, 0);_x000D_
        container.appendChild(oneToOneBtn.group);_x000D_
        cursorX += oneToOneWidth + 12;_x000D_
        oneToOneBtn.group.addEventListener('click', function () { fitActualSize(state); });_x000D_
_x000D_
        var zoomLabel = makeToolbarLabel('100%');_x000D_
        zoomLabel.setAttribute('class', 'toolbar-zoom-readout');_x000D_
        zoomLabel.setAttribute('x', cursorX);_x000D_
        zoomLabel.setAttribute('y', 16);_x000D_
        container.appendChild(zoomLabel);_x000D_
        state.zoomLabel = zoomLabel;_x000D_
        cursorX += 40; // fixed width reserved so the row doesn't jiggle as the digit count changes (e.g. "45%" vs "100%")_x000D_
_x000D_
        cursorX += 6;_x000D_
        var hoverDivider = document.createElementNS(SVG_NS, 'line');_x000D_
        hoverDivider.setAttribute('x1', cursorX);_x000D_
        hoverDivider.setAttribute('x2', cursorX);_x000D_
        hoverDivider.setAttribute('y1', 2);_x000D_
        hoverDivider.setAttribute('y2', ROW_H - 2);_x000D_
        hoverDivider.setAttribute('class', 'toolbar-divider');_x000D_
        container.appendChild(hoverDivider);_x000D_
        cursorX += 16;_x000D_
_x000D_
        var hoverText = document.createElementNS(SVG_NS, 'text');_x000D_
        hoverText.setAttribute('x', cursorX);_x000D_
        hoverText.setAttribute('y', 16);_x000D_
        hoverText.setAttribute('font-size', '11px');_x000D_
        hoverText.setAttribute('font-family', 'Arial, sans-serif');_x000D_
        hoverText.setAttribute('class', 'toolbar-hover-text');_x000D_
        hoverText.textContent = '';_x000D_
        container.appendChild(hoverText);_x000D_
        state.hoverText = hoverText;_x000D_
        // Fixed reserved width, same reasoning as the zoom-% readout above:_x000D_
        // this is INSIDE the toolbar row now, sized once via buildToolbar's_x000D_
        // own cursorX/backdrop math - not repositioned per mousemove, so its_x000D_
        // location is always predictable and its text is always the true,_x000D_
        // constant toolbar font size, regardless of diagram zoom level._x000D_
        cursorX += 260;_x000D_
_x000D_
        var totalWidth = cursorX;_x000D_
        var totalHeight = ROW_H;_x000D_
_x000D_
        var backdrop = document.createElementNS(SVG_NS, 'rect');_x000D_
        backdrop.setAttribute('x', -8);_x000D_
        backdrop.setAttribute('y', -6);_x000D_
        backdrop.setAttribute('width', totalWidth + 8);_x000D_
        backdrop.setAttribute('height', totalHeight + 12);_x000D_
        backdrop.setAttribute('rx', 8);_x000D_
        backdrop.setAttribute('class', 'toolbar-bg');_x000D_
        container.insertBefore(backdrop, container.firstChild);_x000D_
_x000D_
        // Anchored to a fixed point near the top-left of the viewport;_x000D_
        // syncHud() keeps it pinned there regardless of zoom/pan by_x000D_
        // continuously counter-transforming this group against whatever the_x000D_
        // current viewBox happens to be, rather than baking its position into_x000D_
        // the diagram's own viewBox as earlier versions did (which is why the_x000D_
        // toolbar used to be visible only at the full, zoomed-out view)._x000D_
        state.hudFixedItems.push({ group: container, screenX: 10, screenY: 10 });_x000D_
    }_x000D_
_x000D_
    function positionGroup(el, x, y) {_x000D_
        el.setAttribute('transform', 'translate(' + x + ',' + y + ')');_x000D_
    }_x000D_
_x000D_
    function titleCase(str) {_x000D_
        return str.replace(/[_-]+/g, ' ').replace(/\b\w/g, function (c) { return c.toUpperCase(); });_x000D_
    }_x000D_
_x000D_
    function makeToolbarLabel(content) {_x000D_
        var t = document.createElementNS(SVG_NS, 'text');_x000D_
        t.setAttribute('font-size', '11px');_x000D_
        t.setAttribute('font-family', 'Arial, sans-serif');_x000D_
        t.setAttribute('class', 'toolbar-label');_x000D_
        t.textContent = content;_x000D_
        return t;_x000D_
    }_x000D_
_x000D_
    function makeCheckbox(labelText) {_x000D_
        var group = document.createElementNS(SVG_NS, 'g');_x000D_
        group.setAttribute('class', 'toolbar-checkbox');_x000D_
        var box = document.createElementNS(SVG_NS, 'rect');_x000D_
        box.setAttribute('x', 0);_x000D_
        box.setAttribute('y', 5);_x000D_
        box.setAttribute('width', 14);_x000D_
        box.setAttribute('height', 14);_x000D_
        box.setAttribute('rx', 3);_x000D_
        box.setAttribute('class', 'checkbox-box');_x000D_
        var check = document.createElementNS(SVG_NS, 'path');_x000D_
        check.setAttribute('d', 'M3,12.5 L6.2,15.5 L11.5,7.5');_x000D_
        check.setAttribute('class', 'checkbox-check');_x000D_
        var text = document.createElementNS(SVG_NS, 'text');_x000D_
        text.setAttribute('x', 21);_x000D_
        text.setAttribute('y', 16);_x000D_
        text.setAttribute('font-size', '11px');_x000D_
        text.setAttribute('font-family', 'Arial, sans-serif');_x000D_
        text.setAttribute('class', 'checkbox-label');_x000D_
        text.textContent = labelText;_x000D_
        group.appendChild(box);_x000D_
        group.appendChild(check);_x000D_
        group.appendChild(text);_x000D_
        return { group: group, box: box, check: check, text: text };_x000D_
    }_x000D_
_x000D_
    function makePillButton(width, height, content) {_x000D_
        var group = document.createElementNS(SVG_NS, 'g');_x000D_
        group.setAttribute('class', 'toolbar-pill-btn');_x000D_
        var rect = document.createElementNS(SVG_NS, 'rect');_x000D_
        rect.setAttribute('x', 0);_x000D_
        rect.setAttribute('y', 0);_x000D_
        rect.setAttribute('width', width);_x000D_
        rect.setAttribute('height', height);_x000D_
        rect.setAttribute('rx', height / 2);_x000D_
        var text = document.createElementNS(SVG_NS, 'text');_x000D_
        text.setAttribute('x', width / 2);_x000D_
        text.setAttribute('y', height - 8);_x000D_
        text.setAttribute('text-anchor', 'middle');_x000D_
        text.setAttribute('font-size', '11px');_x000D_
        text.setAttribute('font-family', 'Arial, sans-serif');_x000D_
        text.textContent = content;_x000D_
        group.appendChild(rect);_x000D_
        group.appendChild(text);_x000D_
        return { group: group, rect: rect, text: text };_x000D_
    }_x000D_
_x000D_
    function makeRadioOption(labelText) {_x000D_
        var group = document.createElementNS(SVG_NS, 'g');_x000D_
        group.setAttribute('class', 'toolbar-radio');_x000D_
        var outer = document.createElementNS(SVG_NS, 'circle');_x000D_
        outer.setAttribute('cx', 7);_x000D_
        outer.setAttribute('cy', 12);_x000D_
        outer.setAttribute('r', 7);_x000D_
        outer.setAttribute('class', 'radio-outer');_x000D_
        var inner = document.createElementNS(SVG_NS, 'circle');_x000D_
        inner.setAttribute('cx', 7);_x000D_
        inner.setAttribute('cy', 12);_x000D_
        inner.setAttribute('r', 3);_x000D_
        inner.setAttribute('class', 'radio-inner');_x000D_
        var text = document.createElementNS(SVG_NS, 'text');_x000D_
        text.setAttribute('x', 20);_x000D_
        text.setAttribute('y', 16);_x000D_
        text.setAttribute('font-size', '11px');_x000D_
        text.setAttribute('font-family', 'Arial, sans-serif');_x000D_
        text.setAttribute('class', 'radio-label');_x000D_
        text.textContent = labelText;_x000D_
        group.appendChild(outer);_x000D_
        group.appendChild(inner);_x000D_
        group.appendChild(text);_x000D_
        return { group: group, outer: outer, inner: inner, text: text };_x000D_
    }_x000D_
_x000D_
    function setFlowMode(state, mode) {_x000D_
        state.flowMode = mode;_x000D_
        ['out', 'in', 'both'].forEach(function (key) {_x000D_
            var radio = state.flowRadios[key];_x000D_
            var active = key === mode;_x000D_
            radio.inner.setAttribute('opacity', active ? '1' : '0');_x000D_
            radio.outer.setAttribute('class', 'radio-outer' + (active ? ' active' : ''));_x000D_
        });_x000D_
        refreshEdgeHighlights(state);_x000D_
    }_x000D_
_x000D_
    function toggleLayer(state, className) {_x000D_
        var visible = !state.layerVisible[className];_x000D_
        state.layerVisible[className] = visible;_x000D_
        var elements = state.svg.getElementsByClassName(className);_x000D_
        for (var i = 0; i &lt; elements.length; i++) {_x000D_
            elements[i].style.visibility = visible ? 'visible' : 'hidden';_x000D_
        }_x000D_
        updateCheckboxUI(state, className);_x000D_
    }_x000D_
_x000D_
    function updateCheckboxUI(state, className) {_x000D_
        var cb = state.layerCheckboxes[className];_x000D_
        var visible = state.layerVisible[className];_x000D_
        cb.check.setAttribute('opacity', visible ? '1' : '0');_x000D_
        cb.box.setAttribute('class', 'checkbox-box' + (visible ? ' checked' : ''));_x000D_
    }_x000D_
_x000D_
    function toggleAll(state) {_x000D_
        var makeVisible = !state.allShown;_x000D_
        state.classArray.forEach(function (className) {_x000D_
            state.layerVisible[className] = makeVisible;_x000D_
            var elements = state.svg.getElementsByClassName(className);_x000D_
            for (var i = 0; i &lt; elements.length; i++) {_x000D_
                elements[i].style.visibility = makeVisible ? 'visible' : 'hidden';_x000D_
            }_x000D_
            updateCheckboxUI(state, className);_x000D_
        });_x000D_
        if (state.titleEl) {_x000D_
            state.titleEl.style.visibility = makeVisible ? 'visible' : 'hidden';_x000D_
        }_x000D_
        state.allShown = makeVisible;_x000D_
        state.allBtn.text.textContent = state.allShown ? 'Hide All' : 'Show All';_x000D_
    }_x000D_
_x000D_
    // Sets up the SVG's physical width/height, preserveAspectRatio, and the_x000D_
    // STARTING viewBox, exactly once at load._x000D_
    //_x000D_
    // The physical size always matches the browser viewport - this matters_x000D_
    // for zoom: if it didn't, zooming into a graph that started out smaller_x000D_
    // than the viewport would stay trapped inside that original small_x000D_
    // physical box instead of actually using the available screen space as_x000D_
    // you zoom in (the content would appear to magnify but the element's own_x000D_
    // on-page footprint - and the visible portion of it - would never grow_x000D_
    // past its starting size)._x000D_
    //_x000D_
    // What changes for a small graph is the STARTING VIEWBOX instead: it's_x000D_
    // padded out to be viewport-sized (in the same 1-unit-per-pixel terms),_x000D_
    // with the actual graph content centered inside that padding, rather_x000D_
    // than shrinking the physical element down to the content's own small_x000D_
    // size. That still shows a small graph at native 1:1 scale rather than_x000D_
    // stretched up to fill the window - just via viewBox padding instead of_x000D_
    // a smaller physical box, so zooming in afterward still has the full_x000D_
    // viewport to expand into. One visible side effect: the graph now_x000D_
    // appears centered with padding on every side, rather than anchored to_x000D_
    // the top-left with padding only right/bottom as a plain undersized_x000D_
    // physical element would default to._x000D_
    //_x000D_
    // Measured exactly once, deliberately with no resize listener: the_x000D_
    // browser's own zoom (Ctrl+Plus, pinch-zoom) works by shrinking the_x000D_
    // effective CSS-pixel viewport, and that also fires a 'resize' event. A_x000D_
    // listener here would "correct" for that by shrinking width/height to_x000D_
    // match, which cancels out the zoom the instant it happens - the page_x000D_
    // would fight the very feature being used to make things bigger. Leaving_x000D_
    // it as a one-time measurement means native browser zoom works normally_x000D_
    // for the cases it's still useful for, at the cost of not re-fitting if_x000D_
    // the window itself (not zoom level) is later resized._x000D_
    function applyInitialFit(state) {_x000D_
        var vb = state.svg.viewBox.baseVal; // raw, as-authored graph viewBox_x000D_
        var margin = 24; // room for browser scrollbars/chrome so a second, page-level scrollbar isn't forced_x000D_
        var viewportW = Math.max(200, (window.innerWidth || 1200) - margin);_x000D_
        var viewportH = Math.max(200, (window.innerHeight || 800) - margin);_x000D_
_x000D_
        state.svg.setAttribute('width', viewportW.toFixed(2));_x000D_
        state.svg.setAttribute('height', viewportH.toFixed(2));_x000D_
        // "meet" fits the current viewBox within the element's physical box_x000D_
        // without cropping, letterboxing evenly on whichever axis the shown_x000D_
        // region's aspect ratio doesn't match - true at load and through_x000D_
        // every subsequent zoom, since this is set once, up front._x000D_
        state.svg.setAttribute('preserveAspectRatio', 'xMidYMid meet');_x000D_
_x000D_
        var naturalScale = Math.min(viewportW / vb.width, viewportH / vb.height);_x000D_
        var scale = Math.min(naturalScale, 1); // never enlarge past native size_x000D_
        var startWidth = viewportW / scale;_x000D_
        var startHeight = viewportH / scale;_x000D_
        var startX = vb.x - (startWidth - vb.width) / 2;_x000D_
        var startY = vb.y - (startHeight - vb.height) / 2;_x000D_
_x000D_
        state.svg.setAttribute('viewBox', startX + ' ' + startY + ' ' + startWidth + ' ' + startHeight);_x000D_
_x000D_
        // Remembered so wheelZoom's zoom-out ceiling can never be tighter_x000D_
        // than where the user started - see the comment in wheelZoom for why._x000D_
        state.initialViewBox = { width: startWidth, height: startHeight };_x000D_
    }</t>
  </si>
  <si>
    <t>Please review the Security topic at https://exceltographviz.com/security/ for in-depth information.</t>
  </si>
  <si>
    <t xml:space="preserve">Use the 'Edit Text' button to see all the text when there is more content in a cell than can be shown in an Excel row. </t>
  </si>
  <si>
    <t>Open after Publish?</t>
  </si>
  <si>
    <t>toggleButton</t>
  </si>
  <si>
    <t>dropDown</t>
  </si>
  <si>
    <t>button</t>
  </si>
  <si>
    <t>openAfterPublish</t>
  </si>
  <si>
    <t>checkBox</t>
  </si>
  <si>
    <t>labelControl</t>
  </si>
  <si>
    <t>menu</t>
  </si>
  <si>
    <t>menuSeparator</t>
  </si>
  <si>
    <t>editBox</t>
  </si>
  <si>
    <t>gallery</t>
  </si>
  <si>
    <t>Control Type</t>
  </si>
  <si>
    <t>msgBox</t>
  </si>
  <si>
    <t>statusBar</t>
  </si>
  <si>
    <t>worksheet</t>
  </si>
  <si>
    <t>javascript</t>
  </si>
  <si>
    <t>formButton</t>
  </si>
  <si>
    <t>formLabel</t>
  </si>
  <si>
    <t>deprecated</t>
  </si>
  <si>
    <t>errormsg</t>
  </si>
  <si>
    <t>cell</t>
  </si>
  <si>
    <t>accessibility</t>
  </si>
  <si>
    <t>worksheetStyleDesignerDescriptionText</t>
  </si>
  <si>
    <t>dotPreview</t>
  </si>
  <si>
    <t>'styles' worksheet import options</t>
  </si>
  <si>
    <t>Switches which allow you to control which node information is used to build the graph.</t>
  </si>
  <si>
    <t>Switches which allow you to control which edge information is used to build the graph.</t>
  </si>
  <si>
    <t>SVG post-processing is enabled.</t>
  </si>
  <si>
    <t>SVG post-processing is disabled.</t>
  </si>
  <si>
    <t>Provides a hyperlink to the official project page on SourceForge.</t>
  </si>
  <si>
    <t>Provides a hyperlink to the official source code repository on GitHub.</t>
  </si>
  <si>
    <t>Provides a hyperlink to the author's LinkedIn biography.</t>
  </si>
  <si>
    <t>Provides an email link to contact the author.</t>
  </si>
  <si>
    <t>Provides a hyperlink to the author's "Buy Me a Coffee" page where you can make contributions to the author to help fund continued suport.</t>
  </si>
  <si>
    <t>Launches a browser window and displays the 'settings' help page.</t>
  </si>
  <si>
    <t>data' Worksheet</t>
  </si>
  <si>
    <t>Toggles on find/replace post-processing of SVG output files.</t>
  </si>
  <si>
    <t>Toggles off find/replace post-processing of SVG output files.</t>
  </si>
  <si>
    <t>ProcessEdge: Error for edge"{item}"-&gt;{relatedItem}. Err.number={Err.number}, Err.description={Err.description}</t>
  </si>
  <si>
    <t>ProcessKeyword: Error for item="{item}". Err.number={Err.number}, Err.description={Err.description}</t>
  </si>
  <si>
    <t>ProcessNodeCreate: Error for item="{item}". Err.number={Err.number}, Err.description={Err.description}</t>
  </si>
  <si>
    <t>ProcessNode: Error for item="{item}". Err.number={Err.number}, Err.description={Err.description}</t>
  </si>
  <si>
    <t>ProcessNodeUpdate: Error for item="{item}". Err.number={Err.number}, Err.description={Err.description}</t>
  </si>
  <si>
    <t>WriteTextFile: Err.number={Err.number}, Err.description={Err.description} , File:{filename}</t>
  </si>
  <si>
    <t>RV_Ustawienia</t>
  </si>
  <si>
    <t>Graf wiedzy</t>
  </si>
  <si>
    <t>Wyświetl w nowej karcie przeglądarki</t>
  </si>
  <si>
    <t>Wyświetl we wspólnej karcie przeglądarki</t>
  </si>
  <si>
    <t>Otwórz wspólną kartę przeglądarki</t>
  </si>
  <si>
    <t>Otworzyć po opublikowaniu</t>
  </si>
  <si>
    <t xml:space="preserve">Przekształca wiersze arkusza Excel w ustrukturyzowany graf wiedzy w formacie JSON i otwiera interaktywną przeglądarkę. Skorzystaj z wbudowanych funkcji kopiowania i zapisywania, aby przenieść dane JSON do swoich narzędzi klienckich opartych na sztucznej inteligencji.
</t>
  </si>
  <si>
    <t>Włącza lub wyłącza widoczność zakładki „Graphviz” na wstążce.</t>
  </si>
  <si>
    <t>Tłumaczenia na język niemiecki</t>
  </si>
  <si>
    <t>Tłumaczenia na angielski (wersja brytyjska)</t>
  </si>
  <si>
    <t>Tłumaczenia na angielski (wersja amerykańska)</t>
  </si>
  <si>
    <t>Tłumaczenia na język francuski</t>
  </si>
  <si>
    <t>Tłumaczenia na język włoski</t>
  </si>
  <si>
    <t>Tłumaczenia na język polski</t>
  </si>
  <si>
    <t>Wyświetla plik JSON z Knowledge Graph w nowej karcie przeglądarki. 
Częste korzystanie z tej funkcji może spowodować otwarcie kilku kart podczas jednej sesji.</t>
  </si>
  <si>
    <t>Otwiera plik JSON z wykresem wiedzy w wspólnej karcie przeglądarki, która odświeża się co 2 sekundy.
Na wolniejszych komputerach ciągłe aktualizacje mogą negatywnie wpływać na wydajność.</t>
  </si>
  <si>
    <t>Ponownie otwiera wspólną przeglądarkę plików JSON po zamknięciu karty przeglądarki, przywracając dostęp do najnowszych wyników z Knowledge Graph.</t>
  </si>
  <si>
    <t>Po włączeniu tej opcji opublikowany plik zostanie otwarty w aplikacji domyślnej systemu dla tego typu plików.</t>
  </si>
  <si>
    <t>Zaznaczenie tej opcji oznacza, że wykres Graphviz powinien zostać opublikowany w wybranym formacie.</t>
  </si>
  <si>
    <t>Zaznaczenie tej opcji oznacza, że wykres powinien zostać opublikowany w formacie Graphviz DOT.</t>
  </si>
  <si>
    <t>Zaznaczenie tej opcji oznacza, że wykres wiedzy powinien zostać opublikowany w formacie JSON.</t>
  </si>
  <si>
    <t>Opublikuj wykres Graphviz</t>
  </si>
  <si>
    <t>Opublikuj plik źródłowy DOT programu Graphviz</t>
  </si>
  <si>
    <t>Opublikuj wykres wiedzy</t>
  </si>
  <si>
    <t>Wykres Graphviz</t>
  </si>
  <si>
    <t>Zasób wiedzy (.json)</t>
  </si>
  <si>
    <t>Plik wyjściowy</t>
  </si>
  <si>
    <t>Renderowanie przy użyciu biblioteki Cairo (standardowe / płynne)</t>
  </si>
  <si>
    <t>Renderowanie przy użyciu biblioteki GD (szybkie / starsza wersja rezerwowa)</t>
  </si>
  <si>
    <t>Renderowanie przy użyciu biblioteki GDI+ (natywne dla systemu Windows)</t>
  </si>
  <si>
    <t>Nowoczesna domyślna biblioteka graficzna. Zapewnia wysokiej jakości mieszanie alfa, płynne wygładzanie krawędzi oraz złożone stylizacje cieni i gradientów.</t>
  </si>
  <si>
    <t>Szybki, lekki silnik rastrowy. Omija zaawansowane podprogramy do układania tekstu, aby niezawodnie zapobiegać obcinaniu tekstu i zniekształceniom czcionek w systemie Windows.</t>
  </si>
  <si>
    <t>Renderuje wykresy przy użyciu natywnych podprogramów graficznych systemu Windows. Idealne rozwiązanie do naprawiania błędów związanych z obcinaniem tekstu lub rozmiarem czcionek na komputerach z systemem Windows bez konieczności korzystania z zewnętrznych bibliotek Cairo.</t>
  </si>
  <si>
    <t>Stylizacja</t>
  </si>
  <si>
    <t>Przełączniki, które pozwalają określić, które informacje o węzłach mają być wykorzystane do zbudowania grafu.</t>
  </si>
  <si>
    <t>Podpowiedź</t>
  </si>
  <si>
    <t>Gdy pole „Podpowiedź” jest puste…</t>
  </si>
  <si>
    <t>…pomiń je</t>
  </si>
  <si>
    <t>…utwórz pustą podpowiedź</t>
  </si>
  <si>
    <t>Dodaj „podpowiedź”</t>
  </si>
  <si>
    <t>Pomiń podpowiedź dotyczącą węzła</t>
  </si>
  <si>
    <t>W polu podpowiedzi węzła wpisz „puste”</t>
  </si>
  <si>
    <t>Umożliwia włączenie lub wyłączenie wyświetlania podpowiedzi dotyczących węzłów.</t>
  </si>
  <si>
    <t>Gdy opcja ta jest zaznaczona, puste wpisy w kolumnie „Podpowiedź” powodują, że dla danego węzła nie wyświetla się żadna podpowiedź, co pozwala na zachowanie domyślnego działania podpowiedzi w formacie SVG.</t>
  </si>
  <si>
    <t>Po zaznaczeniu tej opcji puste wpisy w kolumnie „Podpowiedź” powodują wyświetlenie pustej podpowiedzi dla węzła, zastępując domyślne zachowanie podpowiedzi w formacie SVG.</t>
  </si>
  <si>
    <t>Klastry zawierają etykiety</t>
  </si>
  <si>
    <t>Opis</t>
  </si>
  <si>
    <t>Gdy pole „Etykieta” jest puste…</t>
  </si>
  <si>
    <t>…utwórz pustą etykietę</t>
  </si>
  <si>
    <t>Gdy pole „Opis” jest puste…</t>
  </si>
  <si>
    <t>…utwórz pusty opis</t>
  </si>
  <si>
    <t>Dodaj „Etykietę”</t>
  </si>
  <si>
    <t>Dodaj „Podpowiedź”</t>
  </si>
  <si>
    <t>Pomiń etykietę klastra</t>
  </si>
  <si>
    <t>Pozostaw puste pole etykiety klastra</t>
  </si>
  <si>
    <t>Pomiń podpowiedź klastra</t>
  </si>
  <si>
    <t>Pozostaw puste pole podpowiedzi klastra</t>
  </si>
  <si>
    <t>Umożliwia włączenie lub wyłączenie uwzględniania etykiet klastrów.</t>
  </si>
  <si>
    <t>Umożliwia włączenie lub wyłączenie wyświetlania podpowiedzi klastrów.</t>
  </si>
  <si>
    <t>Gdy opcja jest zaznaczona, puste wartości w kolumnie „Etykieta” powodują pominięcie atrybutu etykiety w klastrze. Klaster odziedziczy etykietę dowolnego otaczającego go klastra lub całego wykresu.</t>
  </si>
  <si>
    <t>Po zaznaczeniu tej opcji puste wartości w kolumnie „Etykieta” powodują, że klastry nie mają etykiety.</t>
  </si>
  <si>
    <t>Po zaznaczeniu tej opcji puste wpisy w kolumnie „Podpowiedź” powodują brak podpowiedzi, co pozwala na zachowanie domyślnego działania podpowiedzi w formacie SVG.</t>
  </si>
  <si>
    <t>Po zaznaczeniu tej opcji puste wpisy w kolumnie „Podpowiedź” powodują wyświetlenie pustej podpowiedzi, co zastępuje domyślne zachowanie podpowiedzi w formacie SVG.</t>
  </si>
  <si>
    <t>Opcje klastrów</t>
  </si>
  <si>
    <t>Ustawienia na poziomie klastra, które mogą wpływać na sposób rysowania wykresu lub włączać opcjonalne funkcje.</t>
  </si>
  <si>
    <t>Opis narzędzia</t>
  </si>
  <si>
    <t>Gdy pole „Tooltip” jest puste…</t>
  </si>
  <si>
    <t>Pomiń podpowiedź dotyczącą krawędzi</t>
  </si>
  <si>
    <t>Ustaw pustą treść podpowiedzi dotyczącej krawędzi</t>
  </si>
  <si>
    <t>Gdy opcja jest zaznaczona, puste wpisy w kolumnie „Podpowiedź” powodują, że dla krawędzi nie wyświetla się żadna podpowiedź, co pozwala na zachowanie domyślnego działania podpowiedzi w formacie SVG.</t>
  </si>
  <si>
    <t>Gdy opcja jest zaznaczona, puste wpisy w kolumnie „Podpowiedź” powodują wyświetlenie pustej podpowiedzi dla krawędzi, co zastępuje domyślne działanie podpowiedzi w formacie SVG.</t>
  </si>
  <si>
    <t>Umożliwia włączenie lub wyłączenie wyświetlania podpowiedzi dotyczących krawędzi.</t>
  </si>
  <si>
    <t>Flaga</t>
  </si>
  <si>
    <t>Pozycje</t>
  </si>
  <si>
    <t>Wiedza</t>
  </si>
  <si>
    <t>Właściwości</t>
  </si>
  <si>
    <t>Otwiera okno przeglądarki i wyświetla stronę internetową „Excel to Graphviz”.</t>
  </si>
  <si>
    <t>Znaki:</t>
  </si>
  <si>
    <t>Kopiuj w formacie „Pretty”</t>
  </si>
  <si>
    <t>Kopiuj w formacie „Raw”</t>
  </si>
  <si>
    <t>Nie udało się przetworzyć tego jako prawidłowego JSON</t>
  </si>
  <si>
    <t>Krawędzie:</t>
  </si>
  <si>
    <t>Linie:</t>
  </si>
  <si>
    <t>Węzły:</t>
  </si>
  <si>
    <t>Raw (numery linii)</t>
  </si>
  <si>
    <t>Odśwież dane</t>
  </si>
  <si>
    <t>Ponownie odczytuje plik data.js z dysku. Użyj tej opcji, jeśli VBA przepisał plik data.js, gdy ta strona była już otwarta.</t>
  </si>
  <si>
    <t>Zapisz w formacie „Pretty” jako plik</t>
  </si>
  <si>
    <t>Zapisz w formacie „Raw” jako plik</t>
  </si>
  <si>
    <t>Wyszukaj</t>
  </si>
  <si>
    <t>Wyszukaj...</t>
  </si>
  <si>
    <t>Poniżej wyświetlany jest surowy tekst.</t>
  </si>
  <si>
    <t>Przeglądarka grafu wiedzy JSON</t>
  </si>
  <si>
    <t>Drzewo (możliwość zwinięcia)</t>
  </si>
  <si>
    <t>Widok drzewa jest niedostępny, ponieważ dane wejściowe nie są poprawnym JSON.</t>
  </si>
  <si>
    <t>Widok:</t>
  </si>
  <si>
    <t>głębokość</t>
  </si>
  <si>
    <t>najpierw w głąb</t>
  </si>
  <si>
    <t>„depthfirst” często powoduje, że krawędzie i węzły są rysowane w kolejności odzwierciedlającej głębokość hierarchii, co daje efekt wizualny bardziej warstwowy lub ułożony w stos w porównaniu z kolejnością „w szerokość”.</t>
  </si>
  <si>
    <t>„Przechodzenie w głąb służy do ustalania kolejności rysowania — zaczyna się od węzła głównego, a następnie podąża się każdą gałęzią aż do jej najgłębszego punktu, po czym następuje powrót. 
„depthfirst” często powoduje, że krawędzie i węzły są rysowane w kolejności odzwierciedlającej głębokość hierarchii, co daje efekt wizualny bardziej warstwowy lub ułożony w stos w porównaniu z kolejnością „w szerokość”.</t>
  </si>
  <si>
    <t>Schemat nazewnictwa</t>
  </si>
  <si>
    <t>„Określa maskę, która łączy nazwę stylu podstawowego z wymienionymi poniżej afiksami.
Użyj {name}, aby wstawić nazwę podstawową stylu, oraz {affix}, aby wstawić poszczególne końcówki. Na przykład „{name} {affix}”.</t>
  </si>
  <si>
    <t>WYŁ.</t>
  </si>
  <si>
    <t>WŁ.</t>
  </si>
  <si>
    <t>Funkcja włączona (ryzyko zaakceptowane)</t>
  </si>
  <si>
    <t>Funkcja wyłączona</t>
  </si>
  <si>
    <t>Przetwarzanie końcowe danych wyjściowych SVG</t>
  </si>
  <si>
    <t>Włącza lub wyłącza przetwarzanie końcowe plików wyjściowych SVG po operacji wyszukiwania i zamiany.</t>
  </si>
  <si>
    <t>Wyłącza przetwarzanie końcowe plików wyjściowych SVG po operacji wyszukiwania i zamiany.</t>
  </si>
  <si>
    <t>Przetwarzanie końcowe SVG jest włączone.</t>
  </si>
  <si>
    <t>Przetwarzanie końcowe SVG jest wyłączone.</t>
  </si>
  <si>
    <t>Opcje poleceń</t>
  </si>
  <si>
    <t>Wyświetla odpowiednią sekcję arkusza „Ustawienia” dotyczącą opcji poleceń i ukrywa pozostałe ustawienia.</t>
  </si>
  <si>
    <t>Wyświetla odpowiednią sekcję arkusza „Ustawienia” dotyczącą opcji wykresów i ukrywa pozostałe ustawienia.</t>
  </si>
  <si>
    <t>Arkusz danych</t>
  </si>
  <si>
    <t>Zakładka „Dane”</t>
  </si>
  <si>
    <t>Zakładka „Graphviz”</t>
  </si>
  <si>
    <t>Wyświetla odpowiednią sekcję arkusza „Ustawienia” dotyczącą arkusza „Dane” i ukrywa pozostałe ustawienia.</t>
  </si>
  <si>
    <t>Wyświetla odpowiednią sekcję arkusza „Ustawienia” dotyczącą karty „Dane” na wstążce i ukrywa pozostałe ustawienia.</t>
  </si>
  <si>
    <t>Wyświetla odpowiednią sekcję arkusza „Ustawienia” dotyczącą karty „Graphviz” na wstążce i ukrywa pozostałe ustawienia.</t>
  </si>
  <si>
    <t>Zakładka „Konsola”</t>
  </si>
  <si>
    <t>Wyświetla odpowiednią sekcję arkusza „Ustawienia” dotyczącą zakładki „Konsola” na wstążce i ukrywa pozostałe ustawienia.</t>
  </si>
  <si>
    <t>Shows the relevant section of the 'settings' worksheet for the Command Options and hides the other settings.</t>
  </si>
  <si>
    <t>Shows the relevant section of the 'settings' worksheet for the Graph Options and hides the other settings.</t>
  </si>
  <si>
    <t>Shows the relevant section of the 'settings' worksheet for the 'data' worksheet and hides the other settings.</t>
  </si>
  <si>
    <t>Shows the relevant section of the 'settings' worksheet for the 'Data' ribbon tab and hides the other settings.</t>
  </si>
  <si>
    <t>Shows the relevant section of the 'settings' worksheet for the 'Graphviz' ribbon tab and hides the other settings.</t>
  </si>
  <si>
    <t>Shows the relevant section of the 'settings' worksheet for the 'Console' ribbon tab and hides the other settings.</t>
  </si>
  <si>
    <t>Shows the relevant section of the 'settings' worksheet for the 'Exchange' ribbon tab and hides the other settings.</t>
  </si>
  <si>
    <t>Shows the relevant section of the 'settings' worksheet for the 'Extensions' ribbon tab and hides the other settings.</t>
  </si>
  <si>
    <t>Shows the relevant section of the 'settings' worksheet for all the Help URLs  and hides the other settings.</t>
  </si>
  <si>
    <t>Shows the relevant section of the 'settings' worksheet for the 'Launchpad' ribbon tab and hides the other settings.</t>
  </si>
  <si>
    <t>Shows the relevant section of the 'settings' worksheet for the 'source' worksheet and hides the other settings.</t>
  </si>
  <si>
    <t>Shows the relevant section of the 'settings' worksheet for the 'Source' ribbon tab and hides the other settings.</t>
  </si>
  <si>
    <t>Shows the relevant section of the 'settings' worksheet for the 'sql' worksheet and hides the other settings.</t>
  </si>
  <si>
    <t>Shows the relevant section of the 'settings' worksheet for the 'SQL' ribbon tab and hides the other settings.</t>
  </si>
  <si>
    <t>Shows the relevant section of the 'settings' worksheet for the SQL keywords used in the SQL extension syntax and hides the other settings.</t>
  </si>
  <si>
    <t>Shows the relevant section of the 'settings' worksheet for the 'styles' worksheet and hides the other settings.</t>
  </si>
  <si>
    <t>Shows the relevant section of the 'settings' worksheet for the 'Styles' ribbon tab and hides the other settings.</t>
  </si>
  <si>
    <t>Shows the relevant section of the 'settings' worksheet for the 'SVG' ribbon tab and hides the other settings.</t>
  </si>
  <si>
    <t>Giełda</t>
  </si>
  <si>
    <t>Zakładka „Wymiana”</t>
  </si>
  <si>
    <t>Wyświetla odpowiednią sekcję arkusza „Ustawienia” dotyczącą zakładki „Exchange” na wstążce i ukrywa pozostałe ustawienia.</t>
  </si>
  <si>
    <t>Rozszerzenia</t>
  </si>
  <si>
    <t>Karta „Rozszerzenia”</t>
  </si>
  <si>
    <t>Adresy URL pomocy</t>
  </si>
  <si>
    <t>Karta „Launchpad”</t>
  </si>
  <si>
    <t>Arkusz „Źródło”</t>
  </si>
  <si>
    <t>Karta „Źródło”</t>
  </si>
  <si>
    <t>Arkusz „SQL”</t>
  </si>
  <si>
    <t>Karta „SQL”</t>
  </si>
  <si>
    <t>Słowa kluczowe SQL</t>
  </si>
  <si>
    <t>Arkusz „Style”</t>
  </si>
  <si>
    <t>Karta „Style”</t>
  </si>
  <si>
    <t>Karta „SVG”</t>
  </si>
  <si>
    <t>Wyświetla odpowiednią sekcję arkusza „Ustawienia” dotyczącą karty wstążki „Rozszerzenia” i ukrywa pozostałe ustawienia.</t>
  </si>
  <si>
    <t>Wyświetla odpowiednią sekcję arkusza „Ustawienia” dotyczącą wszystkich adresów URL pomocy i ukrywa pozostałe ustawienia.</t>
  </si>
  <si>
    <t>Wyświetla odpowiednią sekcję arkusza „Ustawienia” dotyczącą karty wstążki „Launchpad” i ukrywa pozostałe ustawienia.</t>
  </si>
  <si>
    <t>Wyświetla odpowiednią sekcję arkusza „Ustawienia” dla arkusza „Źródło” i ukrywa pozostałe ustawienia.</t>
  </si>
  <si>
    <t>Wyświetla odpowiednią sekcję arkusza „Ustawienia” dla karty „Źródło” na wstążce i ukrywa pozostałe ustawienia.</t>
  </si>
  <si>
    <t>Wyświetla odpowiednią sekcję arkusza „ustawienia” dotyczącą arkusza „sql” i ukrywa pozostałe ustawienia.</t>
  </si>
  <si>
    <t>Wyświetla odpowiednią sekcję arkusza „ustawienia” dotyczącą karty „SQL” na wstążce i ukrywa pozostałe ustawienia.</t>
  </si>
  <si>
    <t>Wyświetla odpowiednią sekcję arkusza „ustawienia” dotyczącą słów kluczowych SQL używanych w składni rozszerzenia SQL i ukrywa pozostałe ustawienia.</t>
  </si>
  <si>
    <t>Wyświetla odpowiednią sekcję arkusza „Ustawienia” dotyczącą arkusza „Style” i ukrywa pozostałe ustawienia.</t>
  </si>
  <si>
    <t>Wyświetla odpowiednią sekcję arkusza „Ustawienia” dotyczącą karty „Style” na wstążce i ukrywa pozostałe ustawienia.</t>
  </si>
  <si>
    <t>Wyświetla odpowiednią sekcję arkusza „Ustawienia” dla zakładki „SVG” na wstążce i ukrywa pozostałe ustawienia.</t>
  </si>
  <si>
    <t>Otwiera okno przeglądarki i wyświetla stronę pomocy „Ustawienia”.</t>
  </si>
  <si>
    <t>Zawiera hiperłącze do oficjalnej strony projektu na SourceForge.</t>
  </si>
  <si>
    <t>Zawiera hiperłącze do oficjalnego repozytorium kodu źródłowego na GitHubie.</t>
  </si>
  <si>
    <t>Zawiera hiperłącze do profilu autora na LinkedIn.</t>
  </si>
  <si>
    <t>Zawiera link do adresu e-mail, pod którym można skontaktować się z autorem.</t>
  </si>
  <si>
    <t>Zawiera hiperłącze do strony autora „Buy Me a Coffee”, na której można przekazać darowiznę na rzecz autora, aby wesprzeć dalsze działania.</t>
  </si>
  <si>
    <t>Wizerunek wykresu utworzony na podstawie danych z arkusza danych.</t>
  </si>
  <si>
    <t>Obraz przedstawiający renderowanie stylu o nazwie</t>
  </si>
  <si>
    <t>Wizerunek wykresu utworzony na podstawie danych z arkusza źródłowego.</t>
  </si>
  <si>
    <t>Wystąpił błąd podczas aktywacji zakładki wstążki o nazwie „{tabName}”. Zapisz ten plik, zamknij skoroszyt, a następnie otwórz go ponownie.</t>
  </si>
  <si>
    <t>ApplyLabelInheritance: Stos klastrów jest pusty</t>
  </si>
  <si>
    <t>Wersy typu „native” (&gt;) nie są obsługiwane podczas przetwarzania Knowledge Graph.</t>
  </si>
  <si>
    <t>ID: „{id}”, pole: „{field}” zostało zaktualizowane po utworzeniu.</t>
  </si>
  <si>
    <t>ProcessKeywordEdge: Stos klastrów jest pusty</t>
  </si>
  <si>
    <t>ProcessKeywordGraph: Stos klastrów jest pusty</t>
  </si>
  <si>
    <t>ProcessKeywordNode: Stos klastrów jest pusty</t>
  </si>
  <si>
    <t>ProcessEdge: Błąd dotyczący krawędzi „{item}”-&gt;{relatedItem}. Err.number={Err.number}, Err.description={Err.description}</t>
  </si>
  <si>
    <t>ProcessKeyword: Błąd dotyczący elementu „{item}”. Err.number={Err.number}, Err.description={Err.description}</t>
  </si>
  <si>
    <t>ProcessNodeCreate: Błąd dotyczący elementu „{item}”. Err.number={Err.number}, Err.description={Err.description}</t>
  </si>
  <si>
    <t>ProcessNode: Błąd dotyczący elementu „{item}”. Err.number={Err.number}, Err.description={Err.description}</t>
  </si>
  <si>
    <t>ProcessNodeUpdate: Błąd dotyczący elementu „{item}”. Err.number={Err.number}, Err.description={Err.description}</t>
  </si>
  <si>
    <t>Arkusz: „{worksheet}” – Wiersz: {row} – {errorMessage}</t>
  </si>
  <si>
    <t>ProcessKeyword: Nieznane słowo kluczowe typu=</t>
  </si>
  <si>
    <t>DispatchRow: Nieznany typ stylu wiersza=</t>
  </si>
  <si>
    <t>Wykryto niedopasowany nawias zamykający – zignorowano.</t>
  </si>
  <si>
    <t>WriteTextFile: Err.number={Err.number}, Err.description={Err.description} , Plik:{filename}</t>
  </si>
  <si>
    <t>Wystąpił błąd podczas odświeżania wstążki. Zapisz ten plik i otwórz go ponownie.</t>
  </si>
  <si>
    <t>Wystąpił błąd podczas aktualizacji wstążki dla kontrolki o nazwie „{controlName}”. Zapisz ten plik, zamknij skoroszyt i otwórz go ponownie.</t>
  </si>
  <si>
    <t>Utracono obiekt wstążki. Zapisz ten plik, zamknij skoroszyt i otwórz go ponownie.</t>
  </si>
  <si>
    <t>Włączyć przetwarzanie końcowe SVG?</t>
  </si>
  <si>
    <t>„W ramach przetwarzania końcowego do wyeksportowanych plików SVG wstawiany jest kod JavaScript. Kod ten uruchamia się automatycznie przy każdym otwarciu pliku SVG w przeglądarce i ma pełny dostęp do tej strony.
Włącz tę funkcję tylko wtedy, gdy masz zaufanie do stosowanych reguł wyszukiwania i zamiany.
Kontynuować?”</t>
  </si>
  <si>
    <t>Nie udało się skopiować do schowka</t>
  </si>
  <si>
    <t>Zawartość Knowledge Graph została skopiowana do schowka</t>
  </si>
  <si>
    <t>Podgląd obrazu zaprojektowanego przez projektanta.</t>
  </si>
  <si>
    <t>Opis:</t>
  </si>
  <si>
    <t>Die Menüband-Registerkarte „Graphviz“ anzeigen</t>
  </si>
  <si>
    <t>Schaltet die Sichtbarkeit der Menüband-Registerkarte „Graphviz“ um.</t>
  </si>
  <si>
    <t>Deutsche Übersetzungen</t>
  </si>
  <si>
    <t>Englische Übersetzungen im britischen Stil</t>
  </si>
  <si>
    <t>Englische Übersetzungen im US-Stil</t>
  </si>
  <si>
    <t>Französische Übersetzungen</t>
  </si>
  <si>
    <t>Italienische Übersetzungen</t>
  </si>
  <si>
    <t>Polnische Übersetzungen</t>
  </si>
  <si>
    <t>Wissensgraph</t>
  </si>
  <si>
    <t>Wissensgraph erstellen</t>
  </si>
  <si>
    <t>Wandelt die Excel-Zeilen in einen strukturierten JSON-Wissensgraphen um und öffnet einen interaktiven Viewer. Verwenden Sie die integrierten Kopier- und Speicherfunktionen, um das JSON in Ihre KI-Client-Tools zu übertragen.</t>
  </si>
  <si>
    <t>In neuer Browser-Registerkarte anzeigen</t>
  </si>
  <si>
    <t>Neue Browser-Registerkarte</t>
  </si>
  <si>
    <t>Zeigt das JSON des Wissensgraphen in einer neuen Browser-Registerkarte an.
Häufige Verwendung kann während einer Sitzung mehrere Registerkarten öffnen.</t>
  </si>
  <si>
    <t>In gemeinsamer Browser-Registerkarte anzeigen</t>
  </si>
  <si>
    <t>Gemeinsame Browser-Registerkarte</t>
  </si>
  <si>
    <t>Öffnet das JSON des Wissensgraphen in einer gemeinsamen Browser-Registerkarte, die alle 2 Sekunden aktualisiert wird.
Auf langsameren Rechnern können die kontinuierlichen Aktualisierungen die Leistung beeinträchtigen.</t>
  </si>
  <si>
    <t>Gemeinsame Browser-Registerkarte öffnen</t>
  </si>
  <si>
    <t>Öffnet den gemeinsamen JSON-Viewer erneut, wenn dessen Browser-Registerkarte geschlossen wurde, und stellt so den Zugriff auf die neueste Ausgabe des Wissensgraphen wieder her.</t>
  </si>
  <si>
    <t>Diagramm in Datei</t>
  </si>
  <si>
    <t>Nach dem Veröffentlichen öffnen</t>
  </si>
  <si>
    <t>Wenn diese Option aktiviert ist, wird die veröffentlichte Datei in der Standardanwendung Ihres Systems für diesen Dateityp geöffnet.</t>
  </si>
  <si>
    <t>Alle Ansichten in Datei</t>
  </si>
  <si>
    <t>Diagramm</t>
  </si>
  <si>
    <t>Graphviz-Diagramm veröffentlichen</t>
  </si>
  <si>
    <t>Wenn diese Option aktiviert ist, wird eine Graphviz-Diagrammdarstellung im gewählten Format veröffentlicht.</t>
  </si>
  <si>
    <t>Graphviz-DOT-Quelle veröffentlichen</t>
  </si>
  <si>
    <t>Wenn diese Option aktiviert ist, wird das Diagramm im Graphviz-DOT-Format veröffentlicht.</t>
  </si>
  <si>
    <t>Wissen (.json)</t>
  </si>
  <si>
    <t>Wissensgraph veröffentlichen</t>
  </si>
  <si>
    <t>Wenn diese Option aktiviert ist, wird ein Wissensgraph im JSON-Format veröffentlicht.</t>
  </si>
  <si>
    <t>Dateiausgabe</t>
  </si>
  <si>
    <t>Rendern mit Cairo (Standard / glatt)</t>
  </si>
  <si>
    <t>Moderne Standard-Grafikbibliothek. Bietet hochwertiges Alpha-Blending, glatte kantengeglättete Linien und komplexe Schatten-/Gradienten-Stile.</t>
  </si>
  <si>
    <t>Rendern mit GD (schnell / Legacy-Fallback)</t>
  </si>
  <si>
    <t>Schnelle, schlanke Raster-Engine. Umgeht fortgeschrittene Textlayout-Routinen, um Textabschneidungen und Schriftverzerrungen unter Windows zuverlässig zu vermeiden.</t>
  </si>
  <si>
    <t>Rendern mit GDI+ (Windows-nativ)</t>
  </si>
  <si>
    <t>Rendert Diagramme mit den nativen Windows-Grafikroutinen. Ideal, um abgeschnittenen Text oder Fehler bei der Schriftgröße auf Windows-Rechnern zu beheben, ohne externe Cairo-Bibliotheken zu benötigen.</t>
  </si>
  <si>
    <t>Formatierung</t>
  </si>
  <si>
    <t>Stile anwenden</t>
  </si>
  <si>
    <t>Attribute anwenden</t>
  </si>
  <si>
    <t>Knoten-Optionen</t>
  </si>
  <si>
    <t>Schalter, mit denen Sie steuern können, welche Knoteninformationen zum Erstellen des Diagramms verwendet werden.</t>
  </si>
  <si>
    <t>„QuickInfo“ einbeziehen</t>
  </si>
  <si>
    <t>Ermöglicht es Ihnen, die Einbeziehung der Knoten-QuickInfos ein- und auszuschalten.</t>
  </si>
  <si>
    <t>Wenn die Spalte „QuickInfo“ leer ist...</t>
  </si>
  <si>
    <t>…überspringen</t>
  </si>
  <si>
    <t>QuickInfo des Knotens auslassen</t>
  </si>
  <si>
    <t>Wenn diese Option aktiviert ist, erzeugen leere Einträge in der Spalte „QuickInfo“ keinen QuickInfo-Eintrag für den Knoten, sodass das Standardverhalten der SVG-QuickInfo gilt.</t>
  </si>
  <si>
    <t>…eine leere QuickInfo erstellen</t>
  </si>
  <si>
    <t>Leer für die QuickInfo des Knotens verwenden</t>
  </si>
  <si>
    <t>Wenn diese Option aktiviert ist, erzeugen leere Einträge in der Spalte „QuickInfo“ eine leere Knoten-QuickInfo und überschreiben damit das Standardverhalten der SVG-QuickInfo.</t>
  </si>
  <si>
    <t>Kanten-Optionen</t>
  </si>
  <si>
    <t>Schalter, mit denen Sie steuern können, welche Kanteninformationen zum Erstellen des Diagramms verwendet werden.</t>
  </si>
  <si>
    <t>„Ports“ einbeziehen</t>
  </si>
  <si>
    <t>Kopfetikett</t>
  </si>
  <si>
    <t>Ermöglicht es Ihnen, die Einbeziehung der Kanten-QuickInfos ein- und auszuschalten.</t>
  </si>
  <si>
    <t>…die Kanten-ID ist das Etikett</t>
  </si>
  <si>
    <t>QuickInfo der Kante auslassen</t>
  </si>
  <si>
    <t>Wenn diese Option aktiviert ist, erzeugen leere Einträge in der Spalte „QuickInfo“ keinen QuickInfo-Eintrag für die Kante, sodass das Standardverhalten der SVG-QuickInfo gilt.</t>
  </si>
  <si>
    <t>Leer für die QuickInfo der Kante verwenden</t>
  </si>
  <si>
    <t>Wenn diese Option aktiviert ist, erzeugen leere Einträge in der Spalte „QuickInfo“ eine leere Kanten-QuickInfo und überschreiben damit das Standardverhalten der SVG-QuickInfo.</t>
  </si>
  <si>
    <t>Cluster-Optionen</t>
  </si>
  <si>
    <t>Einstellungen auf Cluster-Ebene, die die Darstellung des Diagramms beeinflussen oder optionale Funktionen aktivieren können.</t>
  </si>
  <si>
    <t>Cluster enthalten Etiketten</t>
  </si>
  <si>
    <t>„Etikett“ einbeziehen</t>
  </si>
  <si>
    <t>Ermöglicht es Ihnen, die Einbeziehung von Cluster-Etiketten ein- und auszuschalten</t>
  </si>
  <si>
    <t>Ermöglicht es Ihnen, die Einbeziehung von Cluster-QuickInfos ein- und auszuschalten.</t>
  </si>
  <si>
    <t>Wenn die Spalte „Etikett“ leer ist...</t>
  </si>
  <si>
    <t>Cluster-Etikett auslassen</t>
  </si>
  <si>
    <t>Wenn diese Option aktiviert ist, führen leere Werte in der Spalte „Etikett“ dazu, dass das Attribut „label“ beim Cluster ausgelassen wird. Der Cluster übernimmt dann das Etikett eines umgebenden Clusters oder des Diagramms.</t>
  </si>
  <si>
    <t>…ein leeres Etikett erstellen</t>
  </si>
  <si>
    <t>Leer für das Cluster-Etikett verwenden</t>
  </si>
  <si>
    <t>Wenn diese Option aktiviert ist, führen leere Werte in der Spalte „Etikett“ dazu, dass Cluster kein Etikett haben.</t>
  </si>
  <si>
    <t>Cluster-QuickInfo auslassen</t>
  </si>
  <si>
    <t>Wenn diese Option aktiviert ist, erzeugen leere Einträge in der Spalte „QuickInfo“ keinen QuickInfo-Eintrag, sodass das Standardverhalten der SVG-QuickInfo gilt.</t>
  </si>
  <si>
    <t>Leer für die Cluster-QuickInfo verwenden</t>
  </si>
  <si>
    <t>Wenn diese Option aktiviert ist, erzeugen leere Einträge in der Spalte „QuickInfo“ eine leere QuickInfo und überschreiben damit das Standardverhalten der SVG-QuickInfo.</t>
  </si>
  <si>
    <t>Arbeitsblatt „Daten“</t>
  </si>
  <si>
    <t>Kennzeichen</t>
  </si>
  <si>
    <t>Wissen</t>
  </si>
  <si>
    <t>Verwendet einen kraftgerichteten Federmodell-Algorithmus, um Knoten anhand der Kantenbeziehungen zu positionieren, und erzeugt so glatte, symmetrische Layouts.
Geeignet für gerichtete und ungerichtete Graphen, insbesondere wenn visuelle Klarheit und ästhetische Ausgewogenheit wichtiger sind als eine strikte Hierarchie.</t>
  </si>
  <si>
    <t>Osage ist auf geschichtete Graphen mit Clustern oder Teilgraphen spezialisiert und ordnet Knoten mit einem beschränkungsbasierten Ansatz an, der Gruppengrenzen berücksichtigt.
Ideal für die Visualisierung zusammengesetzter Strukturen, modularer Systeme oder verschachtelter Hierarchien, bei denen die Trennung und Einbettung von Gruppen wichtig ist.</t>
  </si>
  <si>
    <t>Die Zeichenreihenfolge wird durch eine Tiefendurchquerung bestimmt: Beginnend an der Wurzel wird jeder Zweig bis zu seinem tiefsten Punkt verfolgt, bevor zurückgesetzt wird.
„depthfirst“ führt häufig dazu, dass Kanten und Knoten in einer Reihenfolge gezeichnet werden, die die hierarchische Tiefe widerspiegelt, und erzeugt im Vergleich zur Breitendurchquerung einen stärker geschichteten oder gestapelten visuellen Effekt.</t>
  </si>
  <si>
    <t>Benennungsmuster</t>
  </si>
  <si>
    <t>Definiert eine Maske, die einen Basis-Stilnamen mit den unten aufgeführten Affixen kombiniert.
Verwenden Sie {name}, um den Basisnamen des Stils einzufügen, und {affix}, um die jeweilige Endung einzufügen. Beispiel: „{name} {affix}“.</t>
  </si>
  <si>
    <t>Format im Arbeitsblatt „Stile“ speichern</t>
  </si>
  <si>
    <t>Stil-Designer zurücksetzen</t>
  </si>
  <si>
    <t>Schwarz</t>
  </si>
  <si>
    <t>Füllfarbe</t>
  </si>
  <si>
    <t>Streckt das Bild auf die Knotenhöhe; die Breite bleibt unverändert.</t>
  </si>
  <si>
    <t>Skaliert das Bild gleichmäßig, sodass es in den Knoten passt, wobei das Seitenverhältnis beibehalten wird.</t>
  </si>
  <si>
    <t>Verwendet die natürliche Bildgröße; der Knoten wird entsprechend vergrößert (Standard).</t>
  </si>
  <si>
    <t>Streckt das Bild auf die Knotenbreite; die Höhe bleibt unverändert.</t>
  </si>
  <si>
    <t>Streckt das Bild auf Breite und Höhe des Knotens; das Seitenverhältnis kann dabei verzerrt werden.</t>
  </si>
  <si>
    <t>AUS</t>
  </si>
  <si>
    <t>SVG-Ausgabe nachbearbeiten</t>
  </si>
  <si>
    <t>Schaltet die Suchen/Ersetzen-Nachbearbeitung von SVG-Ausgabedateien ein.</t>
  </si>
  <si>
    <t>EIN</t>
  </si>
  <si>
    <t>Schaltet die Suchen/Ersetzen-Nachbearbeitung von SVG-Ausgabedateien aus.</t>
  </si>
  <si>
    <t>Funktion aktiviert (Risiko akzeptiert)</t>
  </si>
  <si>
    <t>Die SVG-Nachbearbeitung ist aktiviert.</t>
  </si>
  <si>
    <t>Funktion deaktiviert</t>
  </si>
  <si>
    <t>Die SVG-Nachbearbeitung ist deaktiviert.</t>
  </si>
  <si>
    <t>Befehlsoptionen</t>
  </si>
  <si>
    <t>Zeigt den relevanten Abschnitt des Arbeitsblatts „Einstellungen“ für die Befehlsoptionen an und blendet die übrigen Einstellungen aus.</t>
  </si>
  <si>
    <t>Diagrammoptionen</t>
  </si>
  <si>
    <t>Zeigt den relevanten Abschnitt des Arbeitsblatts „Einstellungen“ für die Diagrammoptionen an und blendet die übrigen Einstellungen aus.</t>
  </si>
  <si>
    <t>Zeigt den relevanten Abschnitt des Arbeitsblatts „Einstellungen“ für das Arbeitsblatt „Daten“ an und blendet die übrigen Einstellungen aus.</t>
  </si>
  <si>
    <t>Registerkarte „Daten“</t>
  </si>
  <si>
    <t>Zeigt den relevanten Abschnitt des Arbeitsblatts „Einstellungen“ für die Menüband-Registerkarte „Daten“ an und blendet die übrigen Einstellungen aus.</t>
  </si>
  <si>
    <t>Registerkarte „Graphviz“</t>
  </si>
  <si>
    <t>Zeigt den relevanten Abschnitt des Arbeitsblatts „Einstellungen“ für die Menüband-Registerkarte „Graphviz“ an und blendet die übrigen Einstellungen aus.</t>
  </si>
  <si>
    <t>Registerkarte „Konsole“</t>
  </si>
  <si>
    <t>Zeigt den relevanten Abschnitt des Arbeitsblatts „Einstellungen“ für die Menüband-Registerkarte „Konsole“ an und blendet die übrigen Einstellungen aus.</t>
  </si>
  <si>
    <t>Registerkarte „Austausch“</t>
  </si>
  <si>
    <t>Zeigt den relevanten Abschnitt des Arbeitsblatts „Einstellungen“ für die Menüband-Registerkarte „Austausch“ an und blendet die übrigen Einstellungen aus.</t>
  </si>
  <si>
    <t>Erweiterungen</t>
  </si>
  <si>
    <t>Registerkarte „Erweiterungen“</t>
  </si>
  <si>
    <t>Zeigt den relevanten Abschnitt des Arbeitsblatts „Einstellungen“ für die Menüband-Registerkarte „Erweiterungen“ an und blendet die übrigen Einstellungen aus.</t>
  </si>
  <si>
    <t>Hilfe-URLs</t>
  </si>
  <si>
    <t>Zeigt den relevanten Abschnitt des Arbeitsblatts „Einstellungen“ für alle Hilfe-URLs an und blendet die übrigen Einstellungen aus.</t>
  </si>
  <si>
    <t>Registerkarte „Launchpad“</t>
  </si>
  <si>
    <t>Zeigt den relevanten Abschnitt des Arbeitsblatts „Einstellungen“ für die Menüband-Registerkarte „Launchpad“ an und blendet die übrigen Einstellungen aus.</t>
  </si>
  <si>
    <t>Arbeitsblatt „Quelle“</t>
  </si>
  <si>
    <t>Zeigt den relevanten Abschnitt des Arbeitsblatts „Einstellungen“ für das Arbeitsblatt „Quelle“ an und blendet die übrigen Einstellungen aus.</t>
  </si>
  <si>
    <t>Registerkarte „Quelle“</t>
  </si>
  <si>
    <t>Zeigt den relevanten Abschnitt des Arbeitsblatts „Einstellungen“ für die Menüband-Registerkarte „Quelle“ an und blendet die übrigen Einstellungen aus.</t>
  </si>
  <si>
    <t>Arbeitsblatt „sql“</t>
  </si>
  <si>
    <t>Zeigt den relevanten Abschnitt des Arbeitsblatts „Einstellungen“ für das Arbeitsblatt „sql“ an und blendet die übrigen Einstellungen aus.</t>
  </si>
  <si>
    <t>Registerkarte „SQL“</t>
  </si>
  <si>
    <t>Zeigt den relevanten Abschnitt des Arbeitsblatts „Einstellungen“ für die Menüband-Registerkarte „SQL“ an und blendet die übrigen Einstellungen aus.</t>
  </si>
  <si>
    <t>SQL-Schlüsselwörter</t>
  </si>
  <si>
    <t>Zeigt den relevanten Abschnitt des Arbeitsblatts „Einstellungen“ für die in der SQL-Erweiterungssyntax verwendeten SQL-Schlüsselwörter an und blendet die übrigen Einstellungen aus.</t>
  </si>
  <si>
    <t>Arbeitsblatt „Stile“</t>
  </si>
  <si>
    <t>Zeigt den relevanten Abschnitt des Arbeitsblatts „Einstellungen“ für das Arbeitsblatt „Stile“ an und blendet die übrigen Einstellungen aus.</t>
  </si>
  <si>
    <t>Registerkarte „Stile“</t>
  </si>
  <si>
    <t>Zeigt den relevanten Abschnitt des Arbeitsblatts „Einstellungen“ für die Menüband-Registerkarte „Stile“ an und blendet die übrigen Einstellungen aus.</t>
  </si>
  <si>
    <t>Registerkarte „SVG“</t>
  </si>
  <si>
    <t>Zeigt den relevanten Abschnitt des Arbeitsblatts „Einstellungen“ für die Menüband-Registerkarte „SVG“ an und blendet die übrigen Einstellungen aus.</t>
  </si>
  <si>
    <t>Startet ein Browserfenster und zeigt die Hilfeseite zum Arbeitsblatt „Einstellungen“ an.</t>
  </si>
  <si>
    <t>Bietet einen Hyperlink zur offiziellen Projektseite auf SourceForge.</t>
  </si>
  <si>
    <t>Bietet einen Hyperlink zum offiziellen Quellcode-Repository auf GitHub.</t>
  </si>
  <si>
    <t>Bietet einen Hyperlink zur LinkedIn-Biografie des Autors.</t>
  </si>
  <si>
    <t>Bietet einen E-Mail-Link zur Kontaktaufnahme mit dem Autor.</t>
  </si>
  <si>
    <t>Bietet einen Hyperlink zur „Buy Me a Coffee“-Seite des Autors, auf der Sie Beiträge leisten können, um die weitere Unterstützung zu finanzieren.</t>
  </si>
  <si>
    <t>Diagrammbild, erstellt aus den Daten des Arbeitsblatts „Daten“.</t>
  </si>
  <si>
    <t>Bild, das die Darstellung des Stils mit dem Namen zeigt</t>
  </si>
  <si>
    <t>Diagrammbild, erstellt aus den Daten des Arbeitsblatts „Quelle“.</t>
  </si>
  <si>
    <t>Fehler beim Aktivieren der Menüband-Registerkarte „{tabName}“. Speichern Sie diese Datei, schließen Sie die Arbeitsmappe und öffnen Sie sie erneut.</t>
  </si>
  <si>
    <t>ApplyLabelInheritance: Cluster-Stack ist leer</t>
  </si>
  <si>
    <t>Zeilen des Typs „native“ (&gt;) werden bei der Verarbeitung des Wissensgraphen nicht unterstützt.</t>
  </si>
  <si>
    <t>ID: „{id}“, Feld: „{field}“ wurde nach der Erstellung aktualisiert.</t>
  </si>
  <si>
    <t>ProcessKeywordEdge: Cluster-Stack ist leer</t>
  </si>
  <si>
    <t>ProcessKeywordGraph: Cluster-Stack ist leer</t>
  </si>
  <si>
    <t>ProcessKeywordNode: Cluster-Stack ist leer</t>
  </si>
  <si>
    <t>ProcessEdge: Fehler bei Kante „{item}“-&gt;{relatedItem}. Err.number={Err.number}, Err.description={Err.description}</t>
  </si>
  <si>
    <t>ProcessKeyword: Fehler bei item=„{item}“. Err.number={Err.number}, Err.description={Err.description}</t>
  </si>
  <si>
    <t>ProcessNodeCreate: Fehler bei item=„{item}“. Err.number={Err.number}, Err.description={Err.description}</t>
  </si>
  <si>
    <t>ProcessNode: Fehler bei item=„{item}“. Err.number={Err.number}, Err.description={Err.description}</t>
  </si>
  <si>
    <t>ProcessNodeUpdate: Fehler bei item=„{item}“. Err.number={Err.number}, Err.description={Err.description}</t>
  </si>
  <si>
    <t>Arbeitsblatt: „{worksheet}“ - Zeile: {row} - {errorMessage}</t>
  </si>
  <si>
    <t>ProcessKeyword: Unbekannter Schlüsselworttyp=</t>
  </si>
  <si>
    <t>DispatchRow: Unbekannter Zeilen-styleType=</t>
  </si>
  <si>
    <t>Nicht zugeordnete schließende Klammer gefunden – wird ignoriert.</t>
  </si>
  <si>
    <t>WriteTextFile: Err.number={Err.number}, Err.description={Err.description} , Datei:{filename}</t>
  </si>
  <si>
    <t>Fehler beim Aktualisieren des Menübands. Speichern Sie diese Datei und öffnen Sie sie erneut.</t>
  </si>
  <si>
    <t>Fehler beim Aktualisieren des Menübands für das Steuerelement „{controlName}“. Speichern Sie diese Datei, schließen Sie die Arbeitsmappe und öffnen Sie sie erneut.</t>
  </si>
  <si>
    <t>Das Menüband-Objekt wurde verloren. Speichern Sie diese Datei, schließen Sie die Arbeitsmappe und öffnen Sie sie erneut.</t>
  </si>
  <si>
    <t>Zeichen:</t>
  </si>
  <si>
    <t>Löschen</t>
  </si>
  <si>
    <t>Formatiert kopieren</t>
  </si>
  <si>
    <t>Rohdaten kopieren</t>
  </si>
  <si>
    <t>Konnte nicht als gültiges JSON verarbeitet werden</t>
  </si>
  <si>
    <t>Kanten:</t>
  </si>
  <si>
    <t>Zeilen:</t>
  </si>
  <si>
    <t>Knoten:</t>
  </si>
  <si>
    <t>Rohdaten (Zeilennummern)</t>
  </si>
  <si>
    <t>Daten neu laden</t>
  </si>
  <si>
    <t>Liest data.js erneut von der Festplatte. Verwenden Sie dies, wenn VBA data.js neu geschrieben hat, während diese Seite bereits geöffnet war.</t>
  </si>
  <si>
    <t>Formatiert als Datei speichern</t>
  </si>
  <si>
    <t>Rohdaten als Datei speichern</t>
  </si>
  <si>
    <t>Suchen</t>
  </si>
  <si>
    <t>Suchen...</t>
  </si>
  <si>
    <t>Rohtext wird unten angezeigt.</t>
  </si>
  <si>
    <t>JSON-Wissensgraph-Viewer</t>
  </si>
  <si>
    <t>Baum (einklappbar)</t>
  </si>
  <si>
    <t>Die Baumansicht ist nicht verfügbar, da die Eingabe kein gültiges JSON ist.</t>
  </si>
  <si>
    <t>Ansicht:</t>
  </si>
  <si>
    <t>SVG-Nachbearbeitung aktivieren?</t>
  </si>
  <si>
    <t>Bei der Nachbearbeitung wird JavaScript in die exportierten SVG-Dateien eingefügt. Dieses JavaScript wird automatisch ausgeführt, sobald die SVG-Datei in einem Browser geöffnet wird, und hat dabei vollen Zugriff auf diese Seite.
Aktivieren Sie diese Funktion nur, wenn Sie den verwendeten Suchen/Ersetzen-Regeln vertrauen.
Fortfahren?</t>
  </si>
  <si>
    <t>Inhalt des Wissensgraphen in die Zwischenablage kopiert</t>
  </si>
  <si>
    <t>Vorschaubild des Stil-Designers.</t>
  </si>
  <si>
    <t>Beschreibung:</t>
  </si>
  <si>
    <t>Afficher l'onglet du ruban « Graphviz »</t>
  </si>
  <si>
    <t>Active/désactive la visibilité de l'onglet du ruban « Graphviz ».</t>
  </si>
  <si>
    <t>Traductions allemandes</t>
  </si>
  <si>
    <t>Traductions anglaises de style britannique</t>
  </si>
  <si>
    <t>Traductions anglaises de style américain</t>
  </si>
  <si>
    <t>Traductions françaises</t>
  </si>
  <si>
    <t>Traductions italiennes</t>
  </si>
  <si>
    <t>Traductions polonaises</t>
  </si>
  <si>
    <t>Données</t>
  </si>
  <si>
    <t>Graphe de connaissances</t>
  </si>
  <si>
    <t>Créer un graphe de connaissances</t>
  </si>
  <si>
    <t>Transforme les lignes Excel en un graphe de connaissances JSON structuré et ouvre une visionneuse interactive. Utilisez les fonctions intégrées de copie et d'enregistrement pour transférer le JSON vers vos outils clients d'IA.</t>
  </si>
  <si>
    <t>Afficher dans un nouvel onglet du navigateur</t>
  </si>
  <si>
    <t>Nouvel onglet du navigateur</t>
  </si>
  <si>
    <t>Affiche le JSON du graphe de connaissances dans un nouvel onglet du navigateur.
Une utilisation fréquente peut ouvrir plusieurs onglets au cours d'une session.</t>
  </si>
  <si>
    <t>Afficher dans un onglet partagé du navigateur</t>
  </si>
  <si>
    <t>Onglet partagé du navigateur</t>
  </si>
  <si>
    <t>Ouvre le JSON du graphe de connaissances dans un onglet partagé du navigateur qui s'actualise toutes les 2 secondes.
Sur les machines plus lentes, les mises à jour continues peuvent affecter les performances.</t>
  </si>
  <si>
    <t>Ouvrir l'onglet partagé du navigateur</t>
  </si>
  <si>
    <t>Réouvre la visionneuse JSON partagée lorsque son onglet de navigateur a été fermé, rétablissant l'accès à la dernière sortie du graphe de connaissances.</t>
  </si>
  <si>
    <t>Ouvrir après la publication</t>
  </si>
  <si>
    <t>Lorsque cette option est activée, le fichier publié est ouvert dans l'application par défaut de votre système pour ce type de fichier.</t>
  </si>
  <si>
    <t>Toutes les vues vers fichier</t>
  </si>
  <si>
    <t>Graphique</t>
  </si>
  <si>
    <t>Publier le graphique Graphviz</t>
  </si>
  <si>
    <t>Lorsque cette case est cochée, un rendu de graphique Graphviz est publié dans le format choisi.</t>
  </si>
  <si>
    <t>Publier la source DOT Graphviz</t>
  </si>
  <si>
    <t>Lorsque cette case est cochée, le graphique est publié au format DOT de Graphviz.</t>
  </si>
  <si>
    <t>Connaissances (.json)</t>
  </si>
  <si>
    <t>Publier le graphe de connaissances</t>
  </si>
  <si>
    <t>Lorsque cette case est cochée, un graphe de connaissances est publié au format JSON.</t>
  </si>
  <si>
    <t>Sortie de fichier</t>
  </si>
  <si>
    <t>Rendu avec Cairo (standard / lissé)</t>
  </si>
  <si>
    <t>Bibliothèque graphique moderne par défaut. Offre un mélange alpha de haute qualité, des contours lissés par anticrénelage et des styles complexes d'ombres et de dégradés.</t>
  </si>
  <si>
    <t>Rendu avec GD (rapide / solution de repli héritée)</t>
  </si>
  <si>
    <t>Moteur raster rapide et léger. Contourne les sous-routines avancées de mise en page du texte afin d'éviter de manière fiable la troncature du texte et les distorsions de police sous Windows.</t>
  </si>
  <si>
    <t>Rendu avec GDI+ (natif Windows)</t>
  </si>
  <si>
    <t>Effectue le rendu des graphiques à l'aide des sous-routines graphiques natives de Windows. Idéal pour corriger le texte tronqué ou les problèmes de taille de police sur les machines Windows sans nécessiter de bibliothèques Cairo externes.</t>
  </si>
  <si>
    <t>Mise en forme</t>
  </si>
  <si>
    <t>Appliquer les styles</t>
  </si>
  <si>
    <t>Appliquer les attributs</t>
  </si>
  <si>
    <t>Commutateurs qui vous permettent de contrôler quelles informations de nœud sont utilisées pour construire le graphique.</t>
  </si>
  <si>
    <t>Inclure l'« info-bulle »</t>
  </si>
  <si>
    <t>Permet d'activer/désactiver l'inclusion des info-bulles des nœuds.</t>
  </si>
  <si>
    <t>Lorsque l'« info-bulle » est vide...</t>
  </si>
  <si>
    <t>…l'ignorer</t>
  </si>
  <si>
    <t>Omettre l'info-bulle du nœud</t>
  </si>
  <si>
    <t>Lorsque cette case est cochée, les entrées vides dans la colonne Info-bulle ne produisent aucune info-bulle pour le nœud, laissant s'appliquer le comportement par défaut des info-bulles SVG.</t>
  </si>
  <si>
    <t>…créer une info-bulle vide</t>
  </si>
  <si>
    <t>Utiliser une valeur vide pour l'info-bulle du nœud</t>
  </si>
  <si>
    <t>Lorsque cette case est cochée, les entrées vides dans la colonne Info-bulle produisent une info-bulle de nœud vide, remplaçant le comportement par défaut des info-bulles SVG.</t>
  </si>
  <si>
    <t>Commutateurs qui vous permettent de contrôler quelles informations de bord sont utilisées pour construire le graphique.</t>
  </si>
  <si>
    <t>Inclure les « ports »</t>
  </si>
  <si>
    <t>Étiquette externe</t>
  </si>
  <si>
    <t>Étiquette de queue</t>
  </si>
  <si>
    <t>Permet d'activer/désactiver l'inclusion des info-bulles des bords.</t>
  </si>
  <si>
    <t>…l'identifiant du bord est l'étiquette</t>
  </si>
  <si>
    <t>Omettre l'info-bulle du bord</t>
  </si>
  <si>
    <t>Lorsque cette case est cochée, les entrées vides dans la colonne Info-bulle ne produisent aucune info-bulle pour le bord, laissant s'appliquer le comportement par défaut des info-bulles SVG.</t>
  </si>
  <si>
    <t>Utiliser une valeur vide pour l'info-bulle du bord</t>
  </si>
  <si>
    <t>Lorsque cette case est cochée, les entrées vides dans la colonne Info-bulle produisent une info-bulle de bord vide, remplaçant le comportement par défaut des info-bulles SVG.</t>
  </si>
  <si>
    <t>Options des clusters</t>
  </si>
  <si>
    <t>Paramètres au niveau du cluster qui peuvent influencer la façon dont le graphique est dessiné ou activer des fonctions optionnelles.</t>
  </si>
  <si>
    <t>Les clusters incluent les étiquettes</t>
  </si>
  <si>
    <t>Inclure l'« étiquette »</t>
  </si>
  <si>
    <t>Permet d'activer/désactiver l'inclusion des étiquettes de cluster</t>
  </si>
  <si>
    <t>Permet d'activer/désactiver l'inclusion des info-bulles de cluster.</t>
  </si>
  <si>
    <t>Lorsque l'« étiquette » est vide...</t>
  </si>
  <si>
    <t>Omettre l'étiquette du cluster</t>
  </si>
  <si>
    <t>Lorsque cette case est cochée, les valeurs vides dans la colonne « Étiquette » font que l'attribut label est omis du cluster. Le cluster héritera alors de l'étiquette du cluster environnant, ou de celle du graphique.</t>
  </si>
  <si>
    <t>…créer une étiquette vide</t>
  </si>
  <si>
    <t>Utiliser une valeur vide pour l'étiquette du cluster</t>
  </si>
  <si>
    <t>Lorsque cette case est cochée, les valeurs vides dans la colonne « Étiquette » font que les clusters n'ont pas d'étiquette.</t>
  </si>
  <si>
    <t>Omettre l'info-bulle du cluster</t>
  </si>
  <si>
    <t>Lorsque cette case est cochée, les entrées vides dans la colonne Info-bulle ne produisent aucune info-bulle, laissant s'appliquer le comportement par défaut des info-bulles SVG.</t>
  </si>
  <si>
    <t>Utiliser une valeur vide pour l'info-bulle du cluster</t>
  </si>
  <si>
    <t>Lorsque cette case est cochée, les entrées vides dans la colonne Info-bulle produisent une info-bulle vide, remplaçant le comportement par défaut des info-bulles SVG.</t>
  </si>
  <si>
    <t>Feuille de calcul « data »</t>
  </si>
  <si>
    <t>Indicateur</t>
  </si>
  <si>
    <t>Éléments</t>
  </si>
  <si>
    <t>Connaissances</t>
  </si>
  <si>
    <t>Propriétés</t>
  </si>
  <si>
    <t>Un parcours en profondeur est utilisé pour déterminer l'ordre de dessin : en partant de la racine, chaque branche est suivie jusqu'à son point le plus profond avant de revenir en arrière.
« depthfirst » aboutit souvent à ce que les bords et les nœuds soient dessinés dans un ordre qui reflète la profondeur hiérarchique, produisant un effet visuel plus stratifié ou empilé que l'ordre en largeur.</t>
  </si>
  <si>
    <t>Modèle de nommage</t>
  </si>
  <si>
    <t>Définit un masque qui combine un nom de style de base avec les affixes répertoriés ci-dessous.
Utilisez {name} pour insérer le nom de base du style et {affix} pour insérer chaque chaîne de terminaison. Par exemple « {name} {affix} ».</t>
  </si>
  <si>
    <t>Enregistrer le format dans « styles »</t>
  </si>
  <si>
    <t>Réinitialiser le créateur de style</t>
  </si>
  <si>
    <t>Noir</t>
  </si>
  <si>
    <t>ARRÊT</t>
  </si>
  <si>
    <t>Post-traiter la sortie SVG</t>
  </si>
  <si>
    <t>Active le post-traitement rechercher/remplacer des fichiers de sortie SVG.</t>
  </si>
  <si>
    <t>MARCHE</t>
  </si>
  <si>
    <t>Désactive le post-traitement rechercher/remplacer des fichiers de sortie SVG.</t>
  </si>
  <si>
    <t>Fonction activée (risque accepté)</t>
  </si>
  <si>
    <t>Le post-traitement SVG est activé.</t>
  </si>
  <si>
    <t>Fonction désactivée</t>
  </si>
  <si>
    <t>Le post-traitement SVG est désactivé.</t>
  </si>
  <si>
    <t>Options de commande</t>
  </si>
  <si>
    <t>Affiche la section pertinente de la feuille de calcul « settings » pour les options de commande et masque les autres paramètres.</t>
  </si>
  <si>
    <t>Options du graphique</t>
  </si>
  <si>
    <t>Affiche la section pertinente de la feuille de calcul « settings » pour les options du graphique et masque les autres paramètres.</t>
  </si>
  <si>
    <t>Affiche la section pertinente de la feuille de calcul « settings » pour la feuille de calcul « data » et masque les autres paramètres.</t>
  </si>
  <si>
    <t>Onglet « Data »</t>
  </si>
  <si>
    <t>Affiche la section pertinente de la feuille de calcul « settings » pour l'onglet du ruban « Data » et masque les autres paramètres.</t>
  </si>
  <si>
    <t>Onglet « Graphviz »</t>
  </si>
  <si>
    <t>Affiche la section pertinente de la feuille de calcul « settings » pour l'onglet du ruban « Graphviz » et masque les autres paramètres.</t>
  </si>
  <si>
    <t>Onglet « Console »</t>
  </si>
  <si>
    <t>Affiche la section pertinente de la feuille de calcul « settings » pour l'onglet du ruban « Console » et masque les autres paramètres.</t>
  </si>
  <si>
    <t>Échange</t>
  </si>
  <si>
    <t>Onglet « Échange »</t>
  </si>
  <si>
    <t>Affiche la section pertinente de la feuille de calcul « settings » pour l'onglet du ruban « Échange » et masque les autres paramètres.</t>
  </si>
  <si>
    <t>Onglet « Extensions »</t>
  </si>
  <si>
    <t>Affiche la section pertinente de la feuille de calcul « settings » pour l'onglet du ruban « Extensions » et masque les autres paramètres.</t>
  </si>
  <si>
    <t>URL d'aide</t>
  </si>
  <si>
    <t>Affiche la section pertinente de la feuille de calcul « settings » pour toutes les URL d'aide et masque les autres paramètres.</t>
  </si>
  <si>
    <t>Onglet « Launchpad »</t>
  </si>
  <si>
    <t>Affiche la section pertinente de la feuille de calcul « settings » pour l'onglet du ruban « Launchpad » et masque les autres paramètres.</t>
  </si>
  <si>
    <t>Feuille de calcul « source »</t>
  </si>
  <si>
    <t>Affiche la section pertinente de la feuille de calcul « settings » pour la feuille de calcul « source » et masque les autres paramètres.</t>
  </si>
  <si>
    <t>Onglet « Source »</t>
  </si>
  <si>
    <t>Affiche la section pertinente de la feuille de calcul « settings » pour l'onglet du ruban « Source » et masque les autres paramètres.</t>
  </si>
  <si>
    <t>Feuille de calcul « sql »</t>
  </si>
  <si>
    <t>Affiche la section pertinente de la feuille de calcul « settings » pour la feuille de calcul « sql » et masque les autres paramètres.</t>
  </si>
  <si>
    <t>Onglet « SQL »</t>
  </si>
  <si>
    <t>Affiche la section pertinente de la feuille de calcul « settings » pour l'onglet du ruban « SQL » et masque les autres paramètres.</t>
  </si>
  <si>
    <t>Mots-clés SQL</t>
  </si>
  <si>
    <t>Affiche la section pertinente de la feuille de calcul « settings » pour les mots-clés SQL utilisés dans la syntaxe de l'extension SQL et masque les autres paramètres.</t>
  </si>
  <si>
    <t>Feuille de calcul « styles »</t>
  </si>
  <si>
    <t>Affiche la section pertinente de la feuille de calcul « settings » pour la feuille de calcul « styles » et masque les autres paramètres.</t>
  </si>
  <si>
    <t>Onglet « Styles »</t>
  </si>
  <si>
    <t>Affiche la section pertinente de la feuille de calcul « settings » pour l'onglet du ruban « Styles » et masque les autres paramètres.</t>
  </si>
  <si>
    <t>Onglet « SVG »</t>
  </si>
  <si>
    <t>Affiche la section pertinente de la feuille de calcul « settings » pour l'onglet du ruban « SVG » et masque les autres paramètres.</t>
  </si>
  <si>
    <t>Lance une fenêtre de navigateur et affiche la page d'aide de la feuille de calcul « settings ».</t>
  </si>
  <si>
    <t>Fournit un lien hypertexte vers la page officielle du projet sur SourceForge.</t>
  </si>
  <si>
    <t>Fournit un lien hypertexte vers le dépôt officiel du code source sur GitHub.</t>
  </si>
  <si>
    <t>Fournit un lien hypertexte vers la biographie LinkedIn de l'auteur.</t>
  </si>
  <si>
    <t>Fournit un lien de courriel pour contacter l'auteur.</t>
  </si>
  <si>
    <t>Fournit un lien hypertexte vers la page « Buy Me a Coffee » de l'auteur, où vous pouvez faire des contributions afin de financer la poursuite du support.</t>
  </si>
  <si>
    <t>Image de graphique créée à partir des données de la feuille de calcul « data ».</t>
  </si>
  <si>
    <t>Image montrant le rendu du style nommé</t>
  </si>
  <si>
    <t>Image de graphique créée à partir des données de la feuille de calcul « source ».</t>
  </si>
  <si>
    <t>Erreur lors de l'activation de l'onglet du ruban nommé « {tabName} ». Enregistrez ce fichier, fermez le classeur, puis réouvrez-le.</t>
  </si>
  <si>
    <t>ApplyLabelInheritance : la pile de clusters est vide</t>
  </si>
  <si>
    <t>Les lignes de type « native » (&gt;) ne sont pas prises en charge lors du traitement du graphe de connaissances.</t>
  </si>
  <si>
    <t>ID : « {id} », champ : « {field} » a été mis à jour après sa création.</t>
  </si>
  <si>
    <t>ProcessKeywordEdge : la pile de clusters est vide</t>
  </si>
  <si>
    <t>ProcessKeywordGraph : la pile de clusters est vide</t>
  </si>
  <si>
    <t>ProcessKeywordNode : la pile de clusters est vide</t>
  </si>
  <si>
    <t>ProcessEdge : erreur pour le bord « {item} »-&gt;{relatedItem}. Err.number={Err.number}, Err.description={Err.description}</t>
  </si>
  <si>
    <t>ProcessKeyword : erreur pour item=« {item} ». Err.number={Err.number}, Err.description={Err.description}</t>
  </si>
  <si>
    <t>ProcessNodeCreate : erreur pour item=« {item} ». Err.number={Err.number}, Err.description={Err.description}</t>
  </si>
  <si>
    <t>ProcessNode : erreur pour item=« {item} ». Err.number={Err.number}, Err.description={Err.description}</t>
  </si>
  <si>
    <t>ProcessNodeUpdate : erreur pour item=« {item} ». Err.number={Err.number}, Err.description={Err.description}</t>
  </si>
  <si>
    <t>Feuille de calcul : « {worksheet} » - Ligne : {row} - {errorMessage}</t>
  </si>
  <si>
    <t>ProcessKeyword : type de mot-clé inconnu=</t>
  </si>
  <si>
    <t>DispatchRow : styleType de ligne inconnu=</t>
  </si>
  <si>
    <t>Accolade fermante non appariée rencontrée - ignorée.</t>
  </si>
  <si>
    <t>WriteTextFile : Err.number={Err.number}, Err.description={Err.description} , Fichier :{filename}</t>
  </si>
  <si>
    <t>Erreur lors de l'actualisation du ruban. Enregistrez ce fichier, puis réouvrez-le.</t>
  </si>
  <si>
    <t>Erreur lors de la mise à jour du ruban pour le contrôle nommé « {controlName} ». Enregistrez ce fichier, fermez le classeur, puis réouvrez-le.</t>
  </si>
  <si>
    <t>L'objet Ruban a été perdu. Enregistrez ce fichier, fermez le classeur, puis réouvrez-le.</t>
  </si>
  <si>
    <t>Caractères :</t>
  </si>
  <si>
    <t>Effacer</t>
  </si>
  <si>
    <t>Copier la version formatée</t>
  </si>
  <si>
    <t>Copier la version brute</t>
  </si>
  <si>
    <t>Impossible d'analyser ce contenu comme du JSON valide</t>
  </si>
  <si>
    <t>Bords :</t>
  </si>
  <si>
    <t>Lignes :</t>
  </si>
  <si>
    <t>Suivant</t>
  </si>
  <si>
    <t>Nœuds :</t>
  </si>
  <si>
    <t>Précédent</t>
  </si>
  <si>
    <t>Brut (numéros de ligne)</t>
  </si>
  <si>
    <t>Recharger les données</t>
  </si>
  <si>
    <t>Relit data.js depuis le disque. Utilisez cette option si VBA a réécrit data.js alors que cette page était déjà ouverte.</t>
  </si>
  <si>
    <t>Enregistrer la version formatée dans un fichier</t>
  </si>
  <si>
    <t>Enregistrer la version brute dans un fichier</t>
  </si>
  <si>
    <t>Rechercher</t>
  </si>
  <si>
    <t>Rechercher...</t>
  </si>
  <si>
    <t>Texte brut affiché ci-dessous.</t>
  </si>
  <si>
    <t>Visionneuse de graphe de connaissances JSON</t>
  </si>
  <si>
    <t>Arborescence (repliable)</t>
  </si>
  <si>
    <t>L'affichage en arborescence n'est pas disponible car l'entrée n'est pas du JSON valide.</t>
  </si>
  <si>
    <t>Vue :</t>
  </si>
  <si>
    <t>Activer le post-traitement SVG ?</t>
  </si>
  <si>
    <t>Le post-traitement injecte du JavaScript dans les fichiers SVG exportés. Ce JavaScript s'exécute automatiquement chaque fois que le fichier SVG est ouvert dans un navigateur, avec un accès complet à cette page.
N'activez cette fonction que si vous faites confiance aux règles de recherche/remplacement utilisées.
Continuer ?</t>
  </si>
  <si>
    <t>Contenu du graphe de connaissances copié dans le presse-papiers</t>
  </si>
  <si>
    <t>Image d'aperçu du créateur de style.</t>
  </si>
  <si>
    <t>Description :</t>
  </si>
  <si>
    <t>Inclure l'« étiquette externe »</t>
  </si>
  <si>
    <t>Inclure l'étiquette de queue</t>
  </si>
  <si>
    <t>Mostra la scheda della barra multifunzione «Graphviz»</t>
  </si>
  <si>
    <t>Attiva/disattiva la visibilità della scheda della barra multifunzione «Graphviz».</t>
  </si>
  <si>
    <t>Traduzioni tedesche</t>
  </si>
  <si>
    <t>Traduzioni inglesi in stile britannico</t>
  </si>
  <si>
    <t>Traduzioni inglesi in stile statunitense</t>
  </si>
  <si>
    <t>Traduzioni francesi</t>
  </si>
  <si>
    <t>Traduzioni italiane</t>
  </si>
  <si>
    <t>Traduzioni polacche</t>
  </si>
  <si>
    <t>Dati</t>
  </si>
  <si>
    <t>Grafo della conoscenza</t>
  </si>
  <si>
    <t>Crea un grafo della conoscenza</t>
  </si>
  <si>
    <t>Trasforma le righe di Excel in un grafo della conoscenza JSON strutturato e apre un visualizzatore interattivo. Utilizzare le funzioni integrate di copia e salvataggio per trasferire il JSON negli strumenti client di IA.</t>
  </si>
  <si>
    <t>Visualizza in una nuova scheda del browser</t>
  </si>
  <si>
    <t>Nuova scheda del browser</t>
  </si>
  <si>
    <t>Visualizza il JSON del grafo della conoscenza in una nuova scheda del browser.
Un uso frequente può aprire diverse schede nel corso di una sessione.</t>
  </si>
  <si>
    <t>Visualizza in una scheda condivisa del browser</t>
  </si>
  <si>
    <t>Scheda condivisa del browser</t>
  </si>
  <si>
    <t>Apre il JSON del grafo della conoscenza in una scheda condivisa del browser che si aggiorna ogni 2 secondi.
Su macchine più lente, gli aggiornamenti continui possono influire sulle prestazioni.</t>
  </si>
  <si>
    <t>Apri la scheda condivisa del browser</t>
  </si>
  <si>
    <t>Riapre il visualizzatore JSON condiviso quando la relativa scheda del browser è stata chiusa, ripristinando l'accesso all'ultimo output del grafo della conoscenza.</t>
  </si>
  <si>
    <t>Apri dopo la pubblicazione</t>
  </si>
  <si>
    <t>Quando è abilitata, apre il file pubblicato nell'applicazione predefinita del sistema per quel tipo di file.</t>
  </si>
  <si>
    <t>Grafico</t>
  </si>
  <si>
    <t>Pubblica il grafico Graphviz</t>
  </si>
  <si>
    <t>Quando è selezionata, indica che deve essere pubblicato un rendering del grafico Graphviz nel formato scelto.</t>
  </si>
  <si>
    <t>Pubblica il codice sorgente DOT di Graphviz</t>
  </si>
  <si>
    <t>Quando è selezionata, indica che il grafico deve essere pubblicato nel formato DOT di Graphviz.</t>
  </si>
  <si>
    <t>Conoscenza (.json)</t>
  </si>
  <si>
    <t>Pubblica il grafo della conoscenza</t>
  </si>
  <si>
    <t>Quando è selezionata, indica che deve essere pubblicato un grafo della conoscenza in formato JSON.</t>
  </si>
  <si>
    <t>Output su file</t>
  </si>
  <si>
    <t>Il tipo di file da creare.</t>
  </si>
  <si>
    <t>Libreria grafica predefinita moderna. Offre alpha-blending di alta qualità, bordi lisci con antialiasing e stili complessi di ombre e sfumature.</t>
  </si>
  <si>
    <t>Motore raster rapido e leggero. Ignora le subroutine avanzate di impaginazione del testo per evitare in modo affidabile il troncamento del testo e le distorsioni dei caratteri su Windows.</t>
  </si>
  <si>
    <t>Esegue il rendering dei grafici utilizzando le subroutine grafiche native di Windows. Ideale per correggere il testo troncato o i problemi di dimensione dei caratteri su macchine Windows senza necessitare di librerie Cairo esterne.</t>
  </si>
  <si>
    <t>Formattazione</t>
  </si>
  <si>
    <t>Interruttori che consentono di controllare quali informazioni sul nodo vengono utilizzate per costruire il grafico.</t>
  </si>
  <si>
    <t>Includi «Suggerimento»</t>
  </si>
  <si>
    <t>Consente di attivare/disattivare l'inclusione dei suggerimenti dei nodi.</t>
  </si>
  <si>
    <t>Quando «Suggerimento» è vuoto...</t>
  </si>
  <si>
    <t>…ignoralo</t>
  </si>
  <si>
    <t>Ometti il suggerimento del nodo</t>
  </si>
  <si>
    <t>Quando è selezionata, le voci vuote nella colonna Suggerimento non producono alcun suggerimento per il nodo, consentendo il comportamento predefinito dei suggerimenti SVG.</t>
  </si>
  <si>
    <t>…crea un suggerimento vuoto</t>
  </si>
  <si>
    <t>Usa un valore vuoto per il suggerimento del nodo</t>
  </si>
  <si>
    <t>Quando è selezionata, le voci vuote nella colonna Suggerimento producono un suggerimento del nodo vuoto, sovrascrivendo il comportamento predefinito dei suggerimenti SVG.</t>
  </si>
  <si>
    <t>Interruttori che consentono di controllare quali informazioni sul bordo vengono utilizzate per costruire il grafico.</t>
  </si>
  <si>
    <t>Includi «Porte»</t>
  </si>
  <si>
    <t>Includi «Etichetta esterna»</t>
  </si>
  <si>
    <t>Includi «Etichetta di coda»</t>
  </si>
  <si>
    <t>Consente di attivare/disattivare l'inclusione dei suggerimenti dei bordi.</t>
  </si>
  <si>
    <t>…l'ID del bordo è l'etichetta</t>
  </si>
  <si>
    <t>Ometti il suggerimento del bordo</t>
  </si>
  <si>
    <t>Quando è selezionata, le voci vuote nella colonna Suggerimento non producono alcun suggerimento per il bordo, consentendo il comportamento predefinito dei suggerimenti SVG.</t>
  </si>
  <si>
    <t>Usa un valore vuoto per il suggerimento del bordo</t>
  </si>
  <si>
    <t>Quando è selezionata, le voci vuote nella colonna Suggerimento producono un suggerimento del bordo vuoto, sovrascrivendo il comportamento predefinito dei suggerimenti SVG.</t>
  </si>
  <si>
    <t>Opzioni del cluster</t>
  </si>
  <si>
    <t>Impostazioni a livello di cluster che possono influenzare il modo in cui il grafico viene disegnato o abilitare funzioni opzionali.</t>
  </si>
  <si>
    <t>I cluster includono le etichette</t>
  </si>
  <si>
    <t>Includi «Etichetta»</t>
  </si>
  <si>
    <t>Consente di attivare/disattivare l'inclusione delle etichette dei cluster</t>
  </si>
  <si>
    <t>Consente di attivare/disattivare l'inclusione dei suggerimenti dei cluster.</t>
  </si>
  <si>
    <t>Quando «Etichetta» è vuota...</t>
  </si>
  <si>
    <t>…ignorala</t>
  </si>
  <si>
    <t>Ometti l'etichetta del cluster</t>
  </si>
  <si>
    <t>Quando è selezionata, i valori vuoti nella colonna «Etichetta» fanno sì che l'attributo label venga omesso dal cluster. Il cluster erediterà l'etichetta del cluster circostante o quella del grafico.</t>
  </si>
  <si>
    <t>…crea un'etichetta vuota</t>
  </si>
  <si>
    <t>Usa un valore vuoto per l'etichetta del cluster</t>
  </si>
  <si>
    <t>Quando è selezionata, i valori vuoti nella colonna «Etichetta» fanno sì che i cluster non abbiano un'etichetta.</t>
  </si>
  <si>
    <t>Ometti il suggerimento del cluster</t>
  </si>
  <si>
    <t>Quando è selezionata, le voci vuote nella colonna Suggerimento non producono alcun suggerimento, consentendo il comportamento predefinito dei suggerimenti SVG.</t>
  </si>
  <si>
    <t>Usa un valore vuoto per il suggerimento del cluster</t>
  </si>
  <si>
    <t>Quando è selezionata, le voci vuote nella colonna Suggerimento producono un suggerimento vuoto, sovrascrivendo il comportamento predefinito dei suggerimenti SVG.</t>
  </si>
  <si>
    <t>Foglio di lavoro «data»</t>
  </si>
  <si>
    <t>Contrassegno</t>
  </si>
  <si>
    <t>Elementi</t>
  </si>
  <si>
    <t>Conoscenza</t>
  </si>
  <si>
    <t>Proprietà</t>
  </si>
  <si>
    <t>Avvia una finestra del browser e visualizza il sito web di Excel to Graphviz.</t>
  </si>
  <si>
    <t>Per determinare l'ordine di disegno viene utilizzato un attraversamento in profondità: partendo dalla radice, ogni ramo viene seguito fino al punto più profondo prima di tornare indietro.
«depthfirst» fa spesso sì che bordi e nodi vengano disegnati in una sequenza che riflette la profondità gerarchica, producendo un effetto visivo più stratificato rispetto all'ordinamento in ampiezza.</t>
  </si>
  <si>
    <t>Modello di denominazione</t>
  </si>
  <si>
    <t>Definisce una maschera che combina un nome di stile di base con i suffissi elencati di seguito.
Utilizzare {name} per inserire il nome di base dello stile e {affix} per inserire ciascuna stringa di terminazione. Ad esempio «{name} {affix}».</t>
  </si>
  <si>
    <t>Salva il formato nel foglio «stili»</t>
  </si>
  <si>
    <t>Reimposta il designer di stili</t>
  </si>
  <si>
    <t>Nero</t>
  </si>
  <si>
    <t>SPENTO</t>
  </si>
  <si>
    <t>Post-elabora l'output SVG</t>
  </si>
  <si>
    <t>Attiva la post-elaborazione trova/sostituisci dei file di output SVG.</t>
  </si>
  <si>
    <t>ACCESO</t>
  </si>
  <si>
    <t>Disattiva la post-elaborazione trova/sostituisci dei file di output SVG.</t>
  </si>
  <si>
    <t>Funzione abilitata (rischio accettato)</t>
  </si>
  <si>
    <t>La post-elaborazione SVG è abilitata.</t>
  </si>
  <si>
    <t>Funzione disabilitata</t>
  </si>
  <si>
    <t>La post-elaborazione SVG è disabilitata.</t>
  </si>
  <si>
    <t>Opzioni dei comandi</t>
  </si>
  <si>
    <t>Mostra la sezione pertinente del foglio di lavoro «settings» per le opzioni dei comandi e nasconde le altre impostazioni.</t>
  </si>
  <si>
    <t>Opzioni del grafico</t>
  </si>
  <si>
    <t>Mostra la sezione pertinente del foglio di lavoro «settings» per le opzioni del grafico e nasconde le altre impostazioni.</t>
  </si>
  <si>
    <t>Mostra la sezione pertinente del foglio di lavoro «settings» per il foglio di lavoro «data» e nasconde le altre impostazioni.</t>
  </si>
  <si>
    <t>Scheda «Data»</t>
  </si>
  <si>
    <t>Mostra la sezione pertinente del foglio di lavoro «settings» per la scheda della barra multifunzione «Data» e nasconde le altre impostazioni.</t>
  </si>
  <si>
    <t>Scheda «Graphviz»</t>
  </si>
  <si>
    <t>Mostra la sezione pertinente del foglio di lavoro «settings» per la scheda della barra multifunzione «Graphviz» e nasconde le altre impostazioni.</t>
  </si>
  <si>
    <t>Scheda «Console»</t>
  </si>
  <si>
    <t>Mostra la sezione pertinente del foglio di lavoro «settings» per la scheda della barra multifunzione «Console» e nasconde le altre impostazioni.</t>
  </si>
  <si>
    <t>Scheda «Scambio»</t>
  </si>
  <si>
    <t>Mostra la sezione pertinente del foglio di lavoro «settings» per la scheda della barra multifunzione «Scambio» e nasconde le altre impostazioni.</t>
  </si>
  <si>
    <t>Estensioni</t>
  </si>
  <si>
    <t>Scheda «Estensioni»</t>
  </si>
  <si>
    <t>Mostra la sezione pertinente del foglio di lavoro «settings» per la scheda della barra multifunzione «Estensioni» e nasconde le altre impostazioni.</t>
  </si>
  <si>
    <t>URL della guida</t>
  </si>
  <si>
    <t>Mostra la sezione pertinente del foglio di lavoro «settings» per tutti gli URL della guida e nasconde le altre impostazioni.</t>
  </si>
  <si>
    <t>Scheda «Launchpad»</t>
  </si>
  <si>
    <t>Mostra la sezione pertinente del foglio di lavoro «settings» per la scheda della barra multifunzione «Launchpad» e nasconde le altre impostazioni.</t>
  </si>
  <si>
    <t>Origine</t>
  </si>
  <si>
    <t>Foglio di lavoro «source»</t>
  </si>
  <si>
    <t>Mostra la sezione pertinente del foglio di lavoro «settings» per il foglio di lavoro «source» e nasconde le altre impostazioni.</t>
  </si>
  <si>
    <t>Scheda «Source»</t>
  </si>
  <si>
    <t>Mostra la sezione pertinente del foglio di lavoro «settings» per la scheda della barra multifunzione «Source» e nasconde le altre impostazioni.</t>
  </si>
  <si>
    <t>Foglio di lavoro «sql»</t>
  </si>
  <si>
    <t>Mostra la sezione pertinente del foglio di lavoro «settings» per il foglio di lavoro «sql» e nasconde le altre impostazioni.</t>
  </si>
  <si>
    <t>Scheda «SQL»</t>
  </si>
  <si>
    <t>Mostra la sezione pertinente del foglio di lavoro «settings» per la scheda della barra multifunzione «SQL» e nasconde le altre impostazioni.</t>
  </si>
  <si>
    <t>Parole chiave SQL</t>
  </si>
  <si>
    <t>Mostra la sezione pertinente del foglio di lavoro «settings» per le parole chiave SQL utilizzate nella sintassi dell'estensione SQL e nasconde le altre impostazioni.</t>
  </si>
  <si>
    <t>Foglio di lavoro «styles»</t>
  </si>
  <si>
    <t>Mostra la sezione pertinente del foglio di lavoro «settings» per il foglio di lavoro «styles» e nasconde le altre impostazioni.</t>
  </si>
  <si>
    <t>Scheda «Stili»</t>
  </si>
  <si>
    <t>Mostra la sezione pertinente del foglio di lavoro «settings» per la scheda della barra multifunzione «Stili» e nasconde le altre impostazioni.</t>
  </si>
  <si>
    <t>Scheda «SVG»</t>
  </si>
  <si>
    <t>Mostra la sezione pertinente del foglio di lavoro «settings» per la scheda della barra multifunzione «SVG» e nasconde le altre impostazioni.</t>
  </si>
  <si>
    <t>Avvia una finestra del browser e visualizza la pagina della guida del foglio di lavoro «settings».</t>
  </si>
  <si>
    <t>Fornisce un collegamento ipertestuale alla pagina ufficiale del progetto su SourceForge.</t>
  </si>
  <si>
    <t>Fornisce un collegamento ipertestuale al repository ufficiale del codice sorgente su GitHub.</t>
  </si>
  <si>
    <t>Fornisce un collegamento ipertestuale alla biografia LinkedIn dell'autore.</t>
  </si>
  <si>
    <t>E-mail</t>
  </si>
  <si>
    <t>Fornisce un collegamento e-mail per contattare l'autore.</t>
  </si>
  <si>
    <t>Fornisce un collegamento ipertestuale alla pagina «Buy Me a Coffee» dell'autore, dove è possibile effettuare contributi per finanziare il proseguimento del supporto.</t>
  </si>
  <si>
    <t>Immagine del grafico creata dai dati del foglio di lavoro «data».</t>
  </si>
  <si>
    <t>Immagine che mostra il rendering dello stile denominato</t>
  </si>
  <si>
    <t>Immagine del grafico creata dai dati del foglio di lavoro «source».</t>
  </si>
  <si>
    <t>Errore durante l'attivazione della scheda della barra multifunzione denominata «{tabName}». Salvare questo file, chiudere la cartella di lavoro e riaprirla.</t>
  </si>
  <si>
    <t>ApplyLabelInheritance: lo stack dei cluster è vuoto</t>
  </si>
  <si>
    <t>Le righe di tipo «native» (&gt;) non sono supportate nell'elaborazione del grafo della conoscenza.</t>
  </si>
  <si>
    <t>ID: «{id}», campo: «{field}» è stato aggiornato dopo la creazione.</t>
  </si>
  <si>
    <t>ProcessKeywordEdge: lo stack dei cluster è vuoto</t>
  </si>
  <si>
    <t>ProcessKeywordGraph: lo stack dei cluster è vuoto</t>
  </si>
  <si>
    <t>ProcessKeywordNode: lo stack dei cluster è vuoto</t>
  </si>
  <si>
    <t>ProcessEdge: errore per il bordo «{item}»-&gt;{relatedItem}. Err.number={Err.number}, Err.description={Err.description}</t>
  </si>
  <si>
    <t>ProcessKeyword: errore per item=«{item}». Err.number={Err.number}, Err.description={Err.description}</t>
  </si>
  <si>
    <t>ProcessNodeCreate: errore per item=«{item}». Err.number={Err.number}, Err.description={Err.description}</t>
  </si>
  <si>
    <t>ProcessNode: errore per item=«{item}». Err.number={Err.number}, Err.description={Err.description}</t>
  </si>
  <si>
    <t>ProcessNodeUpdate: errore per item=«{item}». Err.number={Err.number}, Err.description={Err.description}</t>
  </si>
  <si>
    <t>Foglio di lavoro: «{worksheet}» - Riga: {row} - {errorMessage}</t>
  </si>
  <si>
    <t>ProcessKeyword: tipo di parola chiave sconosciuto=</t>
  </si>
  <si>
    <t>DispatchRow: styleType di riga sconosciuto=</t>
  </si>
  <si>
    <t>Rilevata parentesi graffa di chiusura non corrispondente - ignorata.</t>
  </si>
  <si>
    <t>Errore durante l'aggiornamento della barra multifunzione. Salvare e riaprire questo file.</t>
  </si>
  <si>
    <t>Errore durante l'aggiornamento della barra multifunzione per il controllo denominato «{controlName}». Salvare questo file, chiudere la cartella di lavoro e riaprirla.</t>
  </si>
  <si>
    <t>L'oggetto Ribbon è stato perso. Salvare questo file, chiudere la cartella di lavoro e riaprirla.</t>
  </si>
  <si>
    <t>Caratteri:</t>
  </si>
  <si>
    <t>Cancella</t>
  </si>
  <si>
    <t>Copia versione formattata</t>
  </si>
  <si>
    <t>Copia versione non formattata</t>
  </si>
  <si>
    <t>Impossibile analizzare questo contenuto come JSON valido</t>
  </si>
  <si>
    <t>Bordi:</t>
  </si>
  <si>
    <t>Righe:</t>
  </si>
  <si>
    <t>Successivo</t>
  </si>
  <si>
    <t>Nodi:</t>
  </si>
  <si>
    <t>Precedente</t>
  </si>
  <si>
    <t>Non formattato (numeri di riga)</t>
  </si>
  <si>
    <t>Ricarica i dati</t>
  </si>
  <si>
    <t>Rilegge data.js dal disco. Utilizzare questa opzione se VBA ha riscritto data.js mentre questa pagina era già aperta.</t>
  </si>
  <si>
    <t>Salva la versione formattata come file</t>
  </si>
  <si>
    <t>Salva la versione non formattata come file</t>
  </si>
  <si>
    <t>Cerca</t>
  </si>
  <si>
    <t>Cerca...</t>
  </si>
  <si>
    <t>Testo non formattato mostrato di seguito.</t>
  </si>
  <si>
    <t>Visualizzatore del grafo della conoscenza JSON</t>
  </si>
  <si>
    <t>Albero (comprimibile)</t>
  </si>
  <si>
    <t>La visualizzazione ad albero non è disponibile perché l'input non è JSON valido.</t>
  </si>
  <si>
    <t>Vista:</t>
  </si>
  <si>
    <t>Abilitare la post-elaborazione SVG?</t>
  </si>
  <si>
    <t>La post-elaborazione inserisce codice JavaScript negli SVG esportati. Questo codice JavaScript viene eseguito automaticamente ogni volta che il file SVG viene aperto in un browser, con accesso completo a quella pagina.
Abilitare questa funzione solo se si ritengono affidabili le regole di ricerca/sostituzione utilizzate.
Continuare?</t>
  </si>
  <si>
    <t>Copia negli Appunti non riuscita</t>
  </si>
  <si>
    <t>Contenuto del grafo della conoscenza copiato negli Appunti</t>
  </si>
  <si>
    <t>Immagine di anteprima del designer di stili.</t>
  </si>
  <si>
    <t>Descrizione:</t>
  </si>
  <si>
    <t>Toggles the visibility of the Exchange ribbon tab used for exporting/importing these workbooks as JSON files in the "Excel to Graphviz Exchange Format (E2GXF)".</t>
  </si>
  <si>
    <t>Automatically refreshes the graph diagram into the 'data' worksheet as data is entered into the cells.
If the graph worksheet is specified as 'graph' then the automatic refresh of the visualisation is disabled.</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</si>
  <si>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'bgcolor' attribute.</t>
  </si>
  <si>
    <t>Rotate 90° ACW</t>
  </si>
  <si>
    <t>Rotate Diagram 90° Anticlockwise</t>
  </si>
  <si>
    <t>If checked, rotates the diagram 90° anticlockwise</t>
  </si>
  <si>
    <t>When checked, blank entries in the Tooltip column produce no tooltip entry for the node, allowing the SVG's default tooltip behaviour.</t>
  </si>
  <si>
    <t>When checked, blank entries in the Tooltip column produce an empty node tooltip, overriding the SVG's default tooltip behaviour.</t>
  </si>
  <si>
    <t>When checked, blank entries in the Tooltip column produce no tooltip entry for the edge, allowing the SVG's default tooltip behaviour.</t>
  </si>
  <si>
    <t>When checked, blank entries in the Tooltip column produce an empty edge tooltip, overriding the SVG's default tooltip behaviour.</t>
  </si>
  <si>
    <t>When checked, blank entries in the Tooltip column produce no tooltip entry, allowing the SVG's default tooltip behaviour.</t>
  </si>
  <si>
    <t>When checked, blank entries in the Tooltip column produce an empty tooltip, overriding the SVG's default tooltip behaviour.</t>
  </si>
  <si>
    <t>Positions nodes to emphasise hierarchical or dependency structures, using layered ranks and straight edges.
Ideal for flowcharts, decision trees, and directed acyclic graphs (DAGs).
Produces clean, top-down or left-to-right diagrams that highlight directional relationships.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</si>
  <si>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</si>
  <si>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Emphasises outward flow and layered relationships in a circular format.</t>
  </si>
  <si>
    <t>Arranges nodes in concentric circles, ideal for cyclic or symmetric graphs.
Emphasises circular structure and balanced spacing, making loops and clusters visually distinct.
Best used when highlighting cycles or evenly distributed relationships.</t>
  </si>
  <si>
    <t>Specialised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</si>
  <si>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Emphasises spatial separation and compact organisation over edge aesthetics.</t>
  </si>
  <si>
    <t>A directed graph consists of nodes connected by edges that have a defined direction, representing one-way relationships. 
An edge from node A to node B does not imply a reciprocal connection unless explicitly stated.
Directed graphs are typically visualised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</si>
  <si>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visualised without arrowheads, emphasising the bidirectional nature of each connection.</t>
  </si>
  <si>
    <t>Overrides DOT's default behaviour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</si>
  <si>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Determines how Neato computes ideal node distances. 
Supported values are "circuit" (emphasises clusters via resistance model), "subset" (separates high-degree nodes using neighbour asymmetry), and "mds" (uses edge len directly for precise control)
If unspecified, Neato defaults to shortest-path distances</t>
  </si>
  <si>
    <t>Defines a mask that combines a base style name with the affixes listed below.
Use {name} to insert the style's base name and {affix} to insert each termination string. For example "{name} {affix}".</t>
  </si>
  <si>
    <t>subgraph-open' Affix</t>
  </si>
  <si>
    <t>subgraph-close' Affix</t>
  </si>
  <si>
    <t>If checked, forces the polygon to be regular. The vertices of the polygon will lie on a circle whose centre is the centre of the node.</t>
  </si>
  <si>
    <t>Anchors the image at the top-centre of the node when the image is smaller than the node.</t>
  </si>
  <si>
    <t>Centres the image within the node (default) when the image is smaller than the node.</t>
  </si>
  <si>
    <t>Anchors the image at the bottom-centre of the node when the image is smaller than the node</t>
  </si>
  <si>
    <t>Indicates where on the head node to attach the head of the edge. In the default case, the edge is aimed towards the centre of the node, and then clipped at the node boundary.</t>
  </si>
  <si>
    <t>The head of an edge is clipped to the boundary of the head node when checked; otherwise, the end of the edge goes to the centre of the node, or the centre of a port, if applicable.</t>
  </si>
  <si>
    <t>The tail of an edge is clipped to the boundary of the tail node when checked; otherwise, the end of the edge goes to the centre of the node, or the centre of a port, if applicable.</t>
  </si>
  <si>
    <t>If a component is smaller than the array cell it occupies, it is centred by default. This setting aligns components in a row by the bottom of the shapes.</t>
  </si>
  <si>
    <t>If a component is smaller than the array cell it occupies, it is centred by default. This setting aligns components in a row by the top of the shapes.</t>
  </si>
  <si>
    <t>If a component is smaller than the array cell it occupies, it is centred by default. This setting aligns components in a column by the left edge of the shapes.</t>
  </si>
  <si>
    <t>If a component is smaller than the array cell it occupies, it is centred by default. This setting aligns components in a column by the right edge of the shapes.</t>
  </si>
  <si>
    <t>data' worksheet export options</t>
  </si>
  <si>
    <t>data' Export Options</t>
  </si>
  <si>
    <t>data' worksheet import options</t>
  </si>
  <si>
    <t>data' Import Options</t>
  </si>
  <si>
    <t>styles' Worksheet</t>
  </si>
  <si>
    <t>styles' worksheet export options</t>
  </si>
  <si>
    <t>styles' Export Options</t>
  </si>
  <si>
    <t>styles' Import Options</t>
  </si>
  <si>
    <t>sql' Worksheet</t>
  </si>
  <si>
    <t>sql' worksheet export options</t>
  </si>
  <si>
    <t>sql' Export Options</t>
  </si>
  <si>
    <t>sql' worksheet import options</t>
  </si>
  <si>
    <t>sql' Import Options</t>
  </si>
  <si>
    <t>svg' Worksheet</t>
  </si>
  <si>
    <t>svg' worksheet export options</t>
  </si>
  <si>
    <t>svg' Export Options</t>
  </si>
  <si>
    <t>svg' worksheet import options</t>
  </si>
  <si>
    <t>svg' Import Options</t>
  </si>
  <si>
    <t>Shows the relevant section of the 'settings' worksheet for all the Help URLs and hides the other settings.</t>
  </si>
  <si>
    <t>This row is style type "node" but a value in the "Is Related To Item" column implies that it is style type "edge".</t>
  </si>
  <si>
    <t>This spreadsheet requires 'ExcelToGraphviz.applescript' file version {currentVersion} and your machine has version {yourVersion} installed. 
Please perform the setup instructions to install the script file having the required version.</t>
  </si>
  <si>
    <t>Loading list:</t>
  </si>
  <si>
    <t>Disables spline routing. Edges are drawn as straight lines between nodes.
Useful for simple diagrams or when minimising visual complexity.</t>
  </si>
  <si>
    <t>Overrides DOT's default behaviour whereby ports are ordered by the declaration order in the DOT source.
In-edges are ordered left-to-right as they appear in the input. Preserves the order of incoming edges to each node. 
Helpful for visualising prioritised inputs or when the source order of dependencies is significant.</t>
  </si>
  <si>
    <t>Technique for optimising the layout</t>
  </si>
  <si>
    <t>If mode="major", neato uses stress majorisation.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</si>
  <si>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Initialises the 'style designer' worksheet using the style definition from the 'Format' column.</t>
  </si>
  <si>
    <t>Faites pivoter le diagramme de 90°</t>
  </si>
  <si>
    <t>'Daten' Importoptionen</t>
  </si>
  <si>
    <t>'Daten' Exportoptionen</t>
  </si>
  <si>
    <t>'svg' Exportoptionen</t>
  </si>
  <si>
    <t>'svg' Importoptionen</t>
  </si>
  <si>
    <t>Arbeitsblatt 'styles'</t>
  </si>
  <si>
    <t>png</t>
  </si>
  <si>
    <t>Formatzeichenfolge:</t>
  </si>
  <si>
    <t>Chaîne de format :</t>
  </si>
  <si>
    <t>statusbarKnowledgeGraphEstTokens</t>
  </si>
  <si>
    <t>JSON: {characters} characters, Estimated tokens: {tokens}</t>
  </si>
  <si>
    <t>JSON: {characters} znaków, szacowana liczba tokenów: {tokens}</t>
  </si>
  <si>
    <t>JSON: {characters} caratteri, Token stimati: {tokens}</t>
  </si>
  <si>
    <t>JSON : {characters} caractères, nombre estimé de tokens : {tokens}</t>
  </si>
  <si>
    <t>JSON: {characters} Zeichen, geschätzte Anzahl an Tokens: {tokens}</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</si>
  <si>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</si>
  <si>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</si>
  <si>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</si>
  <si>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NODE</t>
  </si>
  <si>
    <t>|| 🚀Launchpad</t>
  </si>
  <si>
    <t>|| 🚀RV_Launchpad</t>
  </si>
  <si>
    <t>Render With Quartz?</t>
  </si>
  <si>
    <t>renderQuartz</t>
  </si>
  <si>
    <t>Quartz</t>
  </si>
  <si>
    <t>Render Using Quartz</t>
  </si>
  <si>
    <t>Native macOS graphics engine. Provides high‑precision text shaping, smooth anti‑aliased vector rendering, and reliable color‑managed output using Apple's Core Graphics pipeline. Ideal for producing crisp, platform‑consistent diagrams on macOS systems.</t>
  </si>
  <si>
    <t>Rendern mit Quartz (macOS-nativ)</t>
  </si>
  <si>
    <t>Native macOS-Grafik-Engine. Bietet hochpräzise Textgestaltung, flüssige Vektor-Darstellung mit Anti-Aliasing und zuverlässige, farbverwaltete Ausgabe mithilfe der Core Graphics-Pipeline von Apple. Ideal für die Erstellung gestochen scharfer, plattformkonsistenter Diagramme auf macOS-Systemen.</t>
  </si>
  <si>
    <t>Moteur graphique natif de macOS. Offre une mise en forme du texte de haute précision, un rendu vectoriel lissé et fluide, ainsi qu’une sortie avec gestion fiable des couleurs grâce au pipeline Core Graphics d’Apple. Idéal pour créer des diagrammes nets et cohérents d’une plateforme à l’autre sur les systèmes macOS.</t>
  </si>
  <si>
    <t>Rendu à l'aide de Quartz (natif macOS)</t>
  </si>
  <si>
    <t>Renderizzazione con Quartz (nativo di macOS)</t>
  </si>
  <si>
    <t>Motore grafico nativo di macOS. Offre una formattazione del testo ad alta precisione, un rendering vettoriale fluido con anti-aliasing e un output affidabile con gestione del colore, grazie alla pipeline Core Graphics di Apple. Ideale per la creazione di diagrammi nitidi e coerenti su tutte le piattaforme sui sistemi macOS.</t>
  </si>
  <si>
    <t>RV_Dane</t>
  </si>
  <si>
    <t>Natywny silnik graficzny systemu macOS. Zapewnia precyzyjne formatowanie tekstu, płynne renderowanie wektorowe z wygładzaniem krawędzi oraz niezawodne wyświetlanie z obsługą zarządzania kolorami dzięki wykorzystaniu potoku Core Graphics firmy Apple. Idealne rozwiązanie do tworzenia wyraźnych, spójnych na różnych platformach diagramów w systemach macOS.</t>
  </si>
  <si>
    <t>Renderowanie przy użyciu Quartz  (natywne dla systemu macOS)</t>
  </si>
  <si>
    <t>Publish Graph</t>
  </si>
  <si>
    <t>Publish DOT (.gv)</t>
  </si>
  <si>
    <t>Publish Knowledge (.json)</t>
  </si>
  <si>
    <t>Render Using Cairo</t>
  </si>
  <si>
    <t>Render Using GD</t>
  </si>
  <si>
    <t>Render Using GDI+</t>
  </si>
  <si>
    <t>Grafik veröffentlichen</t>
  </si>
  <si>
    <t>DOT veröffentlichen (.gv)</t>
  </si>
  <si>
    <t>Wissen veröffentlichen (.json)</t>
  </si>
  <si>
    <t>Rendern mit Cairo</t>
  </si>
  <si>
    <t>Rendern mit GD</t>
  </si>
  <si>
    <t>Rendern mit GDI+</t>
  </si>
  <si>
    <t>Rendern mit Quartz</t>
  </si>
  <si>
    <t>Render Using Quartz (macOS Native)</t>
  </si>
  <si>
    <t>Publier le graphe de connaissances (.json)</t>
  </si>
  <si>
    <t>Publier la source DOT Graphviz (.gv)</t>
  </si>
  <si>
    <t>Rendu avec Cairo</t>
  </si>
  <si>
    <t>Rendu avec GD</t>
  </si>
  <si>
    <t>Rendu avec GDI+</t>
  </si>
  <si>
    <t>Rendu à l'aide de Quartz</t>
  </si>
  <si>
    <t>Pubblica il codice sorgente DOT di Graphviz (.gv)</t>
  </si>
  <si>
    <t>Pubblica il grafo della conoscenza (.json)</t>
  </si>
  <si>
    <t>Renderizzazione con Quartz</t>
  </si>
  <si>
    <t>Renderizzazione con  Cairo</t>
  </si>
  <si>
    <t>Renderizzazione con  GD</t>
  </si>
  <si>
    <t>Renderizzazione con GDI+</t>
  </si>
  <si>
    <t>Renderizzazione con  con GDI+ (nativo di Windows)</t>
  </si>
  <si>
    <t>Renderizzazione con  con GD (rapido / ripiego legacy)</t>
  </si>
  <si>
    <t>Renderizzazione con  con Cairo (standard / uniforme)</t>
  </si>
  <si>
    <t>Opublikuj kod źródłowy DOT (.gv)</t>
  </si>
  <si>
    <t>Opublikuj graf wiedzy (.json)</t>
  </si>
  <si>
    <t>Renderowanie przy użyciu Quartz</t>
  </si>
  <si>
    <t>Renderowanie przy użyciu biblioteki GDI+</t>
  </si>
  <si>
    <t>Renderowanie przy użyciu biblioteki GD</t>
  </si>
  <si>
    <t>Renderowanie przy użyciu biblioteki Cairo</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</si>
  <si>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"format": "Relationship_Visualizer_Knowledge_Graph",
    "version": "1.0",
    "directed": true,
    "source_workbook": "Relationship Visualizer.xlsm",
    "view": "All Styles",
    "export_datetime": "2026-07-28T13:06:46",
    "styles": {
        "Flow": { "description": "Shows the direction of movement in a flowchart, connecting shapes to indicate the order in which steps, decisions, or events occur.", "type": "edge" },
        "Flow - Positive": { "description": "Indicates the successful or desired path in a process.", "type": "edge" },
        "Flow - Negative": { "description": "Indicates an exception or reverse path in the process.", "type": "edge" },
        "Event": { "description": "Represents something that happens to the process, such as a start, trigger, or end.", "type": "node" },
        "Decision": { "description": "Represents a branch point where the process must choose between paths.", "type": "node" },
        "Process": { "description": "Represents work being performed, such as a task or operation.", "type": "node" }
    },
    "nodes": [
        { "id": "a", "style": "Event", "label": { "value": "Start", "type": "text" } },
        { "id": "b", "style": "Process", "label": { "value": "Do Something", "type": "text" } },
        { "id": "c", "style": "Decision", "label": { "value": "Inspect", "type": "text" } },
        { "id": "x", "style": "Process", "label": { "value": "Describe changes", "type": "text" } },
        { "id": "y", "style": "Event", "label": { "value": "Finish", "type": "text" } },
        { "id": "z", "style": "Decision", "label": { "value": "Repair or Discard?", "type": "text" } }
    ],
    "edges": [
        { "id": "a-&gt;b", "source": "a", "target": "b", "style": "Flow" },
        { "id": "b-&gt;c", "source": "b", "target": "c", "style": "Flow", "label": { "value": "Task complete", "type": "text" } },
        { "id": "c-&gt;x", "source": "c", "target": "x", "style": "Flow", "label": { "value": "Minor defects", "type": "text" } },
        { "id": "c-&gt;y", "source": "c", "target": "y", "style": "Flow - Positive", "label": { "value": "Approved", "type": "text" } },
        { "id": "c-&gt;z", "source": "c", "target": "z", "style": "Flow", "label": { "value": "Major defects", "type": "text" } },
        { "id": "x-&gt;b", "source": "x", "target": "b", "style": "Flow", "label": { "value": "Send for rework", "type": "text" } },
        { "id": "z-&gt;a", "source": "z", "target": "a", "style": "Flow - Negative", "label": { "value": "Discard", "type": "text" } },
        { "id": "z-&gt;b", "source": "z", "target": "b", "style": "Flow", "label": { "value": "Repair", "type": "text" } }
    ]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var initialText = JSON.stringify(GRAPH_JSON);
        loadJson(initialText);
        lastPolledJson = initialText;
        setInterval(pollDataJs, POLL_INTERVAL_MS);
    } else {
        loadJson(JSON.stringify(SAMPLE_JSON_OBJ));
    }
};
&lt;/script&gt;
&lt;/body&gt;
&lt;/html&gt;</t>
  </si>
  <si>
    <t>JsonViewerTokensLabel</t>
  </si>
  <si>
    <t>Est. Tokens:</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</si>
  <si>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"format": "Relationship_Visualizer_Knowledge_Graph",
    "version": "1.0",
    "directed": true,
    "source_workbook": "Relationship Visualizer.xlsm",
    "view": "All Styles",
    "export_datetime": "2026-07-28T13:06:46",
    "styles": {
        "Flow": { "description": "Shows the direction of movement in a flowchart, connecting shapes to indicate the order in which steps, decisions, or events occur.", "type": "edge" },
        "Flow - Positive": { "description": "Indicates the successful or desired path in a process.", "type": "edge" },
        "Flow - Negative": { "description": "Indicates an exception or reverse path in the process.", "type": "edge" },
        "Event": { "description": "Represents something that happens to the process, such as a start, trigger, or end.", "type": "node" },
        "Decision": { "description": "Represents a branch point where the process must choose between paths.", "type": "node" },
        "Process": { "description": "Represents work being performed, such as a task or operation.", "type": "node" }
    },
    "nodes": [
        { "id": "a", "style": "Event", "label": { "value": "Start", "type": "text" } },
        { "id": "b", "style": "Process", "label": { "value": "Do Something", "type": "text" } },
        { "id": "c", "style": "Decision", "label": { "value": "Inspect", "type": "text" } },
        { "id": "x", "style": "Process", "label": { "value": "Describe changes", "type": "text" } },
        { "id": "y", "style": "Event", "label": { "value": "Finish", "type": "text" } },
        { "id": "z", "style": "Decision", "label": { "value": "Repair or Discard?", "type": "text" } }
    ],
    "edges": [
        { "id": "a-&gt;b", "source": "a", "target": "b", "style": "Flow" },
        { "id": "b-&gt;c", "source": "b", "target": "c", "style": "Flow", "label": { "value": "Task complete", "type": "text" } },
        { "id": "c-&gt;x", "source": "c", "target": "x", "style": "Flow", "label": { "value": "Minor defects", "type": "text" } },
        { "id": "c-&gt;y", "source": "c", "target": "y", "style": "Flow - Positive", "label": { "value": "Approved", "type": "text" } },
        { "id": "c-&gt;z", "source": "c", "target": "z", "style": "Flow", "label": { "value": "Major defects", "type": "text" } },
        { "id": "x-&gt;b", "source": "x", "target": "b", "style": "Flow", "label": { "value": "Send for rework", "type": "text" } },
        { "id": "z-&gt;a", "source": "z", "target": "a", "style": "Flow - Negative", "label": { "value": "Discard", "type": "text" } },
        { "id": "z-&gt;b", "source": "z", "target": "b", "style": "Flow", "label": { "value": "Repair", "type": "text" } }
    ]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loadJson(JSON.stringify(GRAPH_JSON));
    } else {
        loadJson(JSON.stringify(SAMPLE_JSON_OBJ));
    }
};
&lt;/script&gt;
&lt;/body&gt;
&lt;/html&gt;</t>
  </si>
  <si>
    <t>new</t>
  </si>
  <si>
    <t>Geschätzte Anzahl an Tokens:</t>
  </si>
  <si>
    <t>Nombre estimé de jetons :</t>
  </si>
  <si>
    <t>Numero stimato di token:</t>
  </si>
  <si>
    <t>Szacowana liczba tokenów:</t>
  </si>
  <si>
    <t>Date: 1 September 2026</t>
  </si>
  <si>
    <t>Outside Label</t>
  </si>
  <si>
    <t>Is Related To Item</t>
  </si>
  <si>
    <t>Extra Attributes</t>
  </si>
  <si>
    <t>Style Format</t>
  </si>
  <si>
    <t>Edges Only</t>
  </si>
  <si>
    <t>Nodes Only</t>
  </si>
  <si>
    <t>Excel data file (.xlsx, .xlsm, .xlsb, or .xls only)</t>
  </si>
  <si>
    <t>manual</t>
  </si>
  <si>
    <t>pdf</t>
  </si>
  <si>
    <t>C:\data\local\rv\v8.0.00\Relationship Visualizer\samples\01 - Basic Examples</t>
  </si>
  <si>
    <t>cluster</t>
  </si>
  <si>
    <t>cluster label</t>
  </si>
  <si>
    <t>cluster style name</t>
  </si>
  <si>
    <t>cluster attributes</t>
  </si>
  <si>
    <t>cluster tooltip</t>
  </si>
  <si>
    <t>subcluster</t>
  </si>
  <si>
    <t>subcluster label</t>
  </si>
  <si>
    <t>subcluster style name</t>
  </si>
  <si>
    <t>subcluster attributes</t>
  </si>
  <si>
    <t>subcluster tooltip</t>
  </si>
  <si>
    <t>%clc%</t>
  </si>
  <si>
    <t>%scc%</t>
  </si>
  <si>
    <t>%rsc%</t>
  </si>
  <si>
    <t>{</t>
  </si>
  <si>
    <t>Example 1: 
Edges</t>
  </si>
  <si>
    <t>a</t>
  </si>
  <si>
    <t>b</t>
  </si>
  <si>
    <t>c</t>
  </si>
  <si>
    <t>}</t>
  </si>
  <si>
    <t>Example 2:
Labeled edges</t>
  </si>
  <si>
    <t>aa</t>
  </si>
  <si>
    <t>leads to</t>
  </si>
  <si>
    <t>cc</t>
  </si>
  <si>
    <t>Example 3:
Nodes</t>
  </si>
  <si>
    <t>d</t>
  </si>
  <si>
    <t>e</t>
  </si>
  <si>
    <t>Example 4:
Labeled nodes</t>
  </si>
  <si>
    <t>f</t>
  </si>
  <si>
    <t>Apple</t>
  </si>
  <si>
    <t>g</t>
  </si>
  <si>
    <t>Example 5:
Nodes with external labels</t>
  </si>
  <si>
    <t>ff</t>
  </si>
  <si>
    <t>gg</t>
  </si>
  <si>
    <t>Example 6:
Labeled nodes with external labels</t>
  </si>
  <si>
    <t>h</t>
  </si>
  <si>
    <t>i</t>
  </si>
  <si>
    <t>Example 7:
Node using a style definition</t>
  </si>
  <si>
    <t>l</t>
  </si>
  <si>
    <t>node-with-shape</t>
  </si>
  <si>
    <t>Example 8:
Edge using a style definition</t>
  </si>
  <si>
    <t>m</t>
  </si>
  <si>
    <t>is related to</t>
  </si>
  <si>
    <t>n</t>
  </si>
  <si>
    <t>edge-with-style</t>
  </si>
  <si>
    <t>Example 9:
Nodes and edge using style definitions</t>
  </si>
  <si>
    <t>tree</t>
  </si>
  <si>
    <t>Tree</t>
  </si>
  <si>
    <t>apple</t>
  </si>
  <si>
    <t>grows on</t>
  </si>
  <si>
    <t>Example 10:
Node using an image style definition</t>
  </si>
  <si>
    <t>o</t>
  </si>
  <si>
    <t>Jeff Long</t>
  </si>
  <si>
    <t>node-with-image</t>
  </si>
  <si>
    <t>Example 11:
Nodes and edge using image style definition</t>
  </si>
  <si>
    <t>p</t>
  </si>
  <si>
    <t>q</t>
  </si>
  <si>
    <t>penwidth=2 fontname="Calibri Bold" fontsize=16 margin=18</t>
  </si>
  <si>
    <t>penwidth=1 colorscheme=pastel19 fillcolor=9 fontname="Calibri Bold" fontsize=12 style=filled margin=18</t>
  </si>
  <si>
    <t>penwidth=1 colorscheme=pastel19 fillcolor=8 fontname="Calibri Bold" fontsize=12 style=filled margin=18</t>
  </si>
  <si>
    <t>penwidth=1 colorscheme=pastel19 fillcolor=7 fontname="Calibri Bold" fontsize=12 style=filled margin=18</t>
  </si>
  <si>
    <t>penwidth=1 colorscheme=pastel19 fillcolor=6 fontname="Calibri Bold" fontsize=12 style=filled margin=18</t>
  </si>
  <si>
    <t>penwidth=1 colorscheme=pastel19 fillcolor=5 fontname="Calibri Bold" fontsize=12 style=filled margin=18</t>
  </si>
  <si>
    <t>shape=component height="0.75" width="1.25" fixedsize=True fillcolor=White fontname=Calibri fontsize=10 style=filled</t>
  </si>
  <si>
    <t>shape=diamond height="0.75" width="1.25" fixedsize=True fillcolor=White fontname=Calibri fontsize=10 style=filled</t>
  </si>
  <si>
    <t>shape=rectangle height="0.375" width="1.25" fixedsize=True fillcolor=White fontname=Calibri fontsize=10 style="rounded,filled"</t>
  </si>
  <si>
    <t>shape=triangle height="0.75" width="1.25" fixedsize=True fillcolor=White fontname=Calibri fontsize=10 style=filled</t>
  </si>
  <si>
    <t>shape=note height="0.75" width="0.5" fixedsize=True fillcolor=White fontname=Calibri fontsize=10 style=filled</t>
  </si>
  <si>
    <t>shape=folder height="0.5" width="0.75" fixedsize=True fillcolor=White fontname=Calibri fontsize=10 style=filled</t>
  </si>
  <si>
    <t>fontname=Calibri fontsize=10 weight=10</t>
  </si>
  <si>
    <t>fontname=Calibri fontsize=10 weight=100 decorate=false style=dotted arrowhead=none</t>
  </si>
  <si>
    <t>fontname=Calibri fontsize=10 weight=100 decorate=false color=red fontcolor=red</t>
  </si>
  <si>
    <t>fontname=Calibri fontsize=10 weight=100 decorate=false color=darkgreen fontcolor=darkgreen</t>
  </si>
  <si>
    <t>shape=parallelogram height="0.75" width="1.25" fixedsize=True fillcolor=White fontname=Calibri fontsize=10 style=filled</t>
  </si>
  <si>
    <t>shape=point fillcolor=Invis color=Invis style=filled</t>
  </si>
  <si>
    <t>shape=invtrapezium height="0.75" width="1.25" fixedsize=True fillcolor=White fontname=Calibri fontsize=10 style=filled</t>
  </si>
  <si>
    <t>shape=invtriangle height="0.75" width="1.25" fixedsize=True fillcolor=White fontname=Calibri fontsize=10 style=filled</t>
  </si>
  <si>
    <t>shape=invhouse height="0.625" width="0.625" fixedsize=True fillcolor=White fontname=Calibri fontsize=10 style=filled</t>
  </si>
  <si>
    <t>shape=circle height="0.625" width="0.625" fixedsize=True fillcolor=White fontname=Calibri fontsize=10 style=filled</t>
  </si>
  <si>
    <t>shape=rectangle height="0.75" width="1.25" fixedsize=True fillcolor=White fontname=Calibri fontsize=10 style="diagonals,filled"</t>
  </si>
  <si>
    <t>shape=hexagon height="0.75" width="1.25" fixedsize=True fillcolor=White fontname=Calibri fontsize=10 style=filled</t>
  </si>
  <si>
    <t>shape=rect height="0.75" width="1.25" fixedsize=True fillcolor=White fontname=Calibri fontsize=10 style=filled</t>
  </si>
  <si>
    <t>shape=octagon height="0.75" width="0.75" fixedsize=True color=Red fillcolor=white fontname=Calibri fontsize=10 style=filled</t>
  </si>
  <si>
    <t>style=dashed color=red penwidth=3</t>
  </si>
  <si>
    <t>shape=polygon sides=5 color=navy fillcolor=khaki1 fixedsize=True fontcolor=red fontname=Arial style=filled height="1.00" width="1.00"</t>
  </si>
  <si>
    <t>shape=none fixedsize=True fontcolor=red height="1.50" width="1.50" image="Computer_Programmer.png"</t>
  </si>
  <si>
    <t>strict digraph "Relationship Visualizer"_x000D_</t>
  </si>
  <si>
    <t>{_x000D_</t>
  </si>
  <si>
    <t xml:space="preserve">    splines=spline;_x000D_</t>
  </si>
  <si>
    <t xml:space="preserve">    imagepath="C:\data\local\rv\v11.0.0\Relationship Visualizer\samples\01 - Basic Examples;C:\data\local\rv\v8.0.00\Relationship Visualizer\samples\01 - Basic Examples";_x000D_</t>
  </si>
  <si>
    <t xml:space="preserve">    rankdir=TB;_x000D_</t>
  </si>
  <si>
    <t xml:space="preserve">    subgraph "cluster_1" { label="Example 1: \nEdges"_x000D_</t>
  </si>
  <si>
    <t xml:space="preserve">        "a" -&gt; "b";_x000D_</t>
  </si>
  <si>
    <t xml:space="preserve">        "b" -&gt; "c";_x000D_</t>
  </si>
  <si>
    <t xml:space="preserve">        "c" -&gt; "a";_x000D_</t>
  </si>
  <si>
    <t xml:space="preserve">    }_x000D_</t>
  </si>
  <si>
    <t xml:space="preserve">    subgraph "cluster_2" { label="Example 2:\nLabeled edges"_x000D_</t>
  </si>
  <si>
    <t xml:space="preserve">        "aa" -&gt; "bb"[ label="leads to" ];_x000D_</t>
  </si>
  <si>
    <t xml:space="preserve">        "bb" -&gt; "cc"[ label="leads to" ];_x000D_</t>
  </si>
  <si>
    <t xml:space="preserve">        "cc" -&gt; "aa"[ label="leads to" ];_x000D_</t>
  </si>
  <si>
    <t xml:space="preserve">    subgraph "cluster_3" { label="Example 3:\nNodes"_x000D_</t>
  </si>
  <si>
    <t xml:space="preserve">        d;_x000D_</t>
  </si>
  <si>
    <t xml:space="preserve">        e;_x000D_</t>
  </si>
  <si>
    <t xml:space="preserve">    subgraph "cluster_4" { label="Example 4:\nLabeled nodes"_x000D_</t>
  </si>
  <si>
    <t xml:space="preserve">        f [ label="Apple" ];_x000D_</t>
  </si>
  <si>
    <t xml:space="preserve">        g [ label="Orange" ];_x000D_</t>
  </si>
  <si>
    <t xml:space="preserve">    subgraph "cluster_5" { label="Example 5:\nNodes with external labels"_x000D_</t>
  </si>
  <si>
    <t xml:space="preserve">        ff [ xlabel="Apple" ];_x000D_</t>
  </si>
  <si>
    <t xml:space="preserve">        gg [ xlabel="Orange" ];_x000D_</t>
  </si>
  <si>
    <t xml:space="preserve">    subgraph "cluster_6" { label="Example 6:\nLabeled nodes with external labels"_x000D_</t>
  </si>
  <si>
    <t xml:space="preserve">        h [ label="Apple" xlabel="Apple" ];_x000D_</t>
  </si>
  <si>
    <t xml:space="preserve">        i [ label="Orange" xlabel="Orange" ];_x000D_</t>
  </si>
  <si>
    <t xml:space="preserve">    subgraph "cluster_7" { label="Example 7:\nNode using a style definition"_x000D_</t>
  </si>
  <si>
    <t xml:space="preserve">        l [ shape="polygon" sides="5" color="navy" fillcolor="khaki1" fixedsize="True" fontcolor="red" fontname="Arial" style="filled" height="1.00" width="1.00" label="Apple" ];_x000D_</t>
  </si>
  <si>
    <t xml:space="preserve">    subgraph "cluster_8" { label="Example 8:\nEdge using a style definition"_x000D_</t>
  </si>
  <si>
    <t xml:space="preserve">        "m" -&gt; "n"[ style="dashed" color="red" penwidth="3" label="is related to" ];_x000D_</t>
  </si>
  <si>
    <t xml:space="preserve">    subgraph "cluster_9" { label="Example 9:\nNodes and edge using style definitions"_x000D_</t>
  </si>
  <si>
    <t xml:space="preserve">        tree [ shape="polygon" sides="5" color="navy" fillcolor="khaki1" fixedsize="True" fontcolor="red" fontname="Arial" style="filled" height="1.00" width="1.00" label="Tree" ];_x000D_</t>
  </si>
  <si>
    <t xml:space="preserve">        apple [ shape="polygon" sides="5" color="navy" fillcolor="khaki1" fixedsize="True" fontcolor="red" fontname="Arial" style="filled" height="1.00" width="1.00" label="Apple" ];_x000D_</t>
  </si>
  <si>
    <t xml:space="preserve">        "apple" -&gt; "tree"[ style="dashed" color="red" penwidth="3" label="grows on" ];_x000D_</t>
  </si>
  <si>
    <t xml:space="preserve">    subgraph "cluster_10" { label="Example 10:\nNode using an image style definition"_x000D_</t>
  </si>
  <si>
    <t xml:space="preserve">        o [ shape="none" fixedsize="True" fontcolor="red" height="1.50" width="1.50" image="Computer_Programmer.png" label="Jeff Long" ];_x000D_</t>
  </si>
  <si>
    <t xml:space="preserve">    subgraph "cluster_11" { label="Example 11:\nNodes and edge using image style definition"_x000D_</t>
  </si>
  <si>
    <t xml:space="preserve">        p [ shape="polygon" sides="5" color="navy" fillcolor="khaki1" fixedsize="True" fontcolor="red" fontname="Arial" style="filled" height="1.00" width="1.00" label="Shape" ];_x000D_</t>
  </si>
  <si>
    <t xml:space="preserve">        q [ shape="none" fixedsize="True" fontcolor="red" height="1.50" width="1.50" image="Computer_Programmer.png" label="Image" ];_x000D_</t>
  </si>
  <si>
    <t xml:space="preserve">        "p" -&gt; "q"[ style="dashed" color="red" penwidth="3" label="is related to" ];_x000D_</t>
  </si>
  <si>
    <t>}_x000D_</t>
  </si>
  <si>
    <t>[9/3/2026 1:10:12 PM] [Error]: Error refreshing the ribbon. Save and reopen this file.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</si>
</sst>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4"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b/>
      <sz val="10"/>
      <name val="Courier New"/>
      <family val="3"/>
    </font>
    <font>
      <b/>
      <sz val="14"/>
      <color theme="3"/>
      <name val="Calibri"/>
      <family val="2"/>
      <scheme val="minor"/>
    </font>
    <font>
      <i/>
      <sz val="11"/>
      <color rgb="FF0070C0"/>
      <name val="Calibri"/>
      <family val="2"/>
      <scheme val="minor"/>
    </font>
  </fonts>
  <fills count="880">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
      <patternFill patternType="solid">
        <fgColor rgb="FFFFF9C8"/>
        <bgColor indexed="64"/>
      </patternFill>
    </fill>
    <fill>
      <patternFill patternType="solid">
        <fgColor rgb="FFCFE6FA"/>
        <bgColor indexed="64"/>
      </patternFill>
    </fill>
  </fills>
  <borders count="4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right/>
      <top/>
      <bottom style="double">
        <color indexed="64"/>
      </bottom>
      <diagonal/>
    </border>
    <border>
      <left/>
      <right style="thin">
        <color indexed="64"/>
      </right>
      <top style="double">
        <color indexed="64"/>
      </top>
      <bottom/>
      <diagonal/>
    </border>
    <border>
      <left/>
      <right/>
      <top/>
      <bottom style="medium">
        <color theme="4" tint="0.3999755851924192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s>
  <cellStyleXfs count="7">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5" borderId="30" applyNumberFormat="0" applyAlignment="0" applyProtection="0"/>
    <xf numFmtId="0" fontId="14" fillId="877" borderId="0" applyNumberFormat="0" applyBorder="0" applyAlignment="0" applyProtection="0"/>
    <xf numFmtId="0" fontId="33" fillId="0" borderId="36" applyNumberFormat="0" applyFill="0" applyAlignment="0" applyProtection="0"/>
  </cellStyleXfs>
  <cellXfs count="1356">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3"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3" borderId="8" xfId="1" applyFill="1" applyBorder="1" applyAlignment="1">
      <alignment horizontal="center" vertical="top"/>
    </xf>
    <xf numFmtId="0" fontId="7" fillId="873"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3"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3"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3"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3" borderId="0" xfId="1" applyFill="1" applyAlignment="1">
      <alignment horizontal="center" vertical="top"/>
    </xf>
    <xf numFmtId="0" fontId="7" fillId="873" borderId="1" xfId="1" applyFill="1" applyBorder="1" applyAlignment="1">
      <alignment horizontal="center" vertical="top" wrapText="1"/>
    </xf>
    <xf numFmtId="0" fontId="0" fillId="873"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3" borderId="5" xfId="1" applyFill="1" applyBorder="1" applyAlignment="1">
      <alignment horizontal="center" vertical="top"/>
    </xf>
    <xf numFmtId="0" fontId="0" fillId="873" borderId="5" xfId="0" applyFill="1" applyBorder="1" applyAlignment="1">
      <alignment horizontal="center" vertical="top" wrapText="1"/>
    </xf>
    <xf numFmtId="0" fontId="0" fillId="873"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3" borderId="5" xfId="0" applyFont="1" applyFill="1" applyBorder="1" applyAlignment="1">
      <alignment vertical="top"/>
    </xf>
    <xf numFmtId="0" fontId="1" fillId="0" borderId="5" xfId="0" applyFont="1" applyBorder="1" applyAlignment="1">
      <alignment horizontal="left" vertical="top" wrapText="1"/>
    </xf>
    <xf numFmtId="0" fontId="0" fillId="873" borderId="8" xfId="0" applyFill="1" applyBorder="1" applyAlignment="1">
      <alignment horizontal="left" vertical="top"/>
    </xf>
    <xf numFmtId="0" fontId="0" fillId="873" borderId="8" xfId="0" applyFill="1" applyBorder="1" applyAlignment="1">
      <alignment vertical="top"/>
    </xf>
    <xf numFmtId="0" fontId="0" fillId="873" borderId="0" xfId="0" applyFill="1" applyAlignment="1">
      <alignment horizontal="left" vertical="top"/>
    </xf>
    <xf numFmtId="0" fontId="0" fillId="873" borderId="5" xfId="0" applyFill="1" applyBorder="1" applyAlignment="1">
      <alignment horizontal="left" vertical="top"/>
    </xf>
    <xf numFmtId="0" fontId="0" fillId="873"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4" borderId="24" xfId="0" applyFill="1" applyBorder="1"/>
    <xf numFmtId="0" fontId="0" fillId="874" borderId="25" xfId="0" applyFill="1" applyBorder="1" applyAlignment="1">
      <alignment horizontal="center"/>
    </xf>
    <xf numFmtId="0" fontId="0" fillId="874" borderId="26" xfId="0" applyFill="1" applyBorder="1"/>
    <xf numFmtId="0" fontId="0" fillId="874" borderId="10" xfId="0" applyFill="1" applyBorder="1" applyAlignment="1">
      <alignment horizontal="center"/>
    </xf>
    <xf numFmtId="0" fontId="0" fillId="874" borderId="2" xfId="0" applyFill="1" applyBorder="1"/>
    <xf numFmtId="0" fontId="0" fillId="874" borderId="3" xfId="0" applyFill="1" applyBorder="1" applyAlignment="1">
      <alignment horizontal="center"/>
    </xf>
    <xf numFmtId="0" fontId="31" fillId="0" borderId="0" xfId="2" applyFont="1" applyAlignment="1">
      <alignment vertical="top"/>
    </xf>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4" borderId="6" xfId="0" applyFill="1" applyBorder="1" applyAlignment="1">
      <alignment horizontal="center"/>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0" fillId="0" borderId="0" xfId="0"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7" fillId="0" borderId="0" xfId="1" applyAlignment="1">
      <alignment vertical="top"/>
    </xf>
    <xf numFmtId="0" fontId="5" fillId="879" borderId="29" xfId="0" applyFont="1" applyFill="1" applyBorder="1" applyAlignment="1">
      <alignment horizontal="left" vertical="top" wrapText="1"/>
    </xf>
    <xf numFmtId="0" fontId="5" fillId="878" borderId="29" xfId="0" applyFont="1" applyFill="1" applyBorder="1" applyAlignment="1">
      <alignment horizontal="left" vertical="top"/>
    </xf>
    <xf numFmtId="0" fontId="5" fillId="878" borderId="29" xfId="0" applyFont="1" applyFill="1" applyBorder="1" applyAlignment="1">
      <alignment horizontal="left" vertical="top" wrapText="1"/>
    </xf>
    <xf numFmtId="0" fontId="5" fillId="876" borderId="29" xfId="0" applyFont="1" applyFill="1" applyBorder="1" applyAlignment="1">
      <alignment horizontal="left" vertical="top" wrapText="1"/>
    </xf>
    <xf numFmtId="0" fontId="21" fillId="0" borderId="0" xfId="0" applyFont="1" applyAlignment="1">
      <alignment horizontal="left" wrapText="1" indent="2"/>
    </xf>
    <xf numFmtId="0" fontId="3" fillId="0" borderId="0" xfId="0" applyFont="1"/>
    <xf numFmtId="0" fontId="40" fillId="0" borderId="0" xfId="0" applyFont="1" applyAlignment="1">
      <alignment horizontal="right"/>
    </xf>
    <xf numFmtId="0" fontId="39" fillId="0" borderId="0" xfId="0" applyFont="1"/>
    <xf numFmtId="0" fontId="39" fillId="0" borderId="0" xfId="0" applyFont="1" applyAlignment="1">
      <alignment wrapText="1"/>
    </xf>
    <xf numFmtId="0" fontId="13" fillId="0" borderId="0" xfId="0" applyFont="1" applyAlignment="1">
      <alignment horizontal="center"/>
    </xf>
    <xf numFmtId="0" fontId="17" fillId="0" borderId="0" xfId="0" applyFont="1"/>
    <xf numFmtId="0" fontId="12" fillId="0" borderId="0" xfId="0" applyFont="1"/>
    <xf numFmtId="0" fontId="17" fillId="0" borderId="5" xfId="0" applyFont="1" applyBorder="1"/>
    <xf numFmtId="0" fontId="12" fillId="0" borderId="5" xfId="0" applyFont="1" applyBorder="1"/>
    <xf numFmtId="0" fontId="0" fillId="0" borderId="3" xfId="0" applyBorder="1"/>
    <xf numFmtId="0" fontId="13" fillId="0" borderId="5" xfId="0" applyFont="1" applyBorder="1" applyAlignment="1">
      <alignment horizontal="center"/>
    </xf>
    <xf numFmtId="0" fontId="13" fillId="0" borderId="10" xfId="0" applyFont="1" applyBorder="1" applyAlignment="1">
      <alignment horizontal="center"/>
    </xf>
    <xf numFmtId="0" fontId="12" fillId="0" borderId="0" xfId="0" applyFont="1" applyAlignment="1">
      <alignment horizontal="right"/>
    </xf>
    <xf numFmtId="0" fontId="18" fillId="0" borderId="0" xfId="0" applyFont="1" applyAlignment="1">
      <alignment horizontal="center"/>
    </xf>
    <xf numFmtId="0" fontId="10" fillId="0" borderId="0" xfId="0" applyFont="1" applyAlignment="1">
      <alignment horizontal="left"/>
    </xf>
    <xf numFmtId="0" fontId="39" fillId="0" borderId="0" xfId="0" applyFont="1" applyAlignment="1">
      <alignment horizontal="centerContinuous"/>
    </xf>
    <xf numFmtId="0" fontId="0" fillId="0" borderId="0" xfId="0" applyAlignment="1">
      <alignment horizontal="centerContinuous"/>
    </xf>
    <xf numFmtId="0" fontId="13" fillId="0" borderId="0" xfId="0" applyFont="1" applyAlignment="1">
      <alignment horizontal="left"/>
    </xf>
    <xf numFmtId="0" fontId="37" fillId="0" borderId="0" xfId="0" quotePrefix="1" applyFont="1" applyAlignment="1">
      <alignment horizontal="left"/>
    </xf>
    <xf numFmtId="0" fontId="10" fillId="0" borderId="0" xfId="0" quotePrefix="1" applyFont="1" applyAlignment="1">
      <alignment horizontal="right"/>
    </xf>
    <xf numFmtId="0" fontId="10" fillId="0" borderId="0" xfId="0" quotePrefix="1" applyFont="1" applyAlignment="1">
      <alignment horizontal="left"/>
    </xf>
    <xf numFmtId="0" fontId="10" fillId="0" borderId="0" xfId="0" applyFont="1" applyAlignment="1">
      <alignment horizontal="left" indent="1"/>
    </xf>
    <xf numFmtId="0" fontId="13" fillId="0" borderId="0" xfId="0" quotePrefix="1" applyFont="1" applyAlignment="1">
      <alignment horizontal="left"/>
    </xf>
    <xf numFmtId="0" fontId="13" fillId="0" borderId="0" xfId="0" quotePrefix="1" applyFont="1" applyAlignment="1">
      <alignment horizontal="right"/>
    </xf>
    <xf numFmtId="0" fontId="13" fillId="0" borderId="35" xfId="0" applyFont="1" applyBorder="1" applyAlignment="1">
      <alignment horizontal="center"/>
    </xf>
    <xf numFmtId="0" fontId="10" fillId="0" borderId="0" xfId="0" applyFont="1" applyAlignment="1">
      <alignment horizontal="right" wrapText="1"/>
    </xf>
    <xf numFmtId="0" fontId="20" fillId="0" borderId="0" xfId="0" applyFont="1" applyAlignment="1">
      <alignment horizontal="center"/>
    </xf>
    <xf numFmtId="0" fontId="13" fillId="0" borderId="10" xfId="0" applyFont="1" applyBorder="1" applyAlignment="1">
      <alignment horizontal="right"/>
    </xf>
    <xf numFmtId="0" fontId="12" fillId="0" borderId="0" xfId="0" applyFont="1" applyAlignment="1">
      <alignment horizontal="center"/>
    </xf>
    <xf numFmtId="0" fontId="43" fillId="0" borderId="0" xfId="0" applyFont="1" applyAlignment="1">
      <alignment horizontal="center"/>
    </xf>
    <xf numFmtId="0" fontId="43" fillId="0" borderId="34" xfId="0" quotePrefix="1" applyFont="1" applyBorder="1" applyAlignment="1">
      <alignment horizontal="left"/>
    </xf>
    <xf numFmtId="0" fontId="43" fillId="0" borderId="34" xfId="0" applyFont="1" applyBorder="1" applyAlignment="1">
      <alignment horizontal="center"/>
    </xf>
    <xf numFmtId="0" fontId="43" fillId="0" borderId="34" xfId="0" applyFont="1" applyBorder="1" applyAlignment="1">
      <alignment horizontal="left"/>
    </xf>
    <xf numFmtId="0" fontId="43" fillId="0" borderId="0" xfId="0" applyFont="1"/>
    <xf numFmtId="0" fontId="43" fillId="0" borderId="5" xfId="0" applyFont="1" applyBorder="1" applyAlignment="1">
      <alignment horizontal="center"/>
    </xf>
    <xf numFmtId="0" fontId="41" fillId="0" borderId="0" xfId="2" applyFont="1" applyAlignment="1">
      <alignment horizontal="center" vertical="top"/>
    </xf>
    <xf numFmtId="0" fontId="41" fillId="0" borderId="0" xfId="2" applyFont="1" applyAlignment="1">
      <alignment vertical="top" wrapText="1"/>
    </xf>
    <xf numFmtId="0" fontId="13" fillId="0" borderId="0" xfId="0" quotePrefix="1" applyFont="1" applyAlignment="1">
      <alignment horizontal="right" vertical="center"/>
    </xf>
    <xf numFmtId="0" fontId="0" fillId="502" borderId="0" xfId="0" applyFill="1" applyAlignment="1">
      <alignment vertical="top"/>
    </xf>
    <xf numFmtId="0" fontId="33" fillId="874" borderId="40" xfId="3" applyFill="1" applyBorder="1" applyAlignment="1">
      <alignment horizontal="right" vertical="top" wrapText="1"/>
    </xf>
    <xf numFmtId="0" fontId="33" fillId="874" borderId="40" xfId="3" applyFill="1" applyBorder="1" applyAlignment="1">
      <alignment horizontal="right" vertical="top"/>
    </xf>
    <xf numFmtId="0" fontId="33" fillId="874" borderId="37" xfId="3" applyFill="1" applyBorder="1" applyAlignment="1">
      <alignment horizontal="right" vertical="center"/>
    </xf>
    <xf numFmtId="0" fontId="33" fillId="874" borderId="40" xfId="3" applyFill="1" applyBorder="1" applyAlignment="1">
      <alignment horizontal="right" vertical="center"/>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xf numFmtId="0" fontId="0" fillId="0" borderId="0" xfId="0" applyAlignment="1">
      <alignment horizontal="center"/>
    </xf>
    <xf numFmtId="0" fontId="12" fillId="0" borderId="41" xfId="4" applyFont="1" applyFill="1" applyBorder="1" applyAlignment="1">
      <alignment horizontal="left" vertical="center" wrapText="1"/>
    </xf>
    <xf numFmtId="0" fontId="12" fillId="0" borderId="42" xfId="4" applyFont="1" applyFill="1" applyBorder="1" applyAlignment="1">
      <alignment horizontal="left" vertical="center" wrapText="1"/>
    </xf>
    <xf numFmtId="0" fontId="12" fillId="0" borderId="43" xfId="4" applyFont="1" applyFill="1" applyBorder="1" applyAlignment="1">
      <alignment horizontal="left" vertical="center"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8" xfId="4" applyFont="1" applyFill="1" applyBorder="1" applyAlignment="1">
      <alignment horizontal="left" vertical="top" wrapText="1"/>
    </xf>
    <xf numFmtId="0" fontId="12" fillId="0" borderId="39"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12" fillId="0" borderId="7" xfId="0" applyFont="1" applyBorder="1" applyAlignment="1">
      <alignment horizontal="left"/>
    </xf>
    <xf numFmtId="0" fontId="12" fillId="0" borderId="8" xfId="0" applyFont="1" applyBorder="1" applyAlignment="1">
      <alignment horizontal="left"/>
    </xf>
    <xf numFmtId="0" fontId="12" fillId="0" borderId="9" xfId="0" applyFont="1" applyBorder="1" applyAlignment="1">
      <alignment horizontal="left"/>
    </xf>
    <xf numFmtId="0" fontId="12" fillId="0" borderId="6" xfId="0" applyFont="1" applyBorder="1" applyAlignment="1">
      <alignment horizontal="left" indent="1"/>
    </xf>
    <xf numFmtId="0" fontId="12" fillId="0" borderId="6" xfId="0" applyFont="1" applyBorder="1" applyAlignment="1">
      <alignment horizontal="center"/>
    </xf>
    <xf numFmtId="0" fontId="7" fillId="0" borderId="6" xfId="1" applyFill="1" applyBorder="1" applyAlignment="1">
      <alignment horizontal="left" indent="1"/>
    </xf>
    <xf numFmtId="0" fontId="20" fillId="0" borderId="6" xfId="0" applyFont="1" applyBorder="1" applyAlignment="1">
      <alignment horizontal="center"/>
    </xf>
    <xf numFmtId="0" fontId="7" fillId="0" borderId="0" xfId="1" applyFill="1" applyBorder="1" applyAlignment="1">
      <alignment horizontal="left" vertical="center" indent="1"/>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0" fillId="0" borderId="0" xfId="0" applyFont="1" applyAlignment="1">
      <alignment horizontal="right" wrapText="1"/>
    </xf>
    <xf numFmtId="0" fontId="10" fillId="0" borderId="10" xfId="0" applyFont="1" applyBorder="1" applyAlignment="1">
      <alignment horizontal="right" wrapText="1"/>
    </xf>
    <xf numFmtId="0" fontId="0" fillId="0" borderId="6" xfId="0" applyBorder="1" applyAlignment="1">
      <alignment horizontal="center"/>
    </xf>
    <xf numFmtId="0" fontId="43" fillId="0" borderId="0" xfId="0" applyFont="1" applyAlignment="1">
      <alignment horizontal="center"/>
    </xf>
    <xf numFmtId="0" fontId="7" fillId="0" borderId="7" xfId="1" applyFill="1" applyBorder="1" applyAlignment="1">
      <alignment horizontal="left" indent="1"/>
    </xf>
    <xf numFmtId="0" fontId="7" fillId="0" borderId="8" xfId="1" applyFill="1" applyBorder="1" applyAlignment="1">
      <alignment horizontal="left" indent="1"/>
    </xf>
    <xf numFmtId="0" fontId="7" fillId="0" borderId="9" xfId="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40" fillId="0" borderId="0" xfId="0" applyFont="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42" fillId="0" borderId="36" xfId="6" quotePrefix="1" applyFont="1" applyAlignment="1">
      <alignment horizontal="center" vertical="center" wrapText="1"/>
    </xf>
    <xf numFmtId="0" fontId="42" fillId="0" borderId="36" xfId="6" applyFont="1" applyAlignment="1">
      <alignment horizontal="center" vertical="center" wrapTex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0" fillId="0" borderId="6" xfId="0" applyBorder="1" applyAlignment="1">
      <alignment horizontal="left" indent="1"/>
    </xf>
    <xf numFmtId="0" fontId="0" fillId="0" borderId="6" xfId="0" quotePrefix="1" applyBorder="1" applyAlignment="1">
      <alignment horizontal="left" indent="1"/>
    </xf>
    <xf numFmtId="0" fontId="0" fillId="0" borderId="6" xfId="0" quotePrefix="1" applyBorder="1" applyAlignment="1">
      <alignment horizontal="left" wrapText="1" indent="1"/>
    </xf>
    <xf numFmtId="0" fontId="0" fillId="0" borderId="4" xfId="0" applyBorder="1" applyAlignment="1">
      <alignment horizontal="center"/>
    </xf>
    <xf numFmtId="0" fontId="39" fillId="0" borderId="0" xfId="0" applyFont="1" applyAlignment="1">
      <alignment horizontal="center"/>
    </xf>
    <xf numFmtId="0" fontId="20" fillId="0" borderId="6" xfId="0" applyFont="1" applyBorder="1" applyAlignment="1">
      <alignment horizontal="left" indent="1"/>
    </xf>
    <xf numFmtId="49" fontId="20" fillId="0" borderId="6" xfId="0" applyNumberFormat="1" applyFont="1" applyBorder="1" applyAlignment="1">
      <alignment horizontal="center"/>
    </xf>
    <xf numFmtId="0" fontId="43" fillId="0" borderId="0" xfId="0" applyFont="1" applyAlignment="1">
      <alignment horizontal="center" wrapText="1"/>
    </xf>
    <xf numFmtId="0" fontId="12" fillId="0" borderId="6" xfId="0" applyFont="1" applyBorder="1" applyAlignment="1">
      <alignment horizontal="left" wrapText="1" indent="1"/>
    </xf>
    <xf numFmtId="0" fontId="43" fillId="0" borderId="1" xfId="0" applyFont="1" applyBorder="1" applyAlignment="1">
      <alignment horizontal="center"/>
    </xf>
    <xf numFmtId="0" fontId="9" fillId="0" borderId="7" xfId="0" applyFont="1" applyBorder="1" applyAlignment="1">
      <alignment horizontal="center"/>
    </xf>
    <xf numFmtId="0" fontId="9" fillId="0" borderId="8" xfId="0" applyFont="1" applyBorder="1" applyAlignment="1">
      <alignment horizontal="center"/>
    </xf>
    <xf numFmtId="0" fontId="9" fillId="0" borderId="9" xfId="0" applyFont="1" applyBorder="1" applyAlignment="1">
      <alignment horizontal="center"/>
    </xf>
    <xf numFmtId="0" fontId="9" fillId="0" borderId="6" xfId="0" applyFont="1" applyBorder="1" applyAlignment="1">
      <alignment horizontal="center"/>
    </xf>
    <xf numFmtId="0" fontId="12" fillId="0" borderId="4" xfId="0" applyFont="1" applyBorder="1" applyAlignment="1">
      <alignment horizontal="center"/>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3" borderId="0" xfId="0" applyFont="1" applyFill="1" applyAlignment="1">
      <alignment horizontal="center" vertical="center"/>
    </xf>
    <xf numFmtId="0" fontId="1" fillId="873"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3" borderId="1" xfId="0" applyFill="1" applyBorder="1" applyAlignment="1">
      <alignment horizontal="center" vertical="top" wrapText="1"/>
    </xf>
    <xf numFmtId="0" fontId="0" fillId="873" borderId="5" xfId="0" applyFill="1" applyBorder="1" applyAlignment="1">
      <alignment horizontal="center" vertical="top" wrapText="1"/>
    </xf>
    <xf numFmtId="0" fontId="7" fillId="0" borderId="0" xfId="1" applyAlignment="1">
      <alignment horizontal="left" vertical="top"/>
    </xf>
    <xf numFmtId="0" fontId="0" fillId="873" borderId="1" xfId="0" applyFill="1" applyBorder="1" applyAlignment="1">
      <alignment horizontal="left" vertical="top"/>
    </xf>
    <xf numFmtId="0" fontId="0" fillId="873"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7">
    <cellStyle name="Accent1" xfId="5" builtinId="29"/>
    <cellStyle name="Heading 3" xfId="6" builtinId="18"/>
    <cellStyle name="Heading 4" xfId="3" builtinId="19"/>
    <cellStyle name="Hyperlink" xfId="1" builtinId="8"/>
    <cellStyle name="Input" xfId="4" builtinId="20"/>
    <cellStyle name="Normal" xfId="0" builtinId="0"/>
    <cellStyle name="Normal 2" xfId="2" xr:uid="{00000000-0005-0000-0000-000004000000}"/>
  </cellStyles>
  <dxfs count="168">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i val="0"/>
        <color rgb="FFFF0000"/>
      </font>
      <fill>
        <patternFill patternType="none">
          <bgColor auto="1"/>
        </patternFill>
      </fill>
    </dxf>
    <dxf>
      <font>
        <color rgb="FFFF0000"/>
      </font>
    </dxf>
    <dxf>
      <font>
        <color theme="9" tint="-0.24994659260841701"/>
      </font>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color rgb="FF9C0006"/>
      </font>
      <fill>
        <patternFill>
          <bgColor rgb="FFFFC7CE"/>
        </patternFill>
      </fill>
    </dxf>
    <dxf>
      <font>
        <color rgb="FF006100"/>
      </font>
      <fill>
        <patternFill>
          <bgColor rgb="FFC6EFCE"/>
        </patternFill>
      </fill>
    </dxf>
    <dxf>
      <fill>
        <patternFill>
          <bgColor theme="2"/>
        </patternFill>
      </fill>
    </dxf>
    <dxf>
      <fill>
        <patternFill>
          <bgColor rgb="FFE7DBFB"/>
        </patternFill>
      </fill>
    </dxf>
    <dxf>
      <font>
        <color auto="1"/>
      </font>
      <fill>
        <patternFill>
          <bgColor rgb="FFFCDDC2"/>
        </patternFill>
      </fill>
    </dxf>
    <dxf>
      <font>
        <color theme="1"/>
      </font>
      <fill>
        <patternFill>
          <bgColor rgb="FFFFF9C8"/>
        </patternFill>
      </fill>
    </dxf>
    <dxf>
      <fill>
        <patternFill>
          <bgColor theme="0" tint="-0.14996795556505021"/>
        </patternFill>
      </fill>
    </dxf>
    <dxf>
      <fill>
        <patternFill>
          <bgColor rgb="FFCFE6FA"/>
        </patternFill>
      </fill>
    </dxf>
    <dxf>
      <font>
        <b val="0"/>
        <i/>
        <strike/>
        <color auto="1"/>
      </font>
    </dxf>
    <dxf>
      <font>
        <color rgb="FFFF0000"/>
      </font>
      <fill>
        <patternFill>
          <bgColor rgb="FFFFCCCC"/>
        </patternFill>
      </fill>
    </dxf>
    <dxf>
      <font>
        <b val="0"/>
        <i/>
        <color rgb="FF006600"/>
      </font>
      <fill>
        <patternFill>
          <bgColor theme="6" tint="0.59996337778862885"/>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E4C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6600"/>
      <color rgb="FFFFF9C8"/>
      <color rgb="FFCFE6FA"/>
      <color rgb="FFE7DBFB"/>
      <color rgb="FFFCDDC2"/>
      <color rgb="FFFBD6E2"/>
      <color rgb="FFDDF8DA"/>
      <color rgb="FF000000"/>
      <color rgb="FFF7B7C9"/>
      <color rgb="FFF9C8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Structure" Target="richData/rdrichvaluestructure.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5.png"/><Relationship Id="rId18" Type="http://schemas.openxmlformats.org/officeDocument/2006/relationships/image" Target="../media/image20.png"/><Relationship Id="rId26" Type="http://schemas.openxmlformats.org/officeDocument/2006/relationships/image" Target="../media/image28.png"/><Relationship Id="rId3" Type="http://schemas.openxmlformats.org/officeDocument/2006/relationships/image" Target="../media/image5.png"/><Relationship Id="rId21" Type="http://schemas.openxmlformats.org/officeDocument/2006/relationships/image" Target="../media/image23.png"/><Relationship Id="rId34" Type="http://schemas.openxmlformats.org/officeDocument/2006/relationships/image" Target="../media/image36.png"/><Relationship Id="rId7" Type="http://schemas.openxmlformats.org/officeDocument/2006/relationships/image" Target="../media/image9.png"/><Relationship Id="rId12" Type="http://schemas.openxmlformats.org/officeDocument/2006/relationships/image" Target="../media/image14.png"/><Relationship Id="rId17" Type="http://schemas.openxmlformats.org/officeDocument/2006/relationships/image" Target="../media/image19.png"/><Relationship Id="rId25" Type="http://schemas.openxmlformats.org/officeDocument/2006/relationships/image" Target="../media/image27.png"/><Relationship Id="rId33" Type="http://schemas.openxmlformats.org/officeDocument/2006/relationships/image" Target="../media/image35.png"/><Relationship Id="rId2" Type="http://schemas.openxmlformats.org/officeDocument/2006/relationships/image" Target="../media/image4.png"/><Relationship Id="rId16" Type="http://schemas.openxmlformats.org/officeDocument/2006/relationships/image" Target="../media/image18.png"/><Relationship Id="rId20" Type="http://schemas.openxmlformats.org/officeDocument/2006/relationships/image" Target="../media/image22.png"/><Relationship Id="rId29" Type="http://schemas.openxmlformats.org/officeDocument/2006/relationships/image" Target="../media/image31.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24" Type="http://schemas.openxmlformats.org/officeDocument/2006/relationships/image" Target="../media/image26.png"/><Relationship Id="rId32" Type="http://schemas.openxmlformats.org/officeDocument/2006/relationships/image" Target="../media/image34.png"/><Relationship Id="rId5" Type="http://schemas.openxmlformats.org/officeDocument/2006/relationships/image" Target="../media/image7.png"/><Relationship Id="rId15" Type="http://schemas.openxmlformats.org/officeDocument/2006/relationships/image" Target="../media/image17.png"/><Relationship Id="rId23" Type="http://schemas.openxmlformats.org/officeDocument/2006/relationships/image" Target="../media/image25.png"/><Relationship Id="rId28" Type="http://schemas.openxmlformats.org/officeDocument/2006/relationships/image" Target="../media/image30.png"/><Relationship Id="rId10" Type="http://schemas.openxmlformats.org/officeDocument/2006/relationships/image" Target="../media/image12.png"/><Relationship Id="rId19" Type="http://schemas.openxmlformats.org/officeDocument/2006/relationships/image" Target="../media/image21.png"/><Relationship Id="rId31" Type="http://schemas.openxmlformats.org/officeDocument/2006/relationships/image" Target="../media/image33.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 Id="rId22" Type="http://schemas.openxmlformats.org/officeDocument/2006/relationships/image" Target="../media/image24.png"/><Relationship Id="rId27" Type="http://schemas.openxmlformats.org/officeDocument/2006/relationships/image" Target="../media/image29.png"/><Relationship Id="rId30" Type="http://schemas.openxmlformats.org/officeDocument/2006/relationships/image" Target="../media/image32.png"/><Relationship Id="rId35" Type="http://schemas.openxmlformats.org/officeDocument/2006/relationships/image" Target="../media/image37.png"/><Relationship Id="rId8" Type="http://schemas.openxmlformats.org/officeDocument/2006/relationships/image" Target="../media/image10.png"/></Relationships>
</file>

<file path=xl/drawings/_rels/drawing6.xml.rels><?xml version="1.0" encoding="UTF-8" standalone="yes"?>
<Relationships xmlns="http://schemas.openxmlformats.org/package/2006/relationships"><Relationship Id="rId13" Type="http://schemas.openxmlformats.org/officeDocument/2006/relationships/image" Target="../media/image50.gif"/><Relationship Id="rId18" Type="http://schemas.openxmlformats.org/officeDocument/2006/relationships/image" Target="../media/image55.gif"/><Relationship Id="rId26" Type="http://schemas.openxmlformats.org/officeDocument/2006/relationships/image" Target="../media/image63.gif"/><Relationship Id="rId39" Type="http://schemas.openxmlformats.org/officeDocument/2006/relationships/image" Target="../media/image76.gif"/><Relationship Id="rId21" Type="http://schemas.openxmlformats.org/officeDocument/2006/relationships/image" Target="../media/image58.gif"/><Relationship Id="rId34" Type="http://schemas.openxmlformats.org/officeDocument/2006/relationships/image" Target="../media/image71.gif"/><Relationship Id="rId42" Type="http://schemas.openxmlformats.org/officeDocument/2006/relationships/image" Target="../media/image79.gif"/><Relationship Id="rId47" Type="http://schemas.openxmlformats.org/officeDocument/2006/relationships/image" Target="../media/image84.gif"/><Relationship Id="rId50" Type="http://schemas.openxmlformats.org/officeDocument/2006/relationships/image" Target="../media/image87.gif"/><Relationship Id="rId7" Type="http://schemas.openxmlformats.org/officeDocument/2006/relationships/image" Target="../media/image44.gif"/><Relationship Id="rId2" Type="http://schemas.openxmlformats.org/officeDocument/2006/relationships/image" Target="../media/image39.gif"/><Relationship Id="rId16" Type="http://schemas.openxmlformats.org/officeDocument/2006/relationships/image" Target="../media/image53.gif"/><Relationship Id="rId29" Type="http://schemas.openxmlformats.org/officeDocument/2006/relationships/image" Target="../media/image66.gif"/><Relationship Id="rId11" Type="http://schemas.openxmlformats.org/officeDocument/2006/relationships/image" Target="../media/image48.gif"/><Relationship Id="rId24" Type="http://schemas.openxmlformats.org/officeDocument/2006/relationships/image" Target="../media/image61.gif"/><Relationship Id="rId32" Type="http://schemas.openxmlformats.org/officeDocument/2006/relationships/image" Target="../media/image69.gif"/><Relationship Id="rId37" Type="http://schemas.openxmlformats.org/officeDocument/2006/relationships/image" Target="../media/image74.gif"/><Relationship Id="rId40" Type="http://schemas.openxmlformats.org/officeDocument/2006/relationships/image" Target="../media/image77.gif"/><Relationship Id="rId45" Type="http://schemas.openxmlformats.org/officeDocument/2006/relationships/image" Target="../media/image82.gif"/><Relationship Id="rId53" Type="http://schemas.openxmlformats.org/officeDocument/2006/relationships/image" Target="../media/image90.gif"/><Relationship Id="rId5" Type="http://schemas.openxmlformats.org/officeDocument/2006/relationships/image" Target="../media/image42.gif"/><Relationship Id="rId10" Type="http://schemas.openxmlformats.org/officeDocument/2006/relationships/image" Target="../media/image47.gif"/><Relationship Id="rId19" Type="http://schemas.openxmlformats.org/officeDocument/2006/relationships/image" Target="../media/image56.gif"/><Relationship Id="rId31" Type="http://schemas.openxmlformats.org/officeDocument/2006/relationships/image" Target="../media/image68.gif"/><Relationship Id="rId44" Type="http://schemas.openxmlformats.org/officeDocument/2006/relationships/image" Target="../media/image81.gif"/><Relationship Id="rId52" Type="http://schemas.openxmlformats.org/officeDocument/2006/relationships/image" Target="../media/image89.gif"/><Relationship Id="rId4" Type="http://schemas.openxmlformats.org/officeDocument/2006/relationships/image" Target="../media/image41.gif"/><Relationship Id="rId9" Type="http://schemas.openxmlformats.org/officeDocument/2006/relationships/image" Target="../media/image46.gif"/><Relationship Id="rId14" Type="http://schemas.openxmlformats.org/officeDocument/2006/relationships/image" Target="../media/image51.gif"/><Relationship Id="rId22" Type="http://schemas.openxmlformats.org/officeDocument/2006/relationships/image" Target="../media/image59.gif"/><Relationship Id="rId27" Type="http://schemas.openxmlformats.org/officeDocument/2006/relationships/image" Target="../media/image64.gif"/><Relationship Id="rId30" Type="http://schemas.openxmlformats.org/officeDocument/2006/relationships/image" Target="../media/image67.gif"/><Relationship Id="rId35" Type="http://schemas.openxmlformats.org/officeDocument/2006/relationships/image" Target="../media/image72.gif"/><Relationship Id="rId43" Type="http://schemas.openxmlformats.org/officeDocument/2006/relationships/image" Target="../media/image80.gif"/><Relationship Id="rId48" Type="http://schemas.openxmlformats.org/officeDocument/2006/relationships/image" Target="../media/image85.gif"/><Relationship Id="rId8" Type="http://schemas.openxmlformats.org/officeDocument/2006/relationships/image" Target="../media/image45.gif"/><Relationship Id="rId51" Type="http://schemas.openxmlformats.org/officeDocument/2006/relationships/image" Target="../media/image88.gif"/><Relationship Id="rId3" Type="http://schemas.openxmlformats.org/officeDocument/2006/relationships/image" Target="../media/image40.gif"/><Relationship Id="rId12" Type="http://schemas.openxmlformats.org/officeDocument/2006/relationships/image" Target="../media/image49.gif"/><Relationship Id="rId17" Type="http://schemas.openxmlformats.org/officeDocument/2006/relationships/image" Target="../media/image54.gif"/><Relationship Id="rId25" Type="http://schemas.openxmlformats.org/officeDocument/2006/relationships/image" Target="../media/image62.gif"/><Relationship Id="rId33" Type="http://schemas.openxmlformats.org/officeDocument/2006/relationships/image" Target="../media/image70.gif"/><Relationship Id="rId38" Type="http://schemas.openxmlformats.org/officeDocument/2006/relationships/image" Target="../media/image75.gif"/><Relationship Id="rId46" Type="http://schemas.openxmlformats.org/officeDocument/2006/relationships/image" Target="../media/image83.gif"/><Relationship Id="rId20" Type="http://schemas.openxmlformats.org/officeDocument/2006/relationships/image" Target="../media/image57.gif"/><Relationship Id="rId41" Type="http://schemas.openxmlformats.org/officeDocument/2006/relationships/image" Target="../media/image78.gif"/><Relationship Id="rId54" Type="http://schemas.openxmlformats.org/officeDocument/2006/relationships/image" Target="../media/image91.gif"/><Relationship Id="rId1" Type="http://schemas.openxmlformats.org/officeDocument/2006/relationships/image" Target="../media/image38.gif"/><Relationship Id="rId6" Type="http://schemas.openxmlformats.org/officeDocument/2006/relationships/image" Target="../media/image43.gif"/><Relationship Id="rId15" Type="http://schemas.openxmlformats.org/officeDocument/2006/relationships/image" Target="../media/image52.gif"/><Relationship Id="rId23" Type="http://schemas.openxmlformats.org/officeDocument/2006/relationships/image" Target="../media/image60.gif"/><Relationship Id="rId28" Type="http://schemas.openxmlformats.org/officeDocument/2006/relationships/image" Target="../media/image65.gif"/><Relationship Id="rId36" Type="http://schemas.openxmlformats.org/officeDocument/2006/relationships/image" Target="../media/image73.gif"/><Relationship Id="rId49" Type="http://schemas.openxmlformats.org/officeDocument/2006/relationships/image" Target="../media/image86.gif"/></Relationships>
</file>

<file path=xl/drawings/_rels/drawing7.xml.rels><?xml version="1.0" encoding="UTF-8" standalone="yes"?>
<Relationships xmlns="http://schemas.openxmlformats.org/package/2006/relationships"><Relationship Id="rId3" Type="http://schemas.openxmlformats.org/officeDocument/2006/relationships/image" Target="../media/image94.gif"/><Relationship Id="rId2" Type="http://schemas.openxmlformats.org/officeDocument/2006/relationships/image" Target="../media/image93.gif"/><Relationship Id="rId1" Type="http://schemas.openxmlformats.org/officeDocument/2006/relationships/image" Target="../media/image92.gif"/><Relationship Id="rId6" Type="http://schemas.openxmlformats.org/officeDocument/2006/relationships/image" Target="../media/image97.gif"/><Relationship Id="rId5" Type="http://schemas.openxmlformats.org/officeDocument/2006/relationships/image" Target="../media/image96.gif"/><Relationship Id="rId4" Type="http://schemas.openxmlformats.org/officeDocument/2006/relationships/image" Target="../media/image95.gif"/></Relationships>
</file>

<file path=xl/drawings/_rels/drawing8.xml.rels><?xml version="1.0" encoding="UTF-8" standalone="yes"?>
<Relationships xmlns="http://schemas.openxmlformats.org/package/2006/relationships"><Relationship Id="rId1" Type="http://schemas.openxmlformats.org/officeDocument/2006/relationships/image" Target="../media/image98.png"/></Relationships>
</file>

<file path=xl/drawings/drawing1.xml><?xml version="1.0" encoding="utf-8"?>
<xdr:wsDr xmlns:xdr="http://schemas.openxmlformats.org/drawingml/2006/spreadsheetDrawing" xmlns:a="http://schemas.openxmlformats.org/drawingml/2006/main">
  <xdr:twoCellAnchor editAs="oneCell">
    <xdr:from>
      <xdr:col>1</xdr:col>
      <xdr:colOff>12700</xdr:colOff>
      <xdr:row>1</xdr:row>
      <xdr:rowOff>12700</xdr:rowOff>
    </xdr:from>
    <xdr:to>
      <xdr:col>44</xdr:col>
      <xdr:colOff>165100</xdr:colOff>
      <xdr:row>30</xdr:row>
      <xdr:rowOff>50800</xdr:rowOff>
    </xdr:to>
    <xdr:pic>
      <xdr:nvPicPr>
        <xdr:cNvPr id="3" name="Picture 2" descr="Graph image created from data worksheet data.">
          <a:extLst>
            <a:ext uri="{FF2B5EF4-FFF2-40B4-BE49-F238E27FC236}">
              <a16:creationId xmlns:a16="http://schemas.microsoft.com/office/drawing/2014/main" id="{9833A189-A0AC-C077-933C-AD517B8BB8B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3200" y="203200"/>
          <a:ext cx="26365200" cy="55626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12700</xdr:colOff>
      <xdr:row>1</xdr:row>
      <xdr:rowOff>12700</xdr:rowOff>
    </xdr:from>
    <xdr:to>
      <xdr:col>11</xdr:col>
      <xdr:colOff>317500</xdr:colOff>
      <xdr:row>2</xdr:row>
      <xdr:rowOff>22225</xdr:rowOff>
    </xdr:to>
    <xdr:pic>
      <xdr:nvPicPr>
        <xdr:cNvPr id="4" name="Picture 3" descr="Image showing the rendering of style named node">
          <a:extLst>
            <a:ext uri="{FF2B5EF4-FFF2-40B4-BE49-F238E27FC236}">
              <a16:creationId xmlns:a16="http://schemas.microsoft.com/office/drawing/2014/main" id="{0BF059C1-9FC0-259F-B1E7-F3038A48183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38325" y="727075"/>
          <a:ext cx="838200" cy="561975"/>
        </a:xfrm>
        <a:prstGeom prst="rect">
          <a:avLst/>
        </a:prstGeom>
      </xdr:spPr>
    </xdr:pic>
    <xdr:clientData/>
  </xdr:twoCellAnchor>
  <xdr:twoCellAnchor editAs="oneCell">
    <xdr:from>
      <xdr:col>10</xdr:col>
      <xdr:colOff>12700</xdr:colOff>
      <xdr:row>2</xdr:row>
      <xdr:rowOff>12700</xdr:rowOff>
    </xdr:from>
    <xdr:to>
      <xdr:col>11</xdr:col>
      <xdr:colOff>450850</xdr:colOff>
      <xdr:row>3</xdr:row>
      <xdr:rowOff>22225</xdr:rowOff>
    </xdr:to>
    <xdr:pic>
      <xdr:nvPicPr>
        <xdr:cNvPr id="8" name="Picture 7" descr="Image showing the rendering of style named edge">
          <a:extLst>
            <a:ext uri="{FF2B5EF4-FFF2-40B4-BE49-F238E27FC236}">
              <a16:creationId xmlns:a16="http://schemas.microsoft.com/office/drawing/2014/main" id="{50A9E8DB-DE00-79F8-FB8C-AC6BD4EE35D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4538325" y="1279525"/>
          <a:ext cx="971550" cy="333375"/>
        </a:xfrm>
        <a:prstGeom prst="rect">
          <a:avLst/>
        </a:prstGeom>
      </xdr:spPr>
    </xdr:pic>
    <xdr:clientData/>
  </xdr:twoCellAnchor>
  <xdr:twoCellAnchor editAs="oneCell">
    <xdr:from>
      <xdr:col>10</xdr:col>
      <xdr:colOff>12700</xdr:colOff>
      <xdr:row>3</xdr:row>
      <xdr:rowOff>12700</xdr:rowOff>
    </xdr:from>
    <xdr:to>
      <xdr:col>14</xdr:col>
      <xdr:colOff>212725</xdr:colOff>
      <xdr:row>4</xdr:row>
      <xdr:rowOff>22225</xdr:rowOff>
    </xdr:to>
    <xdr:pic>
      <xdr:nvPicPr>
        <xdr:cNvPr id="12" name="Picture 11" descr="Image showing the rendering of style named subgraph-open">
          <a:extLst>
            <a:ext uri="{FF2B5EF4-FFF2-40B4-BE49-F238E27FC236}">
              <a16:creationId xmlns:a16="http://schemas.microsoft.com/office/drawing/2014/main" id="{51E249AC-D901-B188-61A2-30203DB5ACA1}"/>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4538325" y="1603375"/>
          <a:ext cx="2333625" cy="1285875"/>
        </a:xfrm>
        <a:prstGeom prst="rect">
          <a:avLst/>
        </a:prstGeom>
      </xdr:spPr>
    </xdr:pic>
    <xdr:clientData/>
  </xdr:twoCellAnchor>
  <xdr:twoCellAnchor editAs="oneCell">
    <xdr:from>
      <xdr:col>10</xdr:col>
      <xdr:colOff>12700</xdr:colOff>
      <xdr:row>7</xdr:row>
      <xdr:rowOff>12700</xdr:rowOff>
    </xdr:from>
    <xdr:to>
      <xdr:col>14</xdr:col>
      <xdr:colOff>469900</xdr:colOff>
      <xdr:row>7</xdr:row>
      <xdr:rowOff>1546225</xdr:rowOff>
    </xdr:to>
    <xdr:pic>
      <xdr:nvPicPr>
        <xdr:cNvPr id="16" name="Picture 15" descr="Image showing the rendering of style named Border 0 Begin">
          <a:extLst>
            <a:ext uri="{FF2B5EF4-FFF2-40B4-BE49-F238E27FC236}">
              <a16:creationId xmlns:a16="http://schemas.microsoft.com/office/drawing/2014/main" id="{5197BC3C-D256-8B1C-1689-2691DF1B5A9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4538325" y="3451225"/>
          <a:ext cx="2590800" cy="1533525"/>
        </a:xfrm>
        <a:prstGeom prst="rect">
          <a:avLst/>
        </a:prstGeom>
      </xdr:spPr>
    </xdr:pic>
    <xdr:clientData/>
  </xdr:twoCellAnchor>
  <xdr:twoCellAnchor editAs="oneCell">
    <xdr:from>
      <xdr:col>10</xdr:col>
      <xdr:colOff>12700</xdr:colOff>
      <xdr:row>9</xdr:row>
      <xdr:rowOff>12700</xdr:rowOff>
    </xdr:from>
    <xdr:to>
      <xdr:col>14</xdr:col>
      <xdr:colOff>469900</xdr:colOff>
      <xdr:row>9</xdr:row>
      <xdr:rowOff>1489075</xdr:rowOff>
    </xdr:to>
    <xdr:pic>
      <xdr:nvPicPr>
        <xdr:cNvPr id="20" name="Picture 19" descr="Image showing the rendering of style named Border 1 Begin">
          <a:extLst>
            <a:ext uri="{FF2B5EF4-FFF2-40B4-BE49-F238E27FC236}">
              <a16:creationId xmlns:a16="http://schemas.microsoft.com/office/drawing/2014/main" id="{0CA6F371-0444-89B3-7AC3-B5EBFFFF3898}"/>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4538325" y="5213350"/>
          <a:ext cx="2590800" cy="1476375"/>
        </a:xfrm>
        <a:prstGeom prst="rect">
          <a:avLst/>
        </a:prstGeom>
      </xdr:spPr>
    </xdr:pic>
    <xdr:clientData/>
  </xdr:twoCellAnchor>
  <xdr:twoCellAnchor editAs="oneCell">
    <xdr:from>
      <xdr:col>10</xdr:col>
      <xdr:colOff>12700</xdr:colOff>
      <xdr:row>11</xdr:row>
      <xdr:rowOff>12700</xdr:rowOff>
    </xdr:from>
    <xdr:to>
      <xdr:col>14</xdr:col>
      <xdr:colOff>469900</xdr:colOff>
      <xdr:row>11</xdr:row>
      <xdr:rowOff>1489075</xdr:rowOff>
    </xdr:to>
    <xdr:pic>
      <xdr:nvPicPr>
        <xdr:cNvPr id="24" name="Picture 23" descr="Image showing the rendering of style named Border 2 Begin">
          <a:extLst>
            <a:ext uri="{FF2B5EF4-FFF2-40B4-BE49-F238E27FC236}">
              <a16:creationId xmlns:a16="http://schemas.microsoft.com/office/drawing/2014/main" id="{89F72F3B-E89A-BFFA-A4C1-EB5DDCADC1BF}"/>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4538325" y="6899275"/>
          <a:ext cx="2590800" cy="1476375"/>
        </a:xfrm>
        <a:prstGeom prst="rect">
          <a:avLst/>
        </a:prstGeom>
      </xdr:spPr>
    </xdr:pic>
    <xdr:clientData/>
  </xdr:twoCellAnchor>
  <xdr:twoCellAnchor editAs="oneCell">
    <xdr:from>
      <xdr:col>10</xdr:col>
      <xdr:colOff>12700</xdr:colOff>
      <xdr:row>13</xdr:row>
      <xdr:rowOff>12700</xdr:rowOff>
    </xdr:from>
    <xdr:to>
      <xdr:col>14</xdr:col>
      <xdr:colOff>469900</xdr:colOff>
      <xdr:row>13</xdr:row>
      <xdr:rowOff>1489075</xdr:rowOff>
    </xdr:to>
    <xdr:pic>
      <xdr:nvPicPr>
        <xdr:cNvPr id="28" name="Picture 27" descr="Image showing the rendering of style named Border 3 Begin">
          <a:extLst>
            <a:ext uri="{FF2B5EF4-FFF2-40B4-BE49-F238E27FC236}">
              <a16:creationId xmlns:a16="http://schemas.microsoft.com/office/drawing/2014/main" id="{309B7893-8CD3-DDA5-95B8-A839743007A4}"/>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4538325" y="8585200"/>
          <a:ext cx="2590800" cy="1476375"/>
        </a:xfrm>
        <a:prstGeom prst="rect">
          <a:avLst/>
        </a:prstGeom>
      </xdr:spPr>
    </xdr:pic>
    <xdr:clientData/>
  </xdr:twoCellAnchor>
  <xdr:twoCellAnchor editAs="oneCell">
    <xdr:from>
      <xdr:col>10</xdr:col>
      <xdr:colOff>12700</xdr:colOff>
      <xdr:row>15</xdr:row>
      <xdr:rowOff>12700</xdr:rowOff>
    </xdr:from>
    <xdr:to>
      <xdr:col>14</xdr:col>
      <xdr:colOff>469900</xdr:colOff>
      <xdr:row>15</xdr:row>
      <xdr:rowOff>1489075</xdr:rowOff>
    </xdr:to>
    <xdr:pic>
      <xdr:nvPicPr>
        <xdr:cNvPr id="32" name="Picture 31" descr="Image showing the rendering of style named Border 4 Begin">
          <a:extLst>
            <a:ext uri="{FF2B5EF4-FFF2-40B4-BE49-F238E27FC236}">
              <a16:creationId xmlns:a16="http://schemas.microsoft.com/office/drawing/2014/main" id="{03BC0801-F525-8806-F6DB-31EA8DA9DD02}"/>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4538325" y="10271125"/>
          <a:ext cx="2590800" cy="1476375"/>
        </a:xfrm>
        <a:prstGeom prst="rect">
          <a:avLst/>
        </a:prstGeom>
      </xdr:spPr>
    </xdr:pic>
    <xdr:clientData/>
  </xdr:twoCellAnchor>
  <xdr:twoCellAnchor editAs="oneCell">
    <xdr:from>
      <xdr:col>10</xdr:col>
      <xdr:colOff>12700</xdr:colOff>
      <xdr:row>17</xdr:row>
      <xdr:rowOff>12700</xdr:rowOff>
    </xdr:from>
    <xdr:to>
      <xdr:col>14</xdr:col>
      <xdr:colOff>469900</xdr:colOff>
      <xdr:row>17</xdr:row>
      <xdr:rowOff>1489075</xdr:rowOff>
    </xdr:to>
    <xdr:pic>
      <xdr:nvPicPr>
        <xdr:cNvPr id="36" name="Picture 35" descr="Image showing the rendering of style named Border 5 Begin">
          <a:extLst>
            <a:ext uri="{FF2B5EF4-FFF2-40B4-BE49-F238E27FC236}">
              <a16:creationId xmlns:a16="http://schemas.microsoft.com/office/drawing/2014/main" id="{0740B8F3-4BBA-F34C-364F-7F331744026A}"/>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4538325" y="11957050"/>
          <a:ext cx="2590800" cy="1476375"/>
        </a:xfrm>
        <a:prstGeom prst="rect">
          <a:avLst/>
        </a:prstGeom>
      </xdr:spPr>
    </xdr:pic>
    <xdr:clientData/>
  </xdr:twoCellAnchor>
  <xdr:twoCellAnchor editAs="oneCell">
    <xdr:from>
      <xdr:col>10</xdr:col>
      <xdr:colOff>12700</xdr:colOff>
      <xdr:row>19</xdr:row>
      <xdr:rowOff>12700</xdr:rowOff>
    </xdr:from>
    <xdr:to>
      <xdr:col>12</xdr:col>
      <xdr:colOff>193675</xdr:colOff>
      <xdr:row>20</xdr:row>
      <xdr:rowOff>22225</xdr:rowOff>
    </xdr:to>
    <xdr:pic>
      <xdr:nvPicPr>
        <xdr:cNvPr id="40" name="Picture 39" descr="Image showing the rendering of style named Component">
          <a:extLst>
            <a:ext uri="{FF2B5EF4-FFF2-40B4-BE49-F238E27FC236}">
              <a16:creationId xmlns:a16="http://schemas.microsoft.com/office/drawing/2014/main" id="{8CE6D67A-5837-0C93-4396-53E3A943AA4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4538325" y="13642975"/>
          <a:ext cx="1247775" cy="790575"/>
        </a:xfrm>
        <a:prstGeom prst="rect">
          <a:avLst/>
        </a:prstGeom>
      </xdr:spPr>
    </xdr:pic>
    <xdr:clientData/>
  </xdr:twoCellAnchor>
  <xdr:twoCellAnchor editAs="oneCell">
    <xdr:from>
      <xdr:col>10</xdr:col>
      <xdr:colOff>12700</xdr:colOff>
      <xdr:row>20</xdr:row>
      <xdr:rowOff>12700</xdr:rowOff>
    </xdr:from>
    <xdr:to>
      <xdr:col>12</xdr:col>
      <xdr:colOff>193675</xdr:colOff>
      <xdr:row>21</xdr:row>
      <xdr:rowOff>22225</xdr:rowOff>
    </xdr:to>
    <xdr:pic>
      <xdr:nvPicPr>
        <xdr:cNvPr id="44" name="Picture 43" descr="Image showing the rendering of style named Decision">
          <a:extLst>
            <a:ext uri="{FF2B5EF4-FFF2-40B4-BE49-F238E27FC236}">
              <a16:creationId xmlns:a16="http://schemas.microsoft.com/office/drawing/2014/main" id="{9F303C51-8138-5A7A-76F2-3D70FD31F9D9}"/>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4538325" y="14424025"/>
          <a:ext cx="1247775" cy="790575"/>
        </a:xfrm>
        <a:prstGeom prst="rect">
          <a:avLst/>
        </a:prstGeom>
      </xdr:spPr>
    </xdr:pic>
    <xdr:clientData/>
  </xdr:twoCellAnchor>
  <xdr:twoCellAnchor editAs="oneCell">
    <xdr:from>
      <xdr:col>10</xdr:col>
      <xdr:colOff>12700</xdr:colOff>
      <xdr:row>21</xdr:row>
      <xdr:rowOff>12700</xdr:rowOff>
    </xdr:from>
    <xdr:to>
      <xdr:col>12</xdr:col>
      <xdr:colOff>193675</xdr:colOff>
      <xdr:row>21</xdr:row>
      <xdr:rowOff>460375</xdr:rowOff>
    </xdr:to>
    <xdr:pic>
      <xdr:nvPicPr>
        <xdr:cNvPr id="48" name="Picture 47" descr="Image showing the rendering of style named Event">
          <a:extLst>
            <a:ext uri="{FF2B5EF4-FFF2-40B4-BE49-F238E27FC236}">
              <a16:creationId xmlns:a16="http://schemas.microsoft.com/office/drawing/2014/main" id="{6A75EB8B-EBFC-7E15-8E8A-8EDA2E149398}"/>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4538325" y="15205075"/>
          <a:ext cx="1247775" cy="447675"/>
        </a:xfrm>
        <a:prstGeom prst="rect">
          <a:avLst/>
        </a:prstGeom>
      </xdr:spPr>
    </xdr:pic>
    <xdr:clientData/>
  </xdr:twoCellAnchor>
  <xdr:twoCellAnchor editAs="oneCell">
    <xdr:from>
      <xdr:col>10</xdr:col>
      <xdr:colOff>12700</xdr:colOff>
      <xdr:row>22</xdr:row>
      <xdr:rowOff>12700</xdr:rowOff>
    </xdr:from>
    <xdr:to>
      <xdr:col>12</xdr:col>
      <xdr:colOff>193675</xdr:colOff>
      <xdr:row>23</xdr:row>
      <xdr:rowOff>22225</xdr:rowOff>
    </xdr:to>
    <xdr:pic>
      <xdr:nvPicPr>
        <xdr:cNvPr id="52" name="Picture 51" descr="Image showing the rendering of style named Extract">
          <a:extLst>
            <a:ext uri="{FF2B5EF4-FFF2-40B4-BE49-F238E27FC236}">
              <a16:creationId xmlns:a16="http://schemas.microsoft.com/office/drawing/2014/main" id="{391ACA57-4906-7E61-F0D1-86BE2AFCF98B}"/>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4538325" y="15776575"/>
          <a:ext cx="1247775" cy="790575"/>
        </a:xfrm>
        <a:prstGeom prst="rect">
          <a:avLst/>
        </a:prstGeom>
      </xdr:spPr>
    </xdr:pic>
    <xdr:clientData/>
  </xdr:twoCellAnchor>
  <xdr:twoCellAnchor editAs="oneCell">
    <xdr:from>
      <xdr:col>10</xdr:col>
      <xdr:colOff>12700</xdr:colOff>
      <xdr:row>23</xdr:row>
      <xdr:rowOff>12700</xdr:rowOff>
    </xdr:from>
    <xdr:to>
      <xdr:col>11</xdr:col>
      <xdr:colOff>41275</xdr:colOff>
      <xdr:row>24</xdr:row>
      <xdr:rowOff>22225</xdr:rowOff>
    </xdr:to>
    <xdr:pic>
      <xdr:nvPicPr>
        <xdr:cNvPr id="56" name="Picture 55" descr="Image showing the rendering of style named File">
          <a:extLst>
            <a:ext uri="{FF2B5EF4-FFF2-40B4-BE49-F238E27FC236}">
              <a16:creationId xmlns:a16="http://schemas.microsoft.com/office/drawing/2014/main" id="{FB7F0F70-D6BC-14CF-8849-D95E86995A87}"/>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4538325" y="16557625"/>
          <a:ext cx="561975" cy="790575"/>
        </a:xfrm>
        <a:prstGeom prst="rect">
          <a:avLst/>
        </a:prstGeom>
      </xdr:spPr>
    </xdr:pic>
    <xdr:clientData/>
  </xdr:twoCellAnchor>
  <xdr:twoCellAnchor editAs="oneCell">
    <xdr:from>
      <xdr:col>10</xdr:col>
      <xdr:colOff>12700</xdr:colOff>
      <xdr:row>24</xdr:row>
      <xdr:rowOff>12700</xdr:rowOff>
    </xdr:from>
    <xdr:to>
      <xdr:col>11</xdr:col>
      <xdr:colOff>269875</xdr:colOff>
      <xdr:row>25</xdr:row>
      <xdr:rowOff>3175</xdr:rowOff>
    </xdr:to>
    <xdr:pic>
      <xdr:nvPicPr>
        <xdr:cNvPr id="60" name="Picture 59" descr="Image showing the rendering of style named Folder">
          <a:extLst>
            <a:ext uri="{FF2B5EF4-FFF2-40B4-BE49-F238E27FC236}">
              <a16:creationId xmlns:a16="http://schemas.microsoft.com/office/drawing/2014/main" id="{4C2BBBDB-C321-049A-4906-44AF45A1E92D}"/>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4538325" y="17338675"/>
          <a:ext cx="790575" cy="561975"/>
        </a:xfrm>
        <a:prstGeom prst="rect">
          <a:avLst/>
        </a:prstGeom>
      </xdr:spPr>
    </xdr:pic>
    <xdr:clientData/>
  </xdr:twoCellAnchor>
  <xdr:twoCellAnchor editAs="oneCell">
    <xdr:from>
      <xdr:col>10</xdr:col>
      <xdr:colOff>12700</xdr:colOff>
      <xdr:row>25</xdr:row>
      <xdr:rowOff>12700</xdr:rowOff>
    </xdr:from>
    <xdr:to>
      <xdr:col>11</xdr:col>
      <xdr:colOff>374650</xdr:colOff>
      <xdr:row>26</xdr:row>
      <xdr:rowOff>3175</xdr:rowOff>
    </xdr:to>
    <xdr:pic>
      <xdr:nvPicPr>
        <xdr:cNvPr id="64" name="Picture 63" descr="Image showing the rendering of style named Flow">
          <a:extLst>
            <a:ext uri="{FF2B5EF4-FFF2-40B4-BE49-F238E27FC236}">
              <a16:creationId xmlns:a16="http://schemas.microsoft.com/office/drawing/2014/main" id="{59439CBD-F852-2D26-B0A5-21850915DE0D}"/>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4538325" y="17910175"/>
          <a:ext cx="895350" cy="257175"/>
        </a:xfrm>
        <a:prstGeom prst="rect">
          <a:avLst/>
        </a:prstGeom>
      </xdr:spPr>
    </xdr:pic>
    <xdr:clientData/>
  </xdr:twoCellAnchor>
  <xdr:twoCellAnchor editAs="oneCell">
    <xdr:from>
      <xdr:col>10</xdr:col>
      <xdr:colOff>12700</xdr:colOff>
      <xdr:row>26</xdr:row>
      <xdr:rowOff>12700</xdr:rowOff>
    </xdr:from>
    <xdr:to>
      <xdr:col>12</xdr:col>
      <xdr:colOff>288925</xdr:colOff>
      <xdr:row>26</xdr:row>
      <xdr:rowOff>269875</xdr:rowOff>
    </xdr:to>
    <xdr:pic>
      <xdr:nvPicPr>
        <xdr:cNvPr id="68" name="Picture 67" descr="Image showing the rendering of style named Flow - Dotted">
          <a:extLst>
            <a:ext uri="{FF2B5EF4-FFF2-40B4-BE49-F238E27FC236}">
              <a16:creationId xmlns:a16="http://schemas.microsoft.com/office/drawing/2014/main" id="{B5FAC19D-FE50-CEE4-67A2-B332A19C8E6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4538325" y="18176875"/>
          <a:ext cx="1343025" cy="257175"/>
        </a:xfrm>
        <a:prstGeom prst="rect">
          <a:avLst/>
        </a:prstGeom>
      </xdr:spPr>
    </xdr:pic>
    <xdr:clientData/>
  </xdr:twoCellAnchor>
  <xdr:twoCellAnchor editAs="oneCell">
    <xdr:from>
      <xdr:col>10</xdr:col>
      <xdr:colOff>12700</xdr:colOff>
      <xdr:row>27</xdr:row>
      <xdr:rowOff>12700</xdr:rowOff>
    </xdr:from>
    <xdr:to>
      <xdr:col>12</xdr:col>
      <xdr:colOff>393700</xdr:colOff>
      <xdr:row>27</xdr:row>
      <xdr:rowOff>269875</xdr:rowOff>
    </xdr:to>
    <xdr:pic>
      <xdr:nvPicPr>
        <xdr:cNvPr id="72" name="Picture 71" descr="Image showing the rendering of style named Flow - Negative">
          <a:extLst>
            <a:ext uri="{FF2B5EF4-FFF2-40B4-BE49-F238E27FC236}">
              <a16:creationId xmlns:a16="http://schemas.microsoft.com/office/drawing/2014/main" id="{4FE31665-EE58-5013-6F8D-F03B15152B29}"/>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4538325" y="18557875"/>
          <a:ext cx="1447800" cy="257175"/>
        </a:xfrm>
        <a:prstGeom prst="rect">
          <a:avLst/>
        </a:prstGeom>
      </xdr:spPr>
    </xdr:pic>
    <xdr:clientData/>
  </xdr:twoCellAnchor>
  <xdr:twoCellAnchor editAs="oneCell">
    <xdr:from>
      <xdr:col>10</xdr:col>
      <xdr:colOff>12700</xdr:colOff>
      <xdr:row>28</xdr:row>
      <xdr:rowOff>12700</xdr:rowOff>
    </xdr:from>
    <xdr:to>
      <xdr:col>12</xdr:col>
      <xdr:colOff>336550</xdr:colOff>
      <xdr:row>28</xdr:row>
      <xdr:rowOff>269875</xdr:rowOff>
    </xdr:to>
    <xdr:pic>
      <xdr:nvPicPr>
        <xdr:cNvPr id="76" name="Picture 75" descr="Image showing the rendering of style named Flow - Positive">
          <a:extLst>
            <a:ext uri="{FF2B5EF4-FFF2-40B4-BE49-F238E27FC236}">
              <a16:creationId xmlns:a16="http://schemas.microsoft.com/office/drawing/2014/main" id="{431C0C52-D542-62E4-D727-D729569E3EF5}"/>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4538325" y="18938875"/>
          <a:ext cx="1390650" cy="257175"/>
        </a:xfrm>
        <a:prstGeom prst="rect">
          <a:avLst/>
        </a:prstGeom>
      </xdr:spPr>
    </xdr:pic>
    <xdr:clientData/>
  </xdr:twoCellAnchor>
  <xdr:twoCellAnchor editAs="oneCell">
    <xdr:from>
      <xdr:col>10</xdr:col>
      <xdr:colOff>12700</xdr:colOff>
      <xdr:row>29</xdr:row>
      <xdr:rowOff>12700</xdr:rowOff>
    </xdr:from>
    <xdr:to>
      <xdr:col>12</xdr:col>
      <xdr:colOff>231775</xdr:colOff>
      <xdr:row>30</xdr:row>
      <xdr:rowOff>22225</xdr:rowOff>
    </xdr:to>
    <xdr:pic>
      <xdr:nvPicPr>
        <xdr:cNvPr id="80" name="Picture 79" descr="Image showing the rendering of style named Input">
          <a:extLst>
            <a:ext uri="{FF2B5EF4-FFF2-40B4-BE49-F238E27FC236}">
              <a16:creationId xmlns:a16="http://schemas.microsoft.com/office/drawing/2014/main" id="{41B8F395-4AE7-916D-BF1B-C81DB821A5BB}"/>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14538325" y="19319875"/>
          <a:ext cx="1285875" cy="790575"/>
        </a:xfrm>
        <a:prstGeom prst="rect">
          <a:avLst/>
        </a:prstGeom>
      </xdr:spPr>
    </xdr:pic>
    <xdr:clientData/>
  </xdr:twoCellAnchor>
  <xdr:twoCellAnchor editAs="oneCell">
    <xdr:from>
      <xdr:col>10</xdr:col>
      <xdr:colOff>12700</xdr:colOff>
      <xdr:row>30</xdr:row>
      <xdr:rowOff>12700</xdr:rowOff>
    </xdr:from>
    <xdr:to>
      <xdr:col>13</xdr:col>
      <xdr:colOff>60325</xdr:colOff>
      <xdr:row>31</xdr:row>
      <xdr:rowOff>22225</xdr:rowOff>
    </xdr:to>
    <xdr:pic>
      <xdr:nvPicPr>
        <xdr:cNvPr id="84" name="Picture 83" descr="Image showing the rendering of style named Invisible Edge">
          <a:extLst>
            <a:ext uri="{FF2B5EF4-FFF2-40B4-BE49-F238E27FC236}">
              <a16:creationId xmlns:a16="http://schemas.microsoft.com/office/drawing/2014/main" id="{269F648B-F706-B496-E112-985163DAAD6E}"/>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14538325" y="20100925"/>
          <a:ext cx="1647825" cy="333375"/>
        </a:xfrm>
        <a:prstGeom prst="rect">
          <a:avLst/>
        </a:prstGeom>
      </xdr:spPr>
    </xdr:pic>
    <xdr:clientData/>
  </xdr:twoCellAnchor>
  <xdr:twoCellAnchor editAs="oneCell">
    <xdr:from>
      <xdr:col>10</xdr:col>
      <xdr:colOff>12700</xdr:colOff>
      <xdr:row>31</xdr:row>
      <xdr:rowOff>12700</xdr:rowOff>
    </xdr:from>
    <xdr:to>
      <xdr:col>10</xdr:col>
      <xdr:colOff>155575</xdr:colOff>
      <xdr:row>31</xdr:row>
      <xdr:rowOff>155575</xdr:rowOff>
    </xdr:to>
    <xdr:pic>
      <xdr:nvPicPr>
        <xdr:cNvPr id="88" name="Picture 87" descr="Image showing the rendering of style named Invisible Point">
          <a:extLst>
            <a:ext uri="{FF2B5EF4-FFF2-40B4-BE49-F238E27FC236}">
              <a16:creationId xmlns:a16="http://schemas.microsoft.com/office/drawing/2014/main" id="{6654DDBA-87F1-59FD-6627-C21905B5541E}"/>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4538325" y="20424775"/>
          <a:ext cx="142875" cy="142875"/>
        </a:xfrm>
        <a:prstGeom prst="rect">
          <a:avLst/>
        </a:prstGeom>
      </xdr:spPr>
    </xdr:pic>
    <xdr:clientData/>
  </xdr:twoCellAnchor>
  <xdr:twoCellAnchor editAs="oneCell">
    <xdr:from>
      <xdr:col>10</xdr:col>
      <xdr:colOff>12700</xdr:colOff>
      <xdr:row>32</xdr:row>
      <xdr:rowOff>12700</xdr:rowOff>
    </xdr:from>
    <xdr:to>
      <xdr:col>12</xdr:col>
      <xdr:colOff>193675</xdr:colOff>
      <xdr:row>33</xdr:row>
      <xdr:rowOff>22225</xdr:rowOff>
    </xdr:to>
    <xdr:pic>
      <xdr:nvPicPr>
        <xdr:cNvPr id="90" name="Picture 89" descr="Image showing the rendering of style named Manual Operation">
          <a:extLst>
            <a:ext uri="{FF2B5EF4-FFF2-40B4-BE49-F238E27FC236}">
              <a16:creationId xmlns:a16="http://schemas.microsoft.com/office/drawing/2014/main" id="{D91D2642-3D55-3348-0BAB-24D6F25229A4}"/>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14538325" y="20672425"/>
          <a:ext cx="1247775" cy="790575"/>
        </a:xfrm>
        <a:prstGeom prst="rect">
          <a:avLst/>
        </a:prstGeom>
      </xdr:spPr>
    </xdr:pic>
    <xdr:clientData/>
  </xdr:twoCellAnchor>
  <xdr:twoCellAnchor editAs="oneCell">
    <xdr:from>
      <xdr:col>10</xdr:col>
      <xdr:colOff>12700</xdr:colOff>
      <xdr:row>33</xdr:row>
      <xdr:rowOff>12700</xdr:rowOff>
    </xdr:from>
    <xdr:to>
      <xdr:col>12</xdr:col>
      <xdr:colOff>193675</xdr:colOff>
      <xdr:row>34</xdr:row>
      <xdr:rowOff>22225</xdr:rowOff>
    </xdr:to>
    <xdr:pic>
      <xdr:nvPicPr>
        <xdr:cNvPr id="92" name="Picture 91" descr="Image showing the rendering of style named Merge">
          <a:extLst>
            <a:ext uri="{FF2B5EF4-FFF2-40B4-BE49-F238E27FC236}">
              <a16:creationId xmlns:a16="http://schemas.microsoft.com/office/drawing/2014/main" id="{85A878F6-A829-60C1-CAFE-A9289EA64925}"/>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14538325" y="21453475"/>
          <a:ext cx="1247775" cy="790575"/>
        </a:xfrm>
        <a:prstGeom prst="rect">
          <a:avLst/>
        </a:prstGeom>
      </xdr:spPr>
    </xdr:pic>
    <xdr:clientData/>
  </xdr:twoCellAnchor>
  <xdr:twoCellAnchor editAs="oneCell">
    <xdr:from>
      <xdr:col>10</xdr:col>
      <xdr:colOff>12700</xdr:colOff>
      <xdr:row>34</xdr:row>
      <xdr:rowOff>12700</xdr:rowOff>
    </xdr:from>
    <xdr:to>
      <xdr:col>11</xdr:col>
      <xdr:colOff>155575</xdr:colOff>
      <xdr:row>35</xdr:row>
      <xdr:rowOff>22225</xdr:rowOff>
    </xdr:to>
    <xdr:pic>
      <xdr:nvPicPr>
        <xdr:cNvPr id="94" name="Picture 93" descr="Image showing the rendering of style named Off Page Reference">
          <a:extLst>
            <a:ext uri="{FF2B5EF4-FFF2-40B4-BE49-F238E27FC236}">
              <a16:creationId xmlns:a16="http://schemas.microsoft.com/office/drawing/2014/main" id="{80D689DD-0E28-88E6-9396-EE3A3596C45A}"/>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14538325" y="22234525"/>
          <a:ext cx="676275" cy="676275"/>
        </a:xfrm>
        <a:prstGeom prst="rect">
          <a:avLst/>
        </a:prstGeom>
      </xdr:spPr>
    </xdr:pic>
    <xdr:clientData/>
  </xdr:twoCellAnchor>
  <xdr:twoCellAnchor editAs="oneCell">
    <xdr:from>
      <xdr:col>10</xdr:col>
      <xdr:colOff>12700</xdr:colOff>
      <xdr:row>35</xdr:row>
      <xdr:rowOff>12700</xdr:rowOff>
    </xdr:from>
    <xdr:to>
      <xdr:col>11</xdr:col>
      <xdr:colOff>155575</xdr:colOff>
      <xdr:row>36</xdr:row>
      <xdr:rowOff>22225</xdr:rowOff>
    </xdr:to>
    <xdr:pic>
      <xdr:nvPicPr>
        <xdr:cNvPr id="96" name="Picture 95" descr="Image showing the rendering of style named On Page Reference">
          <a:extLst>
            <a:ext uri="{FF2B5EF4-FFF2-40B4-BE49-F238E27FC236}">
              <a16:creationId xmlns:a16="http://schemas.microsoft.com/office/drawing/2014/main" id="{CE035F36-F449-3D49-9272-DEB747F86E63}"/>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14538325" y="22901275"/>
          <a:ext cx="676275" cy="676275"/>
        </a:xfrm>
        <a:prstGeom prst="rect">
          <a:avLst/>
        </a:prstGeom>
      </xdr:spPr>
    </xdr:pic>
    <xdr:clientData/>
  </xdr:twoCellAnchor>
  <xdr:twoCellAnchor editAs="oneCell">
    <xdr:from>
      <xdr:col>10</xdr:col>
      <xdr:colOff>12700</xdr:colOff>
      <xdr:row>36</xdr:row>
      <xdr:rowOff>12700</xdr:rowOff>
    </xdr:from>
    <xdr:to>
      <xdr:col>12</xdr:col>
      <xdr:colOff>231775</xdr:colOff>
      <xdr:row>37</xdr:row>
      <xdr:rowOff>22225</xdr:rowOff>
    </xdr:to>
    <xdr:pic>
      <xdr:nvPicPr>
        <xdr:cNvPr id="98" name="Picture 97" descr="Image showing the rendering of style named Output">
          <a:extLst>
            <a:ext uri="{FF2B5EF4-FFF2-40B4-BE49-F238E27FC236}">
              <a16:creationId xmlns:a16="http://schemas.microsoft.com/office/drawing/2014/main" id="{8CDFC166-25B7-89A4-B8C1-F6A28DF21EB6}"/>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14538325" y="23568025"/>
          <a:ext cx="1285875" cy="790575"/>
        </a:xfrm>
        <a:prstGeom prst="rect">
          <a:avLst/>
        </a:prstGeom>
      </xdr:spPr>
    </xdr:pic>
    <xdr:clientData/>
  </xdr:twoCellAnchor>
  <xdr:twoCellAnchor editAs="oneCell">
    <xdr:from>
      <xdr:col>10</xdr:col>
      <xdr:colOff>12700</xdr:colOff>
      <xdr:row>37</xdr:row>
      <xdr:rowOff>12700</xdr:rowOff>
    </xdr:from>
    <xdr:to>
      <xdr:col>10</xdr:col>
      <xdr:colOff>155575</xdr:colOff>
      <xdr:row>37</xdr:row>
      <xdr:rowOff>155575</xdr:rowOff>
    </xdr:to>
    <xdr:pic>
      <xdr:nvPicPr>
        <xdr:cNvPr id="100" name="Picture 99" descr="Image showing the rendering of style named Point">
          <a:extLst>
            <a:ext uri="{FF2B5EF4-FFF2-40B4-BE49-F238E27FC236}">
              <a16:creationId xmlns:a16="http://schemas.microsoft.com/office/drawing/2014/main" id="{E7591EC8-607C-10EF-D2DD-A581E9A9552C}"/>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14538325" y="24349075"/>
          <a:ext cx="142875" cy="142875"/>
        </a:xfrm>
        <a:prstGeom prst="rect">
          <a:avLst/>
        </a:prstGeom>
      </xdr:spPr>
    </xdr:pic>
    <xdr:clientData/>
  </xdr:twoCellAnchor>
  <xdr:twoCellAnchor editAs="oneCell">
    <xdr:from>
      <xdr:col>10</xdr:col>
      <xdr:colOff>12700</xdr:colOff>
      <xdr:row>38</xdr:row>
      <xdr:rowOff>12700</xdr:rowOff>
    </xdr:from>
    <xdr:to>
      <xdr:col>12</xdr:col>
      <xdr:colOff>193675</xdr:colOff>
      <xdr:row>39</xdr:row>
      <xdr:rowOff>22225</xdr:rowOff>
    </xdr:to>
    <xdr:pic>
      <xdr:nvPicPr>
        <xdr:cNvPr id="102" name="Picture 101" descr="Image showing the rendering of style named Predefined Process">
          <a:extLst>
            <a:ext uri="{FF2B5EF4-FFF2-40B4-BE49-F238E27FC236}">
              <a16:creationId xmlns:a16="http://schemas.microsoft.com/office/drawing/2014/main" id="{2773F889-A0DF-68B0-65A2-E5A894EED336}"/>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14538325" y="24596725"/>
          <a:ext cx="1247775" cy="790575"/>
        </a:xfrm>
        <a:prstGeom prst="rect">
          <a:avLst/>
        </a:prstGeom>
      </xdr:spPr>
    </xdr:pic>
    <xdr:clientData/>
  </xdr:twoCellAnchor>
  <xdr:twoCellAnchor editAs="oneCell">
    <xdr:from>
      <xdr:col>10</xdr:col>
      <xdr:colOff>12700</xdr:colOff>
      <xdr:row>39</xdr:row>
      <xdr:rowOff>12700</xdr:rowOff>
    </xdr:from>
    <xdr:to>
      <xdr:col>12</xdr:col>
      <xdr:colOff>193675</xdr:colOff>
      <xdr:row>40</xdr:row>
      <xdr:rowOff>22225</xdr:rowOff>
    </xdr:to>
    <xdr:pic>
      <xdr:nvPicPr>
        <xdr:cNvPr id="104" name="Picture 103" descr="Image showing the rendering of style named Preparation">
          <a:extLst>
            <a:ext uri="{FF2B5EF4-FFF2-40B4-BE49-F238E27FC236}">
              <a16:creationId xmlns:a16="http://schemas.microsoft.com/office/drawing/2014/main" id="{1F5AB220-C7D6-53B4-F50D-882714DF1817}"/>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14538325" y="25377775"/>
          <a:ext cx="1247775" cy="790575"/>
        </a:xfrm>
        <a:prstGeom prst="rect">
          <a:avLst/>
        </a:prstGeom>
      </xdr:spPr>
    </xdr:pic>
    <xdr:clientData/>
  </xdr:twoCellAnchor>
  <xdr:twoCellAnchor editAs="oneCell">
    <xdr:from>
      <xdr:col>10</xdr:col>
      <xdr:colOff>12700</xdr:colOff>
      <xdr:row>40</xdr:row>
      <xdr:rowOff>12700</xdr:rowOff>
    </xdr:from>
    <xdr:to>
      <xdr:col>12</xdr:col>
      <xdr:colOff>193675</xdr:colOff>
      <xdr:row>41</xdr:row>
      <xdr:rowOff>22225</xdr:rowOff>
    </xdr:to>
    <xdr:pic>
      <xdr:nvPicPr>
        <xdr:cNvPr id="106" name="Picture 105" descr="Image showing the rendering of style named Process">
          <a:extLst>
            <a:ext uri="{FF2B5EF4-FFF2-40B4-BE49-F238E27FC236}">
              <a16:creationId xmlns:a16="http://schemas.microsoft.com/office/drawing/2014/main" id="{509B198D-F8E3-4CAF-97BC-9EC9C8DEC663}"/>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14538325" y="26158825"/>
          <a:ext cx="1247775" cy="790575"/>
        </a:xfrm>
        <a:prstGeom prst="rect">
          <a:avLst/>
        </a:prstGeom>
      </xdr:spPr>
    </xdr:pic>
    <xdr:clientData/>
  </xdr:twoCellAnchor>
  <xdr:twoCellAnchor editAs="oneCell">
    <xdr:from>
      <xdr:col>10</xdr:col>
      <xdr:colOff>12700</xdr:colOff>
      <xdr:row>41</xdr:row>
      <xdr:rowOff>12700</xdr:rowOff>
    </xdr:from>
    <xdr:to>
      <xdr:col>11</xdr:col>
      <xdr:colOff>269875</xdr:colOff>
      <xdr:row>42</xdr:row>
      <xdr:rowOff>22225</xdr:rowOff>
    </xdr:to>
    <xdr:pic>
      <xdr:nvPicPr>
        <xdr:cNvPr id="108" name="Picture 107" descr="Image showing the rendering of style named Stop">
          <a:extLst>
            <a:ext uri="{FF2B5EF4-FFF2-40B4-BE49-F238E27FC236}">
              <a16:creationId xmlns:a16="http://schemas.microsoft.com/office/drawing/2014/main" id="{9A0A6038-D014-5C8C-D584-62AB4A17DD5E}"/>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14538325" y="26939875"/>
          <a:ext cx="790575" cy="790575"/>
        </a:xfrm>
        <a:prstGeom prst="rect">
          <a:avLst/>
        </a:prstGeom>
      </xdr:spPr>
    </xdr:pic>
    <xdr:clientData/>
  </xdr:twoCellAnchor>
  <xdr:twoCellAnchor editAs="oneCell">
    <xdr:from>
      <xdr:col>10</xdr:col>
      <xdr:colOff>12700</xdr:colOff>
      <xdr:row>42</xdr:row>
      <xdr:rowOff>12700</xdr:rowOff>
    </xdr:from>
    <xdr:to>
      <xdr:col>13</xdr:col>
      <xdr:colOff>127000</xdr:colOff>
      <xdr:row>43</xdr:row>
      <xdr:rowOff>22225</xdr:rowOff>
    </xdr:to>
    <xdr:pic>
      <xdr:nvPicPr>
        <xdr:cNvPr id="110" name="Picture 109" descr="Image showing the rendering of style named edge-with-style">
          <a:extLst>
            <a:ext uri="{FF2B5EF4-FFF2-40B4-BE49-F238E27FC236}">
              <a16:creationId xmlns:a16="http://schemas.microsoft.com/office/drawing/2014/main" id="{B5C4F066-F892-AE63-2D4D-E0D8F9F50C6E}"/>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14538325" y="27720925"/>
          <a:ext cx="1714500" cy="333375"/>
        </a:xfrm>
        <a:prstGeom prst="rect">
          <a:avLst/>
        </a:prstGeom>
      </xdr:spPr>
    </xdr:pic>
    <xdr:clientData/>
  </xdr:twoCellAnchor>
  <xdr:twoCellAnchor editAs="oneCell">
    <xdr:from>
      <xdr:col>10</xdr:col>
      <xdr:colOff>12700</xdr:colOff>
      <xdr:row>43</xdr:row>
      <xdr:rowOff>12700</xdr:rowOff>
    </xdr:from>
    <xdr:to>
      <xdr:col>11</xdr:col>
      <xdr:colOff>498475</xdr:colOff>
      <xdr:row>44</xdr:row>
      <xdr:rowOff>22225</xdr:rowOff>
    </xdr:to>
    <xdr:pic>
      <xdr:nvPicPr>
        <xdr:cNvPr id="112" name="Picture 111" descr="Image showing the rendering of style named node-with-shape">
          <a:extLst>
            <a:ext uri="{FF2B5EF4-FFF2-40B4-BE49-F238E27FC236}">
              <a16:creationId xmlns:a16="http://schemas.microsoft.com/office/drawing/2014/main" id="{35D251AE-8F80-8EB8-AD02-59C6668D2E59}"/>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14538325" y="28044775"/>
          <a:ext cx="1019175" cy="1019175"/>
        </a:xfrm>
        <a:prstGeom prst="rect">
          <a:avLst/>
        </a:prstGeom>
      </xdr:spPr>
    </xdr:pic>
    <xdr:clientData/>
  </xdr:twoCellAnchor>
  <xdr:twoCellAnchor editAs="oneCell">
    <xdr:from>
      <xdr:col>10</xdr:col>
      <xdr:colOff>12700</xdr:colOff>
      <xdr:row>44</xdr:row>
      <xdr:rowOff>12700</xdr:rowOff>
    </xdr:from>
    <xdr:to>
      <xdr:col>12</xdr:col>
      <xdr:colOff>422275</xdr:colOff>
      <xdr:row>45</xdr:row>
      <xdr:rowOff>22225</xdr:rowOff>
    </xdr:to>
    <xdr:pic>
      <xdr:nvPicPr>
        <xdr:cNvPr id="114" name="Picture 113" descr="Image showing the rendering of style named node-with-image">
          <a:extLst>
            <a:ext uri="{FF2B5EF4-FFF2-40B4-BE49-F238E27FC236}">
              <a16:creationId xmlns:a16="http://schemas.microsoft.com/office/drawing/2014/main" id="{4FE7A60D-99C3-867A-4338-EBA4897F87DF}"/>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14538325" y="29054425"/>
          <a:ext cx="1476375" cy="14763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11</xdr:row>
          <xdr:rowOff>1781175</xdr:rowOff>
        </xdr:from>
        <xdr:to>
          <xdr:col>2</xdr:col>
          <xdr:colOff>352425</xdr:colOff>
          <xdr:row>12</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11</xdr:row>
          <xdr:rowOff>447675</xdr:rowOff>
        </xdr:from>
        <xdr:to>
          <xdr:col>2</xdr:col>
          <xdr:colOff>1304925</xdr:colOff>
          <xdr:row>11</xdr:row>
          <xdr:rowOff>1400175</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63500</xdr:colOff>
      <xdr:row>7</xdr:row>
      <xdr:rowOff>12700</xdr:rowOff>
    </xdr:from>
    <xdr:to>
      <xdr:col>2</xdr:col>
      <xdr:colOff>317500</xdr:colOff>
      <xdr:row>8</xdr:row>
      <xdr:rowOff>76200</xdr:rowOff>
    </xdr:to>
    <xdr:sp macro="ShowSQLEditForm" textlink="">
      <xdr:nvSpPr>
        <xdr:cNvPr id="13" name="SqlEditButton">
          <a:extLst>
            <a:ext uri="{FF2B5EF4-FFF2-40B4-BE49-F238E27FC236}">
              <a16:creationId xmlns:a16="http://schemas.microsoft.com/office/drawing/2014/main" id="{BF1D5F5A-9AC2-F684-D7B0-60B76A4DA72D}"/>
            </a:ext>
          </a:extLst>
        </xdr:cNvPr>
        <xdr:cNvSpPr/>
      </xdr:nvSpPr>
      <xdr:spPr>
        <a:xfrm>
          <a:off x="10807700" y="13176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132</xdr:row>
          <xdr:rowOff>104775</xdr:rowOff>
        </xdr:from>
        <xdr:to>
          <xdr:col>36</xdr:col>
          <xdr:colOff>161925</xdr:colOff>
          <xdr:row>134</xdr:row>
          <xdr:rowOff>9525</xdr:rowOff>
        </xdr:to>
        <xdr:sp macro="" textlink="">
          <xdr:nvSpPr>
            <xdr:cNvPr id="2068" name="setOutputDirectory"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3</xdr:row>
          <xdr:rowOff>0</xdr:rowOff>
        </xdr:from>
        <xdr:to>
          <xdr:col>36</xdr:col>
          <xdr:colOff>180975</xdr:colOff>
          <xdr:row>4</xdr:row>
          <xdr:rowOff>9525</xdr:rowOff>
        </xdr:to>
        <xdr:sp macro="" textlink="">
          <xdr:nvSpPr>
            <xdr:cNvPr id="2069" name="setImagePath"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dataworksheet/" TargetMode="External"/><Relationship Id="rId18" Type="http://schemas.openxmlformats.org/officeDocument/2006/relationships/vmlDrawing" Target="../drawings/vmlDrawing2.vml"/><Relationship Id="rId3" Type="http://schemas.openxmlformats.org/officeDocument/2006/relationships/hyperlink" Target="https://exceltographviz.com/source/" TargetMode="External"/><Relationship Id="rId21" Type="http://schemas.openxmlformats.org/officeDocument/2006/relationships/comments" Target="../comments1.xm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drawing" Target="../drawings/drawing5.xml"/><Relationship Id="rId2" Type="http://schemas.openxmlformats.org/officeDocument/2006/relationships/hyperlink" Target="https://exceltographviz.com/create/" TargetMode="External"/><Relationship Id="rId16" Type="http://schemas.openxmlformats.org/officeDocument/2006/relationships/printerSettings" Target="../printerSettings/printerSettings8.bin"/><Relationship Id="rId20" Type="http://schemas.openxmlformats.org/officeDocument/2006/relationships/ctrlProp" Target="../ctrlProps/ctrlProp8.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hyperlink" Target="https://exceltographviz.com/settings/" TargetMode="External"/><Relationship Id="rId10" Type="http://schemas.openxmlformats.org/officeDocument/2006/relationships/hyperlink" Target="https://exceltographviz.com/styles/" TargetMode="External"/><Relationship Id="rId19" Type="http://schemas.openxmlformats.org/officeDocument/2006/relationships/ctrlProp" Target="../ctrlProps/ctrlProp7.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info/"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59"/>
  <sheetViews>
    <sheetView tabSelected="1" workbookViewId="0">
      <selection activeCell="B3" sqref="B3"/>
    </sheetView>
  </sheetViews>
  <sheetFormatPr defaultColWidth="9.140625" defaultRowHeight="15" x14ac:dyDescent="0.25"/>
  <cols>
    <col min="1" max="1" width="2.5703125" style="1147" customWidth="1"/>
    <col min="2" max="2" width="27.7109375" style="1143" customWidth="1"/>
    <col min="3" max="5" width="27.7109375" style="1163" customWidth="1"/>
    <col min="6" max="6" width="27.7109375" style="1162" customWidth="1"/>
    <col min="7" max="7" width="21.42578125" style="1162" hidden="1" customWidth="1"/>
    <col min="8" max="8" width="27.7109375" style="1162" customWidth="1"/>
    <col min="9" max="10" width="27.7109375" style="1163" customWidth="1"/>
    <col min="11" max="11" width="21.42578125" style="1163" customWidth="1"/>
    <col min="12" max="16384" width="9.140625" style="30"/>
  </cols>
  <sheetData>
    <row r="1" spans="1:11" s="31" customFormat="1" x14ac:dyDescent="0.25">
      <c r="A1" s="1146"/>
      <c r="B1" s="1214" t="s">
        <v>1742</v>
      </c>
      <c r="C1" s="1161" t="s">
        <v>1743</v>
      </c>
      <c r="D1" s="1161" t="s">
        <v>136</v>
      </c>
      <c r="E1" s="1161" t="s">
        <v>8310</v>
      </c>
      <c r="F1" s="1160" t="s">
        <v>1744</v>
      </c>
      <c r="G1" s="1160" t="s">
        <v>4513</v>
      </c>
      <c r="H1" s="1215" t="s">
        <v>8311</v>
      </c>
      <c r="I1" s="1213" t="s">
        <v>1745</v>
      </c>
      <c r="J1" s="1213" t="s">
        <v>8312</v>
      </c>
      <c r="K1" s="1216" t="s">
        <v>6915</v>
      </c>
    </row>
    <row r="2" spans="1:11" ht="15" customHeight="1" x14ac:dyDescent="0.25"/>
    <row r="3" spans="1:11" ht="15" customHeight="1" x14ac:dyDescent="0.25">
      <c r="A3" s="1147" t="s">
        <v>4531</v>
      </c>
    </row>
    <row r="4" spans="1:11" ht="30" customHeight="1" x14ac:dyDescent="0.25">
      <c r="B4" s="1143" t="s">
        <v>8333</v>
      </c>
      <c r="D4" s="1163" t="s">
        <v>8334</v>
      </c>
    </row>
    <row r="5" spans="1:11" ht="15" customHeight="1" x14ac:dyDescent="0.25">
      <c r="B5" s="1143" t="s">
        <v>8335</v>
      </c>
      <c r="H5" s="1162" t="s">
        <v>8336</v>
      </c>
    </row>
    <row r="6" spans="1:11" ht="15" customHeight="1" x14ac:dyDescent="0.25">
      <c r="B6" s="1143" t="s">
        <v>8336</v>
      </c>
      <c r="H6" s="1162" t="s">
        <v>8337</v>
      </c>
    </row>
    <row r="7" spans="1:11" ht="15" customHeight="1" x14ac:dyDescent="0.25">
      <c r="B7" s="1143" t="s">
        <v>8337</v>
      </c>
      <c r="H7" s="1162" t="s">
        <v>8335</v>
      </c>
    </row>
    <row r="8" spans="1:11" ht="15" customHeight="1" x14ac:dyDescent="0.25">
      <c r="B8" s="1143" t="s">
        <v>8338</v>
      </c>
    </row>
    <row r="9" spans="1:11" ht="15" customHeight="1" x14ac:dyDescent="0.25">
      <c r="A9" s="1147" t="s">
        <v>4531</v>
      </c>
    </row>
    <row r="10" spans="1:11" ht="30" customHeight="1" x14ac:dyDescent="0.25">
      <c r="B10" s="1143" t="s">
        <v>8333</v>
      </c>
      <c r="D10" s="1163" t="s">
        <v>8339</v>
      </c>
    </row>
    <row r="11" spans="1:11" ht="15" customHeight="1" x14ac:dyDescent="0.25">
      <c r="B11" s="1143" t="s">
        <v>8340</v>
      </c>
      <c r="D11" s="1163" t="s">
        <v>8341</v>
      </c>
      <c r="H11" s="1162" t="s">
        <v>1162</v>
      </c>
    </row>
    <row r="12" spans="1:11" ht="15" customHeight="1" x14ac:dyDescent="0.25">
      <c r="B12" s="1143" t="s">
        <v>1162</v>
      </c>
      <c r="D12" s="1163" t="s">
        <v>8341</v>
      </c>
      <c r="H12" s="1162" t="s">
        <v>8342</v>
      </c>
    </row>
    <row r="13" spans="1:11" ht="15" customHeight="1" x14ac:dyDescent="0.25">
      <c r="B13" s="1143" t="s">
        <v>8342</v>
      </c>
      <c r="D13" s="1163" t="s">
        <v>8341</v>
      </c>
      <c r="H13" s="1162" t="s">
        <v>8340</v>
      </c>
    </row>
    <row r="14" spans="1:11" ht="15" customHeight="1" x14ac:dyDescent="0.25">
      <c r="B14" s="1143" t="s">
        <v>8338</v>
      </c>
    </row>
    <row r="15" spans="1:11" ht="15" customHeight="1" x14ac:dyDescent="0.25">
      <c r="A15" s="1147" t="s">
        <v>4531</v>
      </c>
    </row>
    <row r="16" spans="1:11" ht="30" customHeight="1" x14ac:dyDescent="0.25">
      <c r="B16" s="1143" t="s">
        <v>8333</v>
      </c>
      <c r="D16" s="1163" t="s">
        <v>8343</v>
      </c>
    </row>
    <row r="17" spans="1:5" ht="15" customHeight="1" x14ac:dyDescent="0.25">
      <c r="B17" s="1143" t="s">
        <v>8344</v>
      </c>
    </row>
    <row r="18" spans="1:5" ht="15" customHeight="1" x14ac:dyDescent="0.25">
      <c r="B18" s="1143" t="s">
        <v>8345</v>
      </c>
    </row>
    <row r="19" spans="1:5" ht="15" customHeight="1" x14ac:dyDescent="0.25">
      <c r="B19" s="1143" t="s">
        <v>8338</v>
      </c>
    </row>
    <row r="20" spans="1:5" ht="15" customHeight="1" x14ac:dyDescent="0.25">
      <c r="A20" s="1147" t="s">
        <v>4531</v>
      </c>
    </row>
    <row r="21" spans="1:5" ht="30" customHeight="1" x14ac:dyDescent="0.25">
      <c r="B21" s="1143" t="s">
        <v>8333</v>
      </c>
      <c r="D21" s="1163" t="s">
        <v>8346</v>
      </c>
    </row>
    <row r="22" spans="1:5" ht="15" customHeight="1" x14ac:dyDescent="0.25">
      <c r="B22" s="1143" t="s">
        <v>8347</v>
      </c>
      <c r="D22" s="1163" t="s">
        <v>8348</v>
      </c>
    </row>
    <row r="23" spans="1:5" ht="15" customHeight="1" x14ac:dyDescent="0.25">
      <c r="B23" s="1143" t="s">
        <v>8349</v>
      </c>
      <c r="D23" s="1163" t="s">
        <v>730</v>
      </c>
    </row>
    <row r="24" spans="1:5" ht="15" customHeight="1" x14ac:dyDescent="0.25">
      <c r="B24" s="1143" t="s">
        <v>8338</v>
      </c>
    </row>
    <row r="25" spans="1:5" ht="15" customHeight="1" x14ac:dyDescent="0.25">
      <c r="A25" s="1147" t="s">
        <v>4531</v>
      </c>
    </row>
    <row r="26" spans="1:5" ht="30" customHeight="1" x14ac:dyDescent="0.25">
      <c r="B26" s="1143" t="s">
        <v>8333</v>
      </c>
      <c r="D26" s="1163" t="s">
        <v>8350</v>
      </c>
    </row>
    <row r="27" spans="1:5" ht="15" customHeight="1" x14ac:dyDescent="0.25">
      <c r="B27" s="1143" t="s">
        <v>8351</v>
      </c>
      <c r="E27" s="1163" t="s">
        <v>8348</v>
      </c>
    </row>
    <row r="28" spans="1:5" ht="15" customHeight="1" x14ac:dyDescent="0.25">
      <c r="B28" s="1143" t="s">
        <v>8352</v>
      </c>
      <c r="E28" s="1163" t="s">
        <v>730</v>
      </c>
    </row>
    <row r="29" spans="1:5" ht="15" customHeight="1" x14ac:dyDescent="0.25">
      <c r="B29" s="1143" t="s">
        <v>8338</v>
      </c>
    </row>
    <row r="30" spans="1:5" ht="15" customHeight="1" x14ac:dyDescent="0.25">
      <c r="A30" s="1147" t="s">
        <v>4531</v>
      </c>
    </row>
    <row r="31" spans="1:5" ht="30" customHeight="1" x14ac:dyDescent="0.25">
      <c r="B31" s="1143" t="s">
        <v>8333</v>
      </c>
      <c r="D31" s="1163" t="s">
        <v>8353</v>
      </c>
    </row>
    <row r="32" spans="1:5" ht="15" customHeight="1" x14ac:dyDescent="0.25">
      <c r="B32" s="1143" t="s">
        <v>8354</v>
      </c>
      <c r="D32" s="1163" t="s">
        <v>8348</v>
      </c>
      <c r="E32" s="1163" t="s">
        <v>8348</v>
      </c>
    </row>
    <row r="33" spans="1:9" ht="15" customHeight="1" x14ac:dyDescent="0.25">
      <c r="B33" s="1143" t="s">
        <v>8355</v>
      </c>
      <c r="D33" s="1163" t="s">
        <v>730</v>
      </c>
      <c r="E33" s="1163" t="s">
        <v>730</v>
      </c>
    </row>
    <row r="34" spans="1:9" ht="15" customHeight="1" x14ac:dyDescent="0.25">
      <c r="B34" s="1143" t="s">
        <v>8338</v>
      </c>
    </row>
    <row r="35" spans="1:9" ht="15" customHeight="1" x14ac:dyDescent="0.25">
      <c r="A35" s="1147" t="s">
        <v>4531</v>
      </c>
    </row>
    <row r="36" spans="1:9" ht="30" customHeight="1" x14ac:dyDescent="0.25">
      <c r="B36" s="1143" t="s">
        <v>8333</v>
      </c>
      <c r="D36" s="1163" t="s">
        <v>8356</v>
      </c>
    </row>
    <row r="37" spans="1:9" ht="15" customHeight="1" x14ac:dyDescent="0.25">
      <c r="B37" s="1143" t="s">
        <v>8357</v>
      </c>
      <c r="D37" s="1163" t="s">
        <v>8348</v>
      </c>
      <c r="I37" s="1163" t="s">
        <v>8358</v>
      </c>
    </row>
    <row r="38" spans="1:9" ht="15" customHeight="1" x14ac:dyDescent="0.25">
      <c r="B38" s="1143" t="s">
        <v>8338</v>
      </c>
    </row>
    <row r="39" spans="1:9" ht="15" customHeight="1" x14ac:dyDescent="0.25">
      <c r="A39" s="1147" t="s">
        <v>4531</v>
      </c>
    </row>
    <row r="40" spans="1:9" ht="30" customHeight="1" x14ac:dyDescent="0.25">
      <c r="B40" s="1143" t="s">
        <v>8333</v>
      </c>
      <c r="D40" s="1163" t="s">
        <v>8359</v>
      </c>
    </row>
    <row r="41" spans="1:9" ht="15" customHeight="1" x14ac:dyDescent="0.25">
      <c r="B41" s="1143" t="s">
        <v>8360</v>
      </c>
      <c r="D41" s="1163" t="s">
        <v>8361</v>
      </c>
      <c r="H41" s="1162" t="s">
        <v>8362</v>
      </c>
      <c r="I41" s="1163" t="s">
        <v>8363</v>
      </c>
    </row>
    <row r="42" spans="1:9" ht="15" customHeight="1" x14ac:dyDescent="0.25">
      <c r="B42" s="1143" t="s">
        <v>8338</v>
      </c>
    </row>
    <row r="43" spans="1:9" ht="15" customHeight="1" x14ac:dyDescent="0.25">
      <c r="A43" s="1147" t="s">
        <v>4531</v>
      </c>
    </row>
    <row r="44" spans="1:9" ht="45" customHeight="1" x14ac:dyDescent="0.25">
      <c r="B44" s="1143" t="s">
        <v>8333</v>
      </c>
      <c r="D44" s="1163" t="s">
        <v>8364</v>
      </c>
    </row>
    <row r="45" spans="1:9" ht="15" customHeight="1" x14ac:dyDescent="0.25">
      <c r="B45" s="1143" t="s">
        <v>8365</v>
      </c>
      <c r="D45" s="1163" t="s">
        <v>8366</v>
      </c>
      <c r="I45" s="1163" t="s">
        <v>8358</v>
      </c>
    </row>
    <row r="46" spans="1:9" ht="15" customHeight="1" x14ac:dyDescent="0.25">
      <c r="B46" s="1143" t="s">
        <v>8367</v>
      </c>
      <c r="D46" s="1163" t="s">
        <v>8348</v>
      </c>
      <c r="I46" s="1163" t="s">
        <v>8358</v>
      </c>
    </row>
    <row r="47" spans="1:9" ht="15" customHeight="1" x14ac:dyDescent="0.25">
      <c r="B47" s="1143" t="s">
        <v>8367</v>
      </c>
      <c r="D47" s="1163" t="s">
        <v>8368</v>
      </c>
      <c r="H47" s="1162" t="s">
        <v>8365</v>
      </c>
      <c r="I47" s="1163" t="s">
        <v>8363</v>
      </c>
    </row>
    <row r="48" spans="1:9" ht="15" customHeight="1" x14ac:dyDescent="0.25">
      <c r="B48" s="1143" t="s">
        <v>8338</v>
      </c>
    </row>
    <row r="49" spans="1:9" ht="15" customHeight="1" x14ac:dyDescent="0.25">
      <c r="A49" s="1147" t="s">
        <v>4531</v>
      </c>
    </row>
    <row r="50" spans="1:9" ht="45" customHeight="1" x14ac:dyDescent="0.25">
      <c r="B50" s="1143" t="s">
        <v>8333</v>
      </c>
      <c r="D50" s="1163" t="s">
        <v>8369</v>
      </c>
    </row>
    <row r="51" spans="1:9" ht="15" customHeight="1" x14ac:dyDescent="0.25">
      <c r="B51" s="1143" t="s">
        <v>8370</v>
      </c>
      <c r="D51" s="1163" t="s">
        <v>8371</v>
      </c>
      <c r="I51" s="1163" t="s">
        <v>8372</v>
      </c>
    </row>
    <row r="52" spans="1:9" ht="15" customHeight="1" x14ac:dyDescent="0.25">
      <c r="B52" s="1143" t="s">
        <v>8338</v>
      </c>
    </row>
    <row r="53" spans="1:9" ht="15" customHeight="1" x14ac:dyDescent="0.25">
      <c r="A53" s="1147" t="s">
        <v>4531</v>
      </c>
    </row>
    <row r="54" spans="1:9" ht="45" customHeight="1" x14ac:dyDescent="0.25">
      <c r="B54" s="1143" t="s">
        <v>8333</v>
      </c>
      <c r="D54" s="1163" t="s">
        <v>8373</v>
      </c>
    </row>
    <row r="55" spans="1:9" ht="15" customHeight="1" x14ac:dyDescent="0.25">
      <c r="B55" s="1143" t="s">
        <v>8374</v>
      </c>
      <c r="D55" s="1163" t="s">
        <v>2101</v>
      </c>
      <c r="I55" s="1163" t="s">
        <v>8358</v>
      </c>
    </row>
    <row r="56" spans="1:9" ht="15" customHeight="1" x14ac:dyDescent="0.25">
      <c r="B56" s="1143" t="s">
        <v>8375</v>
      </c>
      <c r="D56" s="1163" t="s">
        <v>2165</v>
      </c>
      <c r="I56" s="1163" t="s">
        <v>8372</v>
      </c>
    </row>
    <row r="57" spans="1:9" ht="15" customHeight="1" x14ac:dyDescent="0.25">
      <c r="B57" s="1143" t="s">
        <v>8374</v>
      </c>
      <c r="D57" s="1163" t="s">
        <v>8361</v>
      </c>
      <c r="H57" s="1162" t="s">
        <v>8375</v>
      </c>
      <c r="I57" s="1163" t="s">
        <v>8363</v>
      </c>
    </row>
    <row r="58" spans="1:9" ht="15" customHeight="1" x14ac:dyDescent="0.25">
      <c r="B58" s="1143" t="s">
        <v>8338</v>
      </c>
    </row>
    <row r="59" spans="1:9" ht="15" customHeight="1" x14ac:dyDescent="0.25">
      <c r="A59" s="1147" t="s">
        <v>4531</v>
      </c>
    </row>
  </sheetData>
  <phoneticPr fontId="32" type="noConversion"/>
  <conditionalFormatting sqref="B1:B1048576">
    <cfRule type="cellIs" dxfId="167" priority="1" stopIfTrue="1" operator="equal">
      <formula>"node"</formula>
    </cfRule>
    <cfRule type="cellIs" dxfId="166" priority="2" stopIfTrue="1" operator="equal">
      <formula>"edge"</formula>
    </cfRule>
    <cfRule type="cellIs" dxfId="165" priority="3" stopIfTrue="1" operator="equal">
      <formula>"graph"</formula>
    </cfRule>
  </conditionalFormatting>
  <conditionalFormatting sqref="A1:K1048576">
    <cfRule type="expression" dxfId="164" priority="7" stopIfTrue="1">
      <formula>$A1="#"</formula>
    </cfRule>
    <cfRule type="expression" dxfId="163" priority="8" stopIfTrue="1">
      <formula>$A1="!"</formula>
    </cfRule>
  </conditionalFormatting>
  <dataValidations count="3">
    <dataValidation showInputMessage="1" showErrorMessage="1" sqref="I1" xr:uid="{00000000-0002-0000-0000-000000000000}"/>
    <dataValidation type="list" showInputMessage="1" showErrorMessage="1" sqref="I74:I1048576 I2:I6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RowColHeaders="0" zoomScaleNormal="100" workbookViewId="0"/>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45"/>
  <sheetViews>
    <sheetView workbookViewId="0">
      <selection activeCell="O5" sqref="O5"/>
    </sheetView>
  </sheetViews>
  <sheetFormatPr defaultColWidth="9.140625" defaultRowHeight="15" x14ac:dyDescent="0.25"/>
  <cols>
    <col min="1" max="1" width="2.5703125" style="1188" customWidth="1"/>
    <col min="2" max="2" width="21.7109375" style="1189" customWidth="1"/>
    <col min="3" max="3" width="43" style="1189" customWidth="1"/>
    <col min="4" max="4" width="51.5703125" style="1187" customWidth="1"/>
    <col min="5" max="5" width="17.28515625" style="1187" customWidth="1"/>
    <col min="6" max="9" width="8" style="1188" customWidth="1"/>
    <col min="10" max="10" width="6.140625" style="1188" customWidth="1"/>
    <col min="11" max="77" width="8" style="1188" customWidth="1"/>
    <col min="78" max="16384" width="9.140625" style="1187"/>
  </cols>
  <sheetData>
    <row r="1" spans="1:77" ht="56.25" x14ac:dyDescent="0.25">
      <c r="A1" s="1183"/>
      <c r="B1" s="1184" t="s">
        <v>1745</v>
      </c>
      <c r="C1" s="1184" t="s">
        <v>1134</v>
      </c>
      <c r="D1" s="1185" t="s">
        <v>8313</v>
      </c>
      <c r="E1" s="1185" t="s">
        <v>1746</v>
      </c>
      <c r="F1" s="1186" t="s">
        <v>5732</v>
      </c>
      <c r="G1" s="1186" t="s">
        <v>5733</v>
      </c>
      <c r="H1" s="1186" t="s">
        <v>8314</v>
      </c>
      <c r="I1" s="1186" t="s">
        <v>8315</v>
      </c>
      <c r="J1" s="1186"/>
      <c r="K1" s="1186"/>
      <c r="L1" s="1186"/>
      <c r="M1" s="1186"/>
      <c r="N1" s="1186"/>
      <c r="O1" s="1186"/>
      <c r="P1" s="1186"/>
      <c r="Q1" s="1186"/>
      <c r="R1" s="1186"/>
      <c r="S1" s="1186"/>
      <c r="T1" s="1186"/>
      <c r="U1" s="1186"/>
      <c r="V1" s="1186"/>
      <c r="W1" s="1186"/>
      <c r="X1" s="1186"/>
      <c r="Y1" s="1186"/>
      <c r="Z1" s="1186"/>
      <c r="AA1" s="1186"/>
      <c r="AB1" s="1186"/>
      <c r="AC1" s="1186"/>
      <c r="AD1" s="1186"/>
      <c r="AE1" s="1186"/>
      <c r="AF1" s="1186"/>
      <c r="AG1" s="1186"/>
      <c r="AH1" s="1186"/>
      <c r="AI1" s="1186"/>
      <c r="AJ1" s="1186"/>
      <c r="AK1" s="1186"/>
      <c r="AL1" s="1186"/>
      <c r="AM1" s="1186"/>
      <c r="AN1" s="1186"/>
      <c r="AO1" s="1186"/>
      <c r="AP1" s="1186"/>
      <c r="AQ1" s="1186"/>
      <c r="AR1" s="1186"/>
      <c r="AS1" s="1186"/>
      <c r="AT1" s="1186"/>
      <c r="AU1" s="1186"/>
      <c r="AV1" s="1186"/>
      <c r="AW1" s="1186"/>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7"/>
      <c r="BY1" s="1187"/>
    </row>
    <row r="2" spans="1:77" ht="44.1" customHeight="1" x14ac:dyDescent="0.25">
      <c r="B2" s="1189" t="s">
        <v>0</v>
      </c>
      <c r="E2" s="1190" t="s">
        <v>0</v>
      </c>
      <c r="F2" s="1191" t="s">
        <v>1</v>
      </c>
      <c r="G2" s="1191" t="s">
        <v>1</v>
      </c>
      <c r="H2" s="1191" t="s">
        <v>156</v>
      </c>
      <c r="I2" s="1191" t="s">
        <v>1</v>
      </c>
      <c r="J2" s="1191"/>
      <c r="K2" s="1191"/>
      <c r="L2" s="1191"/>
      <c r="M2" s="1191"/>
      <c r="N2" s="1191"/>
      <c r="O2" s="1191"/>
      <c r="P2" s="1191"/>
      <c r="Q2" s="1191"/>
      <c r="R2" s="1191"/>
      <c r="S2" s="1191"/>
      <c r="T2" s="1191"/>
      <c r="U2" s="1191"/>
      <c r="V2" s="1191"/>
      <c r="W2" s="1191"/>
      <c r="X2" s="1191"/>
      <c r="Y2" s="1191"/>
      <c r="Z2" s="1191"/>
      <c r="AA2" s="1191"/>
      <c r="AB2" s="1191"/>
      <c r="AC2" s="1191"/>
      <c r="AD2" s="1191"/>
      <c r="AE2" s="1191"/>
      <c r="AF2" s="1191"/>
      <c r="AG2" s="1191"/>
      <c r="AH2" s="1191"/>
      <c r="AI2" s="1191"/>
      <c r="AJ2" s="1191"/>
      <c r="AK2" s="1191"/>
      <c r="AL2" s="1191"/>
      <c r="AM2" s="1191"/>
      <c r="AN2" s="1191"/>
      <c r="AO2" s="1191"/>
      <c r="AP2" s="1191"/>
      <c r="AQ2" s="1191"/>
      <c r="AR2" s="1191"/>
      <c r="AS2" s="1191"/>
      <c r="AT2" s="1191"/>
      <c r="AU2" s="1191"/>
      <c r="AV2" s="1191"/>
      <c r="AW2" s="1191"/>
      <c r="AX2" s="1191"/>
      <c r="AY2" s="1191"/>
      <c r="AZ2" s="1191"/>
      <c r="BA2" s="1191"/>
      <c r="BB2" s="1191"/>
      <c r="BC2" s="1191"/>
      <c r="BD2" s="1191"/>
      <c r="BE2" s="1191"/>
      <c r="BF2" s="1191"/>
      <c r="BG2" s="1191"/>
      <c r="BH2" s="1191"/>
      <c r="BI2" s="1191"/>
      <c r="BJ2" s="1191"/>
      <c r="BK2" s="1191"/>
      <c r="BL2" s="1191"/>
      <c r="BM2" s="1191"/>
      <c r="BN2" s="1191"/>
      <c r="BO2" s="1191"/>
      <c r="BP2" s="1191"/>
      <c r="BQ2" s="1191"/>
      <c r="BR2" s="1191"/>
      <c r="BS2" s="1191"/>
      <c r="BT2" s="1191"/>
      <c r="BU2" s="1191"/>
      <c r="BV2" s="1191"/>
      <c r="BW2" s="1191"/>
      <c r="BX2" s="1191"/>
      <c r="BY2" s="1191"/>
    </row>
    <row r="3" spans="1:77" ht="26.1" customHeight="1" x14ac:dyDescent="0.25">
      <c r="B3" s="1189" t="s">
        <v>1747</v>
      </c>
      <c r="E3" s="1190" t="s">
        <v>1747</v>
      </c>
      <c r="F3" s="1191" t="s">
        <v>1</v>
      </c>
      <c r="G3" s="1191" t="s">
        <v>1</v>
      </c>
      <c r="H3" s="1191" t="s">
        <v>1</v>
      </c>
      <c r="I3" s="1191" t="s">
        <v>156</v>
      </c>
      <c r="J3" s="1191"/>
      <c r="K3" s="1191"/>
      <c r="L3" s="1191"/>
      <c r="M3" s="1191"/>
      <c r="N3" s="1191"/>
      <c r="O3" s="1191"/>
      <c r="P3" s="1191"/>
      <c r="Q3" s="1191"/>
      <c r="R3" s="1191"/>
      <c r="S3" s="1191"/>
      <c r="T3" s="1191"/>
      <c r="U3" s="1191"/>
      <c r="V3" s="1191"/>
      <c r="W3" s="1191"/>
      <c r="X3" s="1191"/>
      <c r="Y3" s="1191"/>
      <c r="Z3" s="1191"/>
      <c r="AA3" s="1191"/>
      <c r="AB3" s="1191"/>
      <c r="AC3" s="1191"/>
      <c r="AD3" s="1191"/>
      <c r="AE3" s="1191"/>
      <c r="AF3" s="1191"/>
      <c r="AG3" s="1191"/>
      <c r="AH3" s="1191"/>
      <c r="AI3" s="1191"/>
      <c r="AJ3" s="1191"/>
      <c r="AK3" s="1191"/>
      <c r="AL3" s="1191"/>
      <c r="AM3" s="1191"/>
      <c r="AN3" s="1191"/>
      <c r="AO3" s="1191"/>
      <c r="AP3" s="1191"/>
      <c r="AQ3" s="1191"/>
      <c r="AR3" s="1191"/>
      <c r="AS3" s="1191"/>
      <c r="AT3" s="1191"/>
      <c r="AU3" s="1191"/>
      <c r="AV3" s="1191"/>
      <c r="AW3" s="1191"/>
      <c r="AX3" s="1191"/>
      <c r="AY3" s="1191"/>
      <c r="AZ3" s="1191"/>
      <c r="BA3" s="1191"/>
      <c r="BB3" s="1191"/>
      <c r="BC3" s="1191"/>
      <c r="BD3" s="1191"/>
      <c r="BE3" s="1191"/>
      <c r="BF3" s="1191"/>
      <c r="BG3" s="1191"/>
      <c r="BH3" s="1191"/>
      <c r="BI3" s="1191"/>
      <c r="BJ3" s="1191"/>
      <c r="BK3" s="1191"/>
      <c r="BL3" s="1191"/>
      <c r="BM3" s="1191"/>
      <c r="BN3" s="1191"/>
      <c r="BO3" s="1191"/>
      <c r="BP3" s="1191"/>
      <c r="BQ3" s="1191"/>
      <c r="BR3" s="1191"/>
      <c r="BS3" s="1191"/>
      <c r="BT3" s="1191"/>
      <c r="BU3" s="1191"/>
      <c r="BV3" s="1191"/>
      <c r="BW3" s="1191"/>
      <c r="BX3" s="1191"/>
      <c r="BY3" s="1191"/>
    </row>
    <row r="4" spans="1:77" ht="101.1" customHeight="1" x14ac:dyDescent="0.25">
      <c r="B4" s="1189" t="s">
        <v>1748</v>
      </c>
      <c r="E4" s="1190" t="s">
        <v>1748</v>
      </c>
      <c r="F4" s="1191" t="s">
        <v>1</v>
      </c>
      <c r="G4" s="1191" t="s">
        <v>156</v>
      </c>
      <c r="H4" s="1191" t="s">
        <v>156</v>
      </c>
      <c r="I4" s="1191" t="s">
        <v>156</v>
      </c>
      <c r="J4" s="1191"/>
      <c r="K4" s="1191"/>
      <c r="L4" s="1191"/>
      <c r="M4" s="1191"/>
      <c r="N4" s="1191"/>
      <c r="O4" s="1191"/>
      <c r="P4" s="1191"/>
      <c r="Q4" s="1191"/>
      <c r="R4" s="1191"/>
      <c r="S4" s="1191"/>
      <c r="T4" s="1191"/>
      <c r="U4" s="1191"/>
      <c r="V4" s="1191"/>
      <c r="W4" s="1191"/>
      <c r="X4" s="1191"/>
      <c r="Y4" s="1191"/>
      <c r="Z4" s="1191"/>
      <c r="AA4" s="1191"/>
      <c r="AB4" s="1191"/>
      <c r="AC4" s="1191"/>
      <c r="AD4" s="1191"/>
      <c r="AE4" s="1191"/>
      <c r="AF4" s="1191"/>
      <c r="AG4" s="1191"/>
      <c r="AH4" s="1191"/>
      <c r="AI4" s="1191"/>
      <c r="AJ4" s="1191"/>
      <c r="AK4" s="1191"/>
      <c r="AL4" s="1191"/>
      <c r="AM4" s="1191"/>
      <c r="AN4" s="1191"/>
      <c r="AO4" s="1191"/>
      <c r="AP4" s="1191"/>
      <c r="AQ4" s="1191"/>
      <c r="AR4" s="1191"/>
      <c r="AS4" s="1191"/>
      <c r="AT4" s="1191"/>
      <c r="AU4" s="1191"/>
      <c r="AV4" s="1191"/>
      <c r="AW4" s="1191"/>
      <c r="AX4" s="1191"/>
      <c r="AY4" s="1191"/>
      <c r="AZ4" s="1191"/>
      <c r="BA4" s="1191"/>
      <c r="BB4" s="1191"/>
      <c r="BC4" s="1191"/>
      <c r="BD4" s="1191"/>
      <c r="BE4" s="1191"/>
      <c r="BF4" s="1191"/>
      <c r="BG4" s="1191"/>
      <c r="BH4" s="1191"/>
      <c r="BI4" s="1191"/>
      <c r="BJ4" s="1191"/>
      <c r="BK4" s="1191"/>
      <c r="BL4" s="1191"/>
      <c r="BM4" s="1191"/>
      <c r="BN4" s="1191"/>
      <c r="BO4" s="1191"/>
      <c r="BP4" s="1191"/>
      <c r="BQ4" s="1191"/>
      <c r="BR4" s="1191"/>
      <c r="BS4" s="1191"/>
      <c r="BT4" s="1191"/>
      <c r="BU4" s="1191"/>
      <c r="BV4" s="1191"/>
      <c r="BW4" s="1191"/>
      <c r="BX4" s="1191"/>
      <c r="BY4" s="1191"/>
    </row>
    <row r="5" spans="1:77" ht="15" customHeight="1" x14ac:dyDescent="0.25">
      <c r="B5" s="1189" t="s">
        <v>1749</v>
      </c>
      <c r="E5" s="1190" t="s">
        <v>1749</v>
      </c>
      <c r="F5" s="1191" t="s">
        <v>1</v>
      </c>
      <c r="G5" s="1191" t="s">
        <v>156</v>
      </c>
      <c r="H5" s="1191" t="s">
        <v>156</v>
      </c>
      <c r="I5" s="1191" t="s">
        <v>156</v>
      </c>
      <c r="J5" s="1191"/>
      <c r="K5" s="1191"/>
      <c r="L5" s="1191"/>
      <c r="M5" s="1191"/>
      <c r="N5" s="1191"/>
      <c r="O5" s="1191"/>
      <c r="P5" s="1191"/>
      <c r="Q5" s="1191"/>
      <c r="R5" s="1191"/>
      <c r="S5" s="1191"/>
      <c r="T5" s="1191"/>
      <c r="U5" s="1191"/>
      <c r="V5" s="1191"/>
      <c r="W5" s="1191"/>
      <c r="X5" s="1191"/>
      <c r="Y5" s="1191"/>
      <c r="Z5" s="1191"/>
      <c r="AA5" s="1191"/>
      <c r="AB5" s="1191"/>
      <c r="AC5" s="1191"/>
      <c r="AD5" s="1191"/>
      <c r="AE5" s="1191"/>
      <c r="AF5" s="1191"/>
      <c r="AG5" s="1191"/>
      <c r="AH5" s="1191"/>
      <c r="AI5" s="1191"/>
      <c r="AJ5" s="1191"/>
      <c r="AK5" s="1191"/>
      <c r="AL5" s="1191"/>
      <c r="AM5" s="1191"/>
      <c r="AN5" s="1191"/>
      <c r="AO5" s="1191"/>
      <c r="AP5" s="1191"/>
      <c r="AQ5" s="1191"/>
      <c r="AR5" s="1191"/>
      <c r="AS5" s="1191"/>
      <c r="AT5" s="1191"/>
      <c r="AU5" s="1191"/>
      <c r="AV5" s="1191"/>
      <c r="AW5" s="1191"/>
      <c r="AX5" s="1191"/>
      <c r="AY5" s="1191"/>
      <c r="AZ5" s="1191"/>
      <c r="BA5" s="1191"/>
      <c r="BB5" s="1191"/>
      <c r="BC5" s="1191"/>
      <c r="BD5" s="1191"/>
      <c r="BE5" s="1191"/>
      <c r="BF5" s="1191"/>
      <c r="BG5" s="1191"/>
      <c r="BH5" s="1191"/>
      <c r="BI5" s="1191"/>
      <c r="BJ5" s="1191"/>
      <c r="BK5" s="1191"/>
      <c r="BL5" s="1191"/>
      <c r="BM5" s="1191"/>
      <c r="BN5" s="1191"/>
      <c r="BO5" s="1191"/>
      <c r="BP5" s="1191"/>
      <c r="BQ5" s="1191"/>
      <c r="BR5" s="1191"/>
      <c r="BS5" s="1191"/>
      <c r="BT5" s="1191"/>
      <c r="BU5" s="1191"/>
      <c r="BV5" s="1191"/>
      <c r="BW5" s="1191"/>
      <c r="BX5" s="1191"/>
      <c r="BY5" s="1191"/>
    </row>
    <row r="6" spans="1:77" ht="15" customHeight="1" x14ac:dyDescent="0.25">
      <c r="B6" s="1189" t="s">
        <v>1750</v>
      </c>
      <c r="E6" s="1190" t="s">
        <v>1750</v>
      </c>
      <c r="F6" s="1191" t="s">
        <v>1</v>
      </c>
      <c r="G6" s="1191" t="s">
        <v>1</v>
      </c>
      <c r="H6" s="1191" t="s">
        <v>1</v>
      </c>
      <c r="I6" s="1191" t="s">
        <v>1</v>
      </c>
      <c r="J6" s="1191"/>
      <c r="K6" s="1191"/>
      <c r="L6" s="1191"/>
      <c r="M6" s="1191"/>
      <c r="N6" s="1191"/>
      <c r="O6" s="1191"/>
      <c r="P6" s="1191"/>
      <c r="Q6" s="1191"/>
      <c r="R6" s="1191"/>
      <c r="S6" s="1191"/>
      <c r="T6" s="1191"/>
      <c r="U6" s="1191"/>
      <c r="V6" s="1191"/>
      <c r="W6" s="1191"/>
      <c r="X6" s="1191"/>
      <c r="Y6" s="1191"/>
      <c r="Z6" s="1191"/>
      <c r="AA6" s="1191"/>
      <c r="AB6" s="1191"/>
      <c r="AC6" s="1191"/>
      <c r="AD6" s="1191"/>
      <c r="AE6" s="1191"/>
      <c r="AF6" s="1191"/>
      <c r="AG6" s="1191"/>
      <c r="AH6" s="1191"/>
      <c r="AI6" s="1191"/>
      <c r="AJ6" s="1191"/>
      <c r="AK6" s="1191"/>
      <c r="AL6" s="1191"/>
      <c r="AM6" s="1191"/>
      <c r="AN6" s="1191"/>
      <c r="AO6" s="1191"/>
      <c r="AP6" s="1191"/>
      <c r="AQ6" s="1191"/>
      <c r="AR6" s="1191"/>
      <c r="AS6" s="1191"/>
      <c r="AT6" s="1191"/>
      <c r="AU6" s="1191"/>
      <c r="AV6" s="1191"/>
      <c r="AW6" s="1191"/>
      <c r="AX6" s="1191"/>
      <c r="AY6" s="1191"/>
      <c r="AZ6" s="1191"/>
      <c r="BA6" s="1191"/>
      <c r="BB6" s="1191"/>
      <c r="BC6" s="1191"/>
      <c r="BD6" s="1191"/>
      <c r="BE6" s="1191"/>
      <c r="BF6" s="1191"/>
      <c r="BG6" s="1191"/>
      <c r="BH6" s="1191"/>
      <c r="BI6" s="1191"/>
      <c r="BJ6" s="1191"/>
      <c r="BK6" s="1191"/>
      <c r="BL6" s="1191"/>
      <c r="BM6" s="1191"/>
      <c r="BN6" s="1191"/>
      <c r="BO6" s="1191"/>
      <c r="BP6" s="1191"/>
      <c r="BQ6" s="1191"/>
      <c r="BR6" s="1191"/>
      <c r="BS6" s="1191"/>
      <c r="BT6" s="1191"/>
      <c r="BU6" s="1191"/>
      <c r="BV6" s="1191"/>
      <c r="BW6" s="1191"/>
      <c r="BX6" s="1191"/>
      <c r="BY6" s="1191"/>
    </row>
    <row r="7" spans="1:77" ht="15" customHeight="1" x14ac:dyDescent="0.25">
      <c r="B7" s="1189" t="s">
        <v>1751</v>
      </c>
      <c r="E7" s="1190" t="s">
        <v>1751</v>
      </c>
      <c r="F7" s="1191" t="s">
        <v>1</v>
      </c>
      <c r="G7" s="1191" t="s">
        <v>1</v>
      </c>
      <c r="H7" s="1191" t="s">
        <v>1</v>
      </c>
      <c r="I7" s="1191" t="s">
        <v>1</v>
      </c>
      <c r="J7" s="1191"/>
      <c r="K7" s="1191"/>
      <c r="L7" s="1191"/>
      <c r="M7" s="1191"/>
      <c r="N7" s="1191"/>
      <c r="O7" s="1191"/>
      <c r="P7" s="1191"/>
      <c r="Q7" s="1191"/>
      <c r="R7" s="1191"/>
      <c r="S7" s="1191"/>
      <c r="T7" s="1191"/>
      <c r="U7" s="1191"/>
      <c r="V7" s="1191"/>
      <c r="W7" s="1191"/>
      <c r="X7" s="1191"/>
      <c r="Y7" s="1191"/>
      <c r="Z7" s="1191"/>
      <c r="AA7" s="1191"/>
      <c r="AB7" s="1191"/>
      <c r="AC7" s="1191"/>
      <c r="AD7" s="1191"/>
      <c r="AE7" s="1191"/>
      <c r="AF7" s="1191"/>
      <c r="AG7" s="1191"/>
      <c r="AH7" s="1191"/>
      <c r="AI7" s="1191"/>
      <c r="AJ7" s="1191"/>
      <c r="AK7" s="1191"/>
      <c r="AL7" s="1191"/>
      <c r="AM7" s="1191"/>
      <c r="AN7" s="1191"/>
      <c r="AO7" s="1191"/>
      <c r="AP7" s="1191"/>
      <c r="AQ7" s="1191"/>
      <c r="AR7" s="1191"/>
      <c r="AS7" s="1191"/>
      <c r="AT7" s="1191"/>
      <c r="AU7" s="1191"/>
      <c r="AV7" s="1191"/>
      <c r="AW7" s="1191"/>
      <c r="AX7" s="1191"/>
      <c r="AY7" s="1191"/>
      <c r="AZ7" s="1191"/>
      <c r="BA7" s="1191"/>
      <c r="BB7" s="1191"/>
      <c r="BC7" s="1191"/>
      <c r="BD7" s="1191"/>
      <c r="BE7" s="1191"/>
      <c r="BF7" s="1191"/>
      <c r="BG7" s="1191"/>
      <c r="BH7" s="1191"/>
      <c r="BI7" s="1191"/>
      <c r="BJ7" s="1191"/>
      <c r="BK7" s="1191"/>
      <c r="BL7" s="1191"/>
      <c r="BM7" s="1191"/>
      <c r="BN7" s="1191"/>
      <c r="BO7" s="1191"/>
      <c r="BP7" s="1191"/>
      <c r="BQ7" s="1191"/>
      <c r="BR7" s="1191"/>
      <c r="BS7" s="1191"/>
      <c r="BT7" s="1191"/>
      <c r="BU7" s="1191"/>
      <c r="BV7" s="1191"/>
      <c r="BW7" s="1191"/>
      <c r="BX7" s="1191"/>
      <c r="BY7" s="1191"/>
    </row>
    <row r="8" spans="1:77" ht="123.95" customHeight="1" x14ac:dyDescent="0.25">
      <c r="B8" s="1189" t="s">
        <v>6880</v>
      </c>
      <c r="D8" s="1187" t="s">
        <v>8376</v>
      </c>
      <c r="E8" s="1187" t="s">
        <v>1748</v>
      </c>
      <c r="F8" s="1188" t="s">
        <v>1</v>
      </c>
      <c r="G8" s="1188" t="s">
        <v>156</v>
      </c>
      <c r="H8" s="1188" t="s">
        <v>156</v>
      </c>
      <c r="I8" s="1188" t="s">
        <v>156</v>
      </c>
    </row>
    <row r="9" spans="1:77" ht="15" customHeight="1" x14ac:dyDescent="0.25">
      <c r="B9" s="1189" t="s">
        <v>6881</v>
      </c>
      <c r="E9" s="1187" t="s">
        <v>1749</v>
      </c>
      <c r="F9" s="1188" t="s">
        <v>1</v>
      </c>
      <c r="G9" s="1188" t="s">
        <v>156</v>
      </c>
      <c r="H9" s="1188" t="s">
        <v>156</v>
      </c>
      <c r="I9" s="1188" t="s">
        <v>156</v>
      </c>
    </row>
    <row r="10" spans="1:77" ht="117.95" customHeight="1" x14ac:dyDescent="0.25">
      <c r="B10" s="1189" t="s">
        <v>6882</v>
      </c>
      <c r="D10" s="1187" t="s">
        <v>8377</v>
      </c>
      <c r="E10" s="1187" t="s">
        <v>1748</v>
      </c>
      <c r="F10" s="1188" t="s">
        <v>1</v>
      </c>
      <c r="G10" s="1188" t="s">
        <v>156</v>
      </c>
      <c r="H10" s="1188" t="s">
        <v>156</v>
      </c>
      <c r="I10" s="1188" t="s">
        <v>156</v>
      </c>
    </row>
    <row r="11" spans="1:77" ht="15" customHeight="1" x14ac:dyDescent="0.25">
      <c r="B11" s="1189" t="s">
        <v>6883</v>
      </c>
      <c r="E11" s="1187" t="s">
        <v>1749</v>
      </c>
      <c r="F11" s="1188" t="s">
        <v>1</v>
      </c>
      <c r="G11" s="1188" t="s">
        <v>156</v>
      </c>
      <c r="H11" s="1188" t="s">
        <v>156</v>
      </c>
      <c r="I11" s="1188" t="s">
        <v>156</v>
      </c>
    </row>
    <row r="12" spans="1:77" ht="117.95" customHeight="1" x14ac:dyDescent="0.25">
      <c r="B12" s="1189" t="s">
        <v>6884</v>
      </c>
      <c r="D12" s="1187" t="s">
        <v>8378</v>
      </c>
      <c r="E12" s="1187" t="s">
        <v>1748</v>
      </c>
      <c r="F12" s="1188" t="s">
        <v>1</v>
      </c>
      <c r="G12" s="1188" t="s">
        <v>156</v>
      </c>
      <c r="H12" s="1188" t="s">
        <v>156</v>
      </c>
      <c r="I12" s="1188" t="s">
        <v>156</v>
      </c>
    </row>
    <row r="13" spans="1:77" ht="15" customHeight="1" x14ac:dyDescent="0.25">
      <c r="B13" s="1189" t="s">
        <v>6885</v>
      </c>
      <c r="E13" s="1187" t="s">
        <v>1749</v>
      </c>
      <c r="F13" s="1188" t="s">
        <v>1</v>
      </c>
      <c r="G13" s="1188" t="s">
        <v>156</v>
      </c>
      <c r="H13" s="1188" t="s">
        <v>156</v>
      </c>
      <c r="I13" s="1188" t="s">
        <v>156</v>
      </c>
    </row>
    <row r="14" spans="1:77" ht="117.95" customHeight="1" x14ac:dyDescent="0.25">
      <c r="B14" s="1189" t="s">
        <v>6886</v>
      </c>
      <c r="D14" s="1187" t="s">
        <v>8379</v>
      </c>
      <c r="E14" s="1187" t="s">
        <v>1748</v>
      </c>
      <c r="F14" s="1188" t="s">
        <v>1</v>
      </c>
      <c r="G14" s="1188" t="s">
        <v>156</v>
      </c>
      <c r="H14" s="1188" t="s">
        <v>156</v>
      </c>
      <c r="I14" s="1188" t="s">
        <v>156</v>
      </c>
    </row>
    <row r="15" spans="1:77" ht="15" customHeight="1" x14ac:dyDescent="0.25">
      <c r="B15" s="1189" t="s">
        <v>6887</v>
      </c>
      <c r="E15" s="1187" t="s">
        <v>1749</v>
      </c>
      <c r="F15" s="1188" t="s">
        <v>1</v>
      </c>
      <c r="G15" s="1188" t="s">
        <v>156</v>
      </c>
      <c r="H15" s="1188" t="s">
        <v>156</v>
      </c>
      <c r="I15" s="1188" t="s">
        <v>156</v>
      </c>
    </row>
    <row r="16" spans="1:77" ht="117.95" customHeight="1" x14ac:dyDescent="0.25">
      <c r="B16" s="1189" t="s">
        <v>6888</v>
      </c>
      <c r="D16" s="1187" t="s">
        <v>8380</v>
      </c>
      <c r="E16" s="1187" t="s">
        <v>1748</v>
      </c>
      <c r="F16" s="1188" t="s">
        <v>1</v>
      </c>
      <c r="G16" s="1188" t="s">
        <v>156</v>
      </c>
      <c r="H16" s="1188" t="s">
        <v>156</v>
      </c>
      <c r="I16" s="1188" t="s">
        <v>156</v>
      </c>
    </row>
    <row r="17" spans="2:9" ht="15" customHeight="1" x14ac:dyDescent="0.25">
      <c r="B17" s="1189" t="s">
        <v>6889</v>
      </c>
      <c r="E17" s="1187" t="s">
        <v>1749</v>
      </c>
      <c r="F17" s="1188" t="s">
        <v>1</v>
      </c>
      <c r="G17" s="1188" t="s">
        <v>156</v>
      </c>
      <c r="H17" s="1188" t="s">
        <v>156</v>
      </c>
      <c r="I17" s="1188" t="s">
        <v>156</v>
      </c>
    </row>
    <row r="18" spans="2:9" ht="117.95" customHeight="1" x14ac:dyDescent="0.25">
      <c r="B18" s="1189" t="s">
        <v>6890</v>
      </c>
      <c r="D18" s="1187" t="s">
        <v>8381</v>
      </c>
      <c r="E18" s="1187" t="s">
        <v>1748</v>
      </c>
      <c r="F18" s="1188" t="s">
        <v>1</v>
      </c>
      <c r="G18" s="1188" t="s">
        <v>156</v>
      </c>
      <c r="H18" s="1188" t="s">
        <v>156</v>
      </c>
      <c r="I18" s="1188" t="s">
        <v>156</v>
      </c>
    </row>
    <row r="19" spans="2:9" ht="15" customHeight="1" x14ac:dyDescent="0.25">
      <c r="B19" s="1189" t="s">
        <v>6891</v>
      </c>
      <c r="E19" s="1187" t="s">
        <v>1749</v>
      </c>
      <c r="F19" s="1188" t="s">
        <v>1</v>
      </c>
      <c r="G19" s="1188" t="s">
        <v>156</v>
      </c>
      <c r="H19" s="1188" t="s">
        <v>156</v>
      </c>
      <c r="I19" s="1188" t="s">
        <v>156</v>
      </c>
    </row>
    <row r="20" spans="2:9" ht="62.1" customHeight="1" x14ac:dyDescent="0.25">
      <c r="B20" s="1189" t="s">
        <v>6892</v>
      </c>
      <c r="D20" s="1187" t="s">
        <v>8382</v>
      </c>
      <c r="E20" s="1187" t="s">
        <v>0</v>
      </c>
      <c r="F20" s="1188" t="s">
        <v>1</v>
      </c>
      <c r="G20" s="1188" t="s">
        <v>1</v>
      </c>
      <c r="H20" s="1188" t="s">
        <v>156</v>
      </c>
      <c r="I20" s="1188" t="s">
        <v>1</v>
      </c>
    </row>
    <row r="21" spans="2:9" ht="62.1" customHeight="1" x14ac:dyDescent="0.25">
      <c r="B21" s="1189" t="s">
        <v>6893</v>
      </c>
      <c r="D21" s="1187" t="s">
        <v>8383</v>
      </c>
      <c r="E21" s="1187" t="s">
        <v>0</v>
      </c>
      <c r="F21" s="1188" t="s">
        <v>1</v>
      </c>
      <c r="G21" s="1188" t="s">
        <v>1</v>
      </c>
      <c r="H21" s="1188" t="s">
        <v>156</v>
      </c>
      <c r="I21" s="1188" t="s">
        <v>1</v>
      </c>
    </row>
    <row r="22" spans="2:9" ht="45" customHeight="1" x14ac:dyDescent="0.25">
      <c r="B22" s="1189" t="s">
        <v>6894</v>
      </c>
      <c r="D22" s="1187" t="s">
        <v>8384</v>
      </c>
      <c r="E22" s="1187" t="s">
        <v>0</v>
      </c>
      <c r="F22" s="1188" t="s">
        <v>1</v>
      </c>
      <c r="G22" s="1188" t="s">
        <v>1</v>
      </c>
      <c r="H22" s="1188" t="s">
        <v>156</v>
      </c>
      <c r="I22" s="1188" t="s">
        <v>1</v>
      </c>
    </row>
    <row r="23" spans="2:9" ht="62.1" customHeight="1" x14ac:dyDescent="0.25">
      <c r="B23" s="1189" t="s">
        <v>6895</v>
      </c>
      <c r="D23" s="1187" t="s">
        <v>8385</v>
      </c>
      <c r="E23" s="1187" t="s">
        <v>0</v>
      </c>
      <c r="F23" s="1188" t="s">
        <v>1</v>
      </c>
      <c r="G23" s="1188" t="s">
        <v>1</v>
      </c>
      <c r="H23" s="1188" t="s">
        <v>156</v>
      </c>
      <c r="I23" s="1188" t="s">
        <v>1</v>
      </c>
    </row>
    <row r="24" spans="2:9" ht="62.1" customHeight="1" x14ac:dyDescent="0.25">
      <c r="B24" s="1189" t="s">
        <v>1752</v>
      </c>
      <c r="D24" s="1187" t="s">
        <v>8386</v>
      </c>
      <c r="E24" s="1187" t="s">
        <v>0</v>
      </c>
      <c r="F24" s="1188" t="s">
        <v>1</v>
      </c>
      <c r="G24" s="1188" t="s">
        <v>1</v>
      </c>
      <c r="H24" s="1188" t="s">
        <v>156</v>
      </c>
      <c r="I24" s="1188" t="s">
        <v>1</v>
      </c>
    </row>
    <row r="25" spans="2:9" ht="45" customHeight="1" x14ac:dyDescent="0.25">
      <c r="B25" s="1189" t="s">
        <v>6896</v>
      </c>
      <c r="D25" s="1187" t="s">
        <v>8387</v>
      </c>
      <c r="E25" s="1187" t="s">
        <v>0</v>
      </c>
      <c r="F25" s="1188" t="s">
        <v>1</v>
      </c>
      <c r="G25" s="1188" t="s">
        <v>1</v>
      </c>
      <c r="H25" s="1188" t="s">
        <v>156</v>
      </c>
      <c r="I25" s="1188" t="s">
        <v>1</v>
      </c>
    </row>
    <row r="26" spans="2:9" ht="21" customHeight="1" x14ac:dyDescent="0.25">
      <c r="B26" s="1189" t="s">
        <v>6856</v>
      </c>
      <c r="D26" s="1187" t="s">
        <v>8388</v>
      </c>
      <c r="E26" s="1187" t="s">
        <v>1747</v>
      </c>
      <c r="F26" s="1188" t="s">
        <v>1</v>
      </c>
      <c r="G26" s="1188" t="s">
        <v>1</v>
      </c>
      <c r="H26" s="1188" t="s">
        <v>1</v>
      </c>
      <c r="I26" s="1188" t="s">
        <v>156</v>
      </c>
    </row>
    <row r="27" spans="2:9" ht="30" customHeight="1" x14ac:dyDescent="0.25">
      <c r="B27" s="1189" t="s">
        <v>6874</v>
      </c>
      <c r="D27" s="1187" t="s">
        <v>8389</v>
      </c>
      <c r="E27" s="1187" t="s">
        <v>1747</v>
      </c>
      <c r="F27" s="1188" t="s">
        <v>1</v>
      </c>
      <c r="G27" s="1188" t="s">
        <v>1</v>
      </c>
      <c r="H27" s="1188" t="s">
        <v>1</v>
      </c>
      <c r="I27" s="1188" t="s">
        <v>156</v>
      </c>
    </row>
    <row r="28" spans="2:9" ht="30" customHeight="1" x14ac:dyDescent="0.25">
      <c r="B28" s="1189" t="s">
        <v>6875</v>
      </c>
      <c r="D28" s="1187" t="s">
        <v>8390</v>
      </c>
      <c r="E28" s="1187" t="s">
        <v>1747</v>
      </c>
      <c r="F28" s="1188" t="s">
        <v>1</v>
      </c>
      <c r="G28" s="1188" t="s">
        <v>1</v>
      </c>
      <c r="H28" s="1188" t="s">
        <v>1</v>
      </c>
      <c r="I28" s="1188" t="s">
        <v>156</v>
      </c>
    </row>
    <row r="29" spans="2:9" ht="30" customHeight="1" x14ac:dyDescent="0.25">
      <c r="B29" s="1189" t="s">
        <v>6876</v>
      </c>
      <c r="D29" s="1187" t="s">
        <v>8391</v>
      </c>
      <c r="E29" s="1187" t="s">
        <v>1747</v>
      </c>
      <c r="F29" s="1188" t="s">
        <v>1</v>
      </c>
      <c r="G29" s="1188" t="s">
        <v>1</v>
      </c>
      <c r="H29" s="1188" t="s">
        <v>1</v>
      </c>
      <c r="I29" s="1188" t="s">
        <v>156</v>
      </c>
    </row>
    <row r="30" spans="2:9" ht="62.1" customHeight="1" x14ac:dyDescent="0.25">
      <c r="B30" s="1189" t="s">
        <v>6897</v>
      </c>
      <c r="D30" s="1187" t="s">
        <v>8392</v>
      </c>
      <c r="E30" s="1187" t="s">
        <v>0</v>
      </c>
      <c r="F30" s="1188" t="s">
        <v>1</v>
      </c>
      <c r="G30" s="1188" t="s">
        <v>1</v>
      </c>
      <c r="H30" s="1188" t="s">
        <v>156</v>
      </c>
      <c r="I30" s="1188" t="s">
        <v>1</v>
      </c>
    </row>
    <row r="31" spans="2:9" ht="26.1" customHeight="1" x14ac:dyDescent="0.25">
      <c r="B31" s="1189" t="s">
        <v>6857</v>
      </c>
      <c r="D31" s="1187" t="s">
        <v>6858</v>
      </c>
      <c r="E31" s="1187" t="s">
        <v>1747</v>
      </c>
      <c r="F31" s="1188" t="s">
        <v>1</v>
      </c>
      <c r="G31" s="1188" t="s">
        <v>1</v>
      </c>
      <c r="H31" s="1188" t="s">
        <v>1</v>
      </c>
      <c r="I31" s="1188" t="s">
        <v>156</v>
      </c>
    </row>
    <row r="32" spans="2:9" ht="20.100000000000001" customHeight="1" x14ac:dyDescent="0.25">
      <c r="B32" s="1189" t="s">
        <v>6898</v>
      </c>
      <c r="D32" s="1187" t="s">
        <v>8393</v>
      </c>
      <c r="E32" s="1187" t="s">
        <v>0</v>
      </c>
      <c r="F32" s="1188" t="s">
        <v>1</v>
      </c>
      <c r="G32" s="1188" t="s">
        <v>1</v>
      </c>
      <c r="H32" s="1188" t="s">
        <v>156</v>
      </c>
      <c r="I32" s="1188" t="s">
        <v>1</v>
      </c>
    </row>
    <row r="33" spans="2:9" ht="62.1" customHeight="1" x14ac:dyDescent="0.25">
      <c r="B33" s="1189" t="s">
        <v>6899</v>
      </c>
      <c r="D33" s="1187" t="s">
        <v>8394</v>
      </c>
      <c r="E33" s="1187" t="s">
        <v>0</v>
      </c>
      <c r="F33" s="1188" t="s">
        <v>1</v>
      </c>
      <c r="G33" s="1188" t="s">
        <v>1</v>
      </c>
      <c r="H33" s="1188" t="s">
        <v>156</v>
      </c>
      <c r="I33" s="1188" t="s">
        <v>1</v>
      </c>
    </row>
    <row r="34" spans="2:9" ht="62.1" customHeight="1" x14ac:dyDescent="0.25">
      <c r="B34" s="1189" t="s">
        <v>6900</v>
      </c>
      <c r="D34" s="1187" t="s">
        <v>8395</v>
      </c>
      <c r="E34" s="1187" t="s">
        <v>0</v>
      </c>
      <c r="F34" s="1188" t="s">
        <v>1</v>
      </c>
      <c r="G34" s="1188" t="s">
        <v>1</v>
      </c>
      <c r="H34" s="1188" t="s">
        <v>156</v>
      </c>
      <c r="I34" s="1188" t="s">
        <v>1</v>
      </c>
    </row>
    <row r="35" spans="2:9" ht="53.1" customHeight="1" x14ac:dyDescent="0.25">
      <c r="B35" s="1189" t="s">
        <v>6901</v>
      </c>
      <c r="D35" s="1187" t="s">
        <v>8396</v>
      </c>
      <c r="E35" s="1187" t="s">
        <v>0</v>
      </c>
      <c r="F35" s="1188" t="s">
        <v>1</v>
      </c>
      <c r="G35" s="1188" t="s">
        <v>1</v>
      </c>
      <c r="H35" s="1188" t="s">
        <v>156</v>
      </c>
      <c r="I35" s="1188" t="s">
        <v>1</v>
      </c>
    </row>
    <row r="36" spans="2:9" ht="53.1" customHeight="1" x14ac:dyDescent="0.25">
      <c r="B36" s="1189" t="s">
        <v>6902</v>
      </c>
      <c r="D36" s="1187" t="s">
        <v>8397</v>
      </c>
      <c r="E36" s="1187" t="s">
        <v>0</v>
      </c>
      <c r="F36" s="1188" t="s">
        <v>1</v>
      </c>
      <c r="G36" s="1188" t="s">
        <v>1</v>
      </c>
      <c r="H36" s="1188" t="s">
        <v>156</v>
      </c>
      <c r="I36" s="1188" t="s">
        <v>1</v>
      </c>
    </row>
    <row r="37" spans="2:9" ht="62.1" customHeight="1" x14ac:dyDescent="0.25">
      <c r="B37" s="1189" t="s">
        <v>6903</v>
      </c>
      <c r="D37" s="1187" t="s">
        <v>8392</v>
      </c>
      <c r="E37" s="1187" t="s">
        <v>0</v>
      </c>
      <c r="F37" s="1188" t="s">
        <v>1</v>
      </c>
      <c r="G37" s="1188" t="s">
        <v>1</v>
      </c>
      <c r="H37" s="1188" t="s">
        <v>156</v>
      </c>
      <c r="I37" s="1188" t="s">
        <v>1</v>
      </c>
    </row>
    <row r="38" spans="2:9" ht="20.100000000000001" customHeight="1" x14ac:dyDescent="0.25">
      <c r="B38" s="1189" t="s">
        <v>6904</v>
      </c>
      <c r="D38" s="1187" t="s">
        <v>6905</v>
      </c>
      <c r="E38" s="1187" t="s">
        <v>0</v>
      </c>
      <c r="F38" s="1188" t="s">
        <v>1</v>
      </c>
      <c r="G38" s="1188" t="s">
        <v>1</v>
      </c>
      <c r="H38" s="1188" t="s">
        <v>156</v>
      </c>
      <c r="I38" s="1188" t="s">
        <v>1</v>
      </c>
    </row>
    <row r="39" spans="2:9" ht="62.1" customHeight="1" x14ac:dyDescent="0.25">
      <c r="B39" s="1189" t="s">
        <v>6906</v>
      </c>
      <c r="D39" s="1187" t="s">
        <v>8398</v>
      </c>
      <c r="E39" s="1187" t="s">
        <v>0</v>
      </c>
      <c r="F39" s="1188" t="s">
        <v>1</v>
      </c>
      <c r="G39" s="1188" t="s">
        <v>1</v>
      </c>
      <c r="H39" s="1188" t="s">
        <v>156</v>
      </c>
      <c r="I39" s="1188" t="s">
        <v>1</v>
      </c>
    </row>
    <row r="40" spans="2:9" ht="62.1" customHeight="1" x14ac:dyDescent="0.25">
      <c r="B40" s="1189" t="s">
        <v>6907</v>
      </c>
      <c r="D40" s="1187" t="s">
        <v>8399</v>
      </c>
      <c r="E40" s="1187" t="s">
        <v>0</v>
      </c>
      <c r="F40" s="1188" t="s">
        <v>1</v>
      </c>
      <c r="G40" s="1188" t="s">
        <v>1</v>
      </c>
      <c r="H40" s="1188" t="s">
        <v>156</v>
      </c>
      <c r="I40" s="1188" t="s">
        <v>1</v>
      </c>
    </row>
    <row r="41" spans="2:9" ht="62.1" customHeight="1" x14ac:dyDescent="0.25">
      <c r="B41" s="1189" t="s">
        <v>6908</v>
      </c>
      <c r="D41" s="1187" t="s">
        <v>8400</v>
      </c>
      <c r="E41" s="1187" t="s">
        <v>0</v>
      </c>
      <c r="F41" s="1188" t="s">
        <v>1</v>
      </c>
      <c r="G41" s="1188" t="s">
        <v>1</v>
      </c>
      <c r="H41" s="1188" t="s">
        <v>156</v>
      </c>
      <c r="I41" s="1188" t="s">
        <v>1</v>
      </c>
    </row>
    <row r="42" spans="2:9" ht="62.1" customHeight="1" x14ac:dyDescent="0.25">
      <c r="B42" s="1189" t="s">
        <v>6909</v>
      </c>
      <c r="D42" s="1187" t="s">
        <v>8401</v>
      </c>
      <c r="E42" s="1187" t="s">
        <v>0</v>
      </c>
      <c r="F42" s="1188" t="s">
        <v>1</v>
      </c>
      <c r="G42" s="1188" t="s">
        <v>1</v>
      </c>
      <c r="H42" s="1188" t="s">
        <v>156</v>
      </c>
      <c r="I42" s="1188" t="s">
        <v>1</v>
      </c>
    </row>
    <row r="43" spans="2:9" ht="26.1" customHeight="1" x14ac:dyDescent="0.25">
      <c r="B43" s="1189" t="s">
        <v>8363</v>
      </c>
      <c r="D43" s="1187" t="s">
        <v>8402</v>
      </c>
      <c r="E43" s="1187" t="s">
        <v>1747</v>
      </c>
      <c r="F43" s="1188" t="s">
        <v>1</v>
      </c>
      <c r="G43" s="1188" t="s">
        <v>1</v>
      </c>
      <c r="H43" s="1188" t="s">
        <v>1</v>
      </c>
      <c r="I43" s="1188" t="s">
        <v>156</v>
      </c>
    </row>
    <row r="44" spans="2:9" ht="80.099999999999994" customHeight="1" x14ac:dyDescent="0.25">
      <c r="B44" s="1189" t="s">
        <v>8358</v>
      </c>
      <c r="D44" s="1187" t="s">
        <v>8403</v>
      </c>
      <c r="E44" s="1187" t="s">
        <v>0</v>
      </c>
      <c r="F44" s="1188" t="s">
        <v>1</v>
      </c>
      <c r="G44" s="1188" t="s">
        <v>1</v>
      </c>
      <c r="H44" s="1188" t="s">
        <v>156</v>
      </c>
      <c r="I44" s="1188" t="s">
        <v>1</v>
      </c>
    </row>
    <row r="45" spans="2:9" ht="116.1" customHeight="1" x14ac:dyDescent="0.25">
      <c r="B45" s="1189" t="s">
        <v>8372</v>
      </c>
      <c r="D45" s="1187" t="s">
        <v>8404</v>
      </c>
      <c r="E45" s="1187" t="s">
        <v>0</v>
      </c>
      <c r="F45" s="1188" t="s">
        <v>1</v>
      </c>
      <c r="G45" s="1188" t="s">
        <v>1</v>
      </c>
      <c r="H45" s="1188" t="s">
        <v>156</v>
      </c>
      <c r="I45" s="1188" t="s">
        <v>1</v>
      </c>
    </row>
  </sheetData>
  <dataConsolidate/>
  <phoneticPr fontId="32" type="noConversion"/>
  <conditionalFormatting sqref="B1:E1048576">
    <cfRule type="expression" dxfId="162" priority="67" stopIfTrue="1">
      <formula>$A1="#"</formula>
    </cfRule>
  </conditionalFormatting>
  <conditionalFormatting sqref="E1:E1048576">
    <cfRule type="cellIs" dxfId="161" priority="1" stopIfTrue="1" operator="equal">
      <formula>"node"</formula>
    </cfRule>
    <cfRule type="cellIs" dxfId="160" priority="62" stopIfTrue="1" operator="equal">
      <formula>"keyword"</formula>
    </cfRule>
    <cfRule type="containsText" dxfId="159" priority="63" stopIfTrue="1" operator="containsText" text="subgraph">
      <formula>NOT(ISERROR(SEARCH("subgraph",E1)))</formula>
    </cfRule>
    <cfRule type="cellIs" dxfId="158" priority="64" stopIfTrue="1" operator="equal">
      <formula>"native"</formula>
    </cfRule>
    <cfRule type="cellIs" dxfId="157" priority="65" stopIfTrue="1" operator="equal">
      <formula>"edge"</formula>
    </cfRule>
    <cfRule type="cellIs" dxfId="156" priority="66" stopIfTrue="1" operator="equal">
      <formula>"graph"</formula>
    </cfRule>
  </conditionalFormatting>
  <conditionalFormatting sqref="F1:I1048576">
    <cfRule type="cellIs" dxfId="155" priority="68" stopIfTrue="1" operator="equal">
      <formula>"yes"</formula>
    </cfRule>
    <cfRule type="cellIs" dxfId="154" priority="69" stopIfTrue="1" operator="equal">
      <formula>"no"</formula>
    </cfRule>
  </conditionalFormatting>
  <dataValidations count="4">
    <dataValidation type="list" allowBlank="1" showInputMessage="1" showErrorMessage="1" sqref="E2:E1048576" xr:uid="{00000000-0002-0000-0200-000001000000}">
      <formula1>"graph,node,edge,subgraph-open,subgraph-close,keyword,native,freetext"</formula1>
    </dataValidation>
    <dataValidation type="list" allowBlank="1" showInputMessage="1" showErrorMessage="1" sqref="A2:A1048576" xr:uid="{00000000-0002-0000-0200-000004000000}">
      <formula1>"#"</formula1>
    </dataValidation>
    <dataValidation showInputMessage="1" showErrorMessage="1" sqref="F1:H1" xr:uid="{25329A37-133B-48A6-A3DF-F7CF7468CA7F}"/>
    <dataValidation type="list" showInputMessage="1" showErrorMessage="1" sqref="F2:H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8"/>
  <sheetViews>
    <sheetView showGridLines="0" showRowColHeaders="0" workbookViewId="0">
      <selection activeCell="I145" sqref="I145"/>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2:17" ht="8.25" customHeight="1" x14ac:dyDescent="0.25">
      <c r="B1"/>
      <c r="C1"/>
      <c r="D1"/>
      <c r="E1"/>
      <c r="F1"/>
      <c r="G1"/>
    </row>
    <row r="2" spans="2:17" ht="8.25" customHeight="1" x14ac:dyDescent="0.25">
      <c r="B2"/>
      <c r="C2"/>
      <c r="D2"/>
      <c r="E2"/>
      <c r="F2"/>
      <c r="G2"/>
    </row>
    <row r="3" spans="2:17" s="1190" customFormat="1" ht="15" customHeight="1" x14ac:dyDescent="0.25">
      <c r="C3" s="1260" t="s">
        <v>2501</v>
      </c>
      <c r="D3" s="1264" t="s">
        <v>1286</v>
      </c>
      <c r="E3" s="1265"/>
      <c r="F3" s="1265"/>
      <c r="G3" s="1266"/>
    </row>
    <row r="4" spans="2:17" s="1190" customFormat="1" ht="15" customHeight="1" x14ac:dyDescent="0.25">
      <c r="C4" s="1260" t="s">
        <v>2560</v>
      </c>
      <c r="D4" s="1264"/>
      <c r="E4" s="1265"/>
      <c r="F4" s="1265"/>
      <c r="G4" s="1266"/>
    </row>
    <row r="5" spans="2:17" s="1190" customFormat="1" ht="15" hidden="1" customHeight="1" x14ac:dyDescent="0.25">
      <c r="C5" s="1260" t="s">
        <v>2559</v>
      </c>
      <c r="D5" s="1264"/>
      <c r="E5" s="1265"/>
      <c r="F5" s="1265"/>
      <c r="G5" s="1266"/>
    </row>
    <row r="6" spans="2:17" s="1190" customFormat="1" ht="15" hidden="1" customHeight="1" x14ac:dyDescent="0.25">
      <c r="C6" s="1260" t="s">
        <v>2558</v>
      </c>
      <c r="D6" s="1264"/>
      <c r="E6" s="1265"/>
      <c r="F6" s="1265"/>
      <c r="G6" s="1266"/>
    </row>
    <row r="7" spans="2:17" ht="8.25" customHeight="1" x14ac:dyDescent="0.25">
      <c r="B7"/>
      <c r="C7" s="1201"/>
      <c r="D7" s="1263"/>
      <c r="E7" s="1263"/>
      <c r="F7" s="1263"/>
      <c r="G7" s="1263"/>
    </row>
    <row r="8" spans="2:17" s="1190" customFormat="1" ht="15" customHeight="1" x14ac:dyDescent="0.25">
      <c r="C8" s="1259" t="s">
        <v>4701</v>
      </c>
      <c r="D8" s="1264"/>
      <c r="E8" s="1265"/>
      <c r="F8" s="1265"/>
      <c r="G8" s="1266"/>
    </row>
    <row r="9" spans="2:17" ht="8.25" customHeight="1" x14ac:dyDescent="0.25">
      <c r="B9"/>
      <c r="C9" s="1201"/>
      <c r="D9" s="1263"/>
      <c r="E9" s="1263"/>
      <c r="F9" s="1263"/>
      <c r="G9" s="1263"/>
    </row>
    <row r="10" spans="2:17" s="1190" customFormat="1" ht="81.75" customHeight="1" x14ac:dyDescent="0.25">
      <c r="C10" s="1258" t="s">
        <v>6913</v>
      </c>
      <c r="D10" s="1270"/>
      <c r="E10" s="1270"/>
      <c r="F10" s="1270"/>
      <c r="G10" s="1271"/>
    </row>
    <row r="11" spans="2:17" ht="8.25" customHeight="1" x14ac:dyDescent="0.25">
      <c r="B11"/>
      <c r="C11" s="1201"/>
      <c r="D11" s="1263"/>
      <c r="E11" s="1263"/>
      <c r="F11" s="1263"/>
      <c r="G11" s="1263"/>
    </row>
    <row r="12" spans="2:17" ht="161.25" customHeight="1" x14ac:dyDescent="0.25">
      <c r="B12"/>
      <c r="C12" s="1257" t="s">
        <v>1852</v>
      </c>
      <c r="D12" s="1270"/>
      <c r="E12" s="1270"/>
      <c r="F12" s="1270"/>
      <c r="G12" s="1271"/>
    </row>
    <row r="13" spans="2:17" ht="8.25" customHeight="1" x14ac:dyDescent="0.25">
      <c r="B13"/>
      <c r="C13" s="1201"/>
      <c r="D13" s="1263"/>
      <c r="E13" s="1263"/>
      <c r="F13" s="1263"/>
      <c r="G13" s="1263"/>
    </row>
    <row r="14" spans="2:17" ht="8.25" customHeight="1" x14ac:dyDescent="0.25">
      <c r="B14"/>
      <c r="C14"/>
      <c r="D14" s="1263"/>
      <c r="E14" s="1263"/>
      <c r="F14" s="1263"/>
      <c r="G14" s="1263"/>
    </row>
    <row r="15" spans="2:17" x14ac:dyDescent="0.25">
      <c r="B15"/>
      <c r="C15"/>
      <c r="D15" s="1169"/>
      <c r="E15" s="1169"/>
      <c r="F15" s="1169"/>
      <c r="G15" s="1205"/>
      <c r="Q15" s="1170"/>
    </row>
    <row r="16" spans="2:17" hidden="1" x14ac:dyDescent="0.25">
      <c r="B16"/>
      <c r="C16"/>
      <c r="D16" s="1169"/>
      <c r="E16" s="1169"/>
      <c r="F16" s="1169"/>
      <c r="G16" s="1169"/>
      <c r="Q16" s="1170"/>
    </row>
    <row r="17" spans="1:249" s="6" customFormat="1" hidden="1" x14ac:dyDescent="0.25">
      <c r="A17"/>
      <c r="B17" s="1272" t="s">
        <v>1660</v>
      </c>
      <c r="C17" s="1273"/>
      <c r="D17" s="1273"/>
      <c r="E17" s="1273"/>
      <c r="F17" s="1274"/>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row>
    <row r="18" spans="1:249" ht="8.25" hidden="1" customHeight="1" x14ac:dyDescent="0.25">
      <c r="B18" s="1113"/>
      <c r="C18" s="1112"/>
      <c r="D18" s="1112"/>
      <c r="E18" s="1112"/>
      <c r="F18" s="1115"/>
      <c r="G18"/>
    </row>
    <row r="19" spans="1:249" hidden="1" x14ac:dyDescent="0.25">
      <c r="B19" s="1120"/>
      <c r="C19" s="1267" t="s">
        <v>1627</v>
      </c>
      <c r="D19" s="1268"/>
      <c r="E19" s="1269"/>
      <c r="F19" s="1120"/>
      <c r="G19"/>
    </row>
    <row r="20" spans="1:249" ht="8.25" hidden="1" customHeight="1" x14ac:dyDescent="0.25">
      <c r="B20" s="1120"/>
      <c r="C20"/>
      <c r="D20"/>
      <c r="E20"/>
      <c r="F20" s="1120"/>
      <c r="G20"/>
    </row>
    <row r="21" spans="1:249" hidden="1" x14ac:dyDescent="0.25">
      <c r="B21" s="1120"/>
      <c r="C21" s="1103" t="s">
        <v>1636</v>
      </c>
      <c r="D21" s="1108"/>
      <c r="E21"/>
      <c r="F21" s="1120"/>
      <c r="G21"/>
    </row>
    <row r="22" spans="1:249" ht="8.25" hidden="1" customHeight="1" x14ac:dyDescent="0.25">
      <c r="B22" s="1120"/>
      <c r="C22" s="5"/>
      <c r="D22" s="5"/>
      <c r="E22" s="5"/>
      <c r="F22" s="1120"/>
      <c r="G22"/>
    </row>
    <row r="23" spans="1:249" hidden="1" x14ac:dyDescent="0.25">
      <c r="B23" s="1120"/>
      <c r="C23" s="1267" t="s">
        <v>1628</v>
      </c>
      <c r="D23" s="1268"/>
      <c r="E23" s="1269"/>
      <c r="F23" s="1120"/>
      <c r="G23"/>
    </row>
    <row r="24" spans="1:249" ht="8.25" hidden="1" customHeight="1" x14ac:dyDescent="0.25">
      <c r="B24" s="1120"/>
      <c r="C24"/>
      <c r="D24"/>
      <c r="E24"/>
      <c r="F24" s="1120"/>
      <c r="G24"/>
    </row>
    <row r="25" spans="1:249" hidden="1" x14ac:dyDescent="0.25">
      <c r="B25" s="1120"/>
      <c r="C25" s="1103" t="s">
        <v>1725</v>
      </c>
      <c r="D25" s="1108"/>
      <c r="E25"/>
      <c r="F25" s="1120"/>
      <c r="G25"/>
    </row>
    <row r="26" spans="1:249" hidden="1" x14ac:dyDescent="0.25">
      <c r="B26" s="1120"/>
      <c r="C26" s="1103" t="s">
        <v>1637</v>
      </c>
      <c r="D26" s="1108"/>
      <c r="E26"/>
      <c r="F26" s="1120"/>
      <c r="G26"/>
    </row>
    <row r="27" spans="1:249" hidden="1" x14ac:dyDescent="0.25">
      <c r="B27" s="1120"/>
      <c r="C27" s="1103" t="s">
        <v>1635</v>
      </c>
      <c r="D27" s="1108"/>
      <c r="E27"/>
      <c r="F27" s="1120"/>
      <c r="G27"/>
    </row>
    <row r="28" spans="1:249" hidden="1" x14ac:dyDescent="0.25">
      <c r="B28" s="1120"/>
      <c r="C28" s="1103" t="s">
        <v>1658</v>
      </c>
      <c r="D28" s="1108"/>
      <c r="E28"/>
      <c r="F28" s="1120"/>
      <c r="G28"/>
    </row>
    <row r="29" spans="1:249" hidden="1" x14ac:dyDescent="0.25">
      <c r="B29" s="1120"/>
      <c r="C29" s="1103" t="s">
        <v>1657</v>
      </c>
      <c r="D29" s="1108"/>
      <c r="E29"/>
      <c r="F29" s="1120"/>
      <c r="G29"/>
    </row>
    <row r="30" spans="1:249" hidden="1" x14ac:dyDescent="0.25">
      <c r="B30" s="1120"/>
      <c r="C30" s="1103" t="s">
        <v>1653</v>
      </c>
      <c r="D30" s="1108"/>
      <c r="E30"/>
      <c r="F30" s="1120"/>
      <c r="G30"/>
    </row>
    <row r="31" spans="1:249" hidden="1" x14ac:dyDescent="0.25">
      <c r="B31" s="1120"/>
      <c r="C31" s="1103" t="s">
        <v>1654</v>
      </c>
      <c r="D31" s="1108"/>
      <c r="E31"/>
      <c r="F31" s="1120"/>
      <c r="G31"/>
    </row>
    <row r="32" spans="1:249" hidden="1" x14ac:dyDescent="0.25">
      <c r="B32" s="1120"/>
      <c r="C32" s="1103" t="s">
        <v>1644</v>
      </c>
      <c r="D32" s="1108"/>
      <c r="E32"/>
      <c r="F32" s="1120"/>
      <c r="G32"/>
    </row>
    <row r="33" spans="2:7" hidden="1" x14ac:dyDescent="0.25">
      <c r="B33" s="1120"/>
      <c r="C33" s="1103" t="s">
        <v>1723</v>
      </c>
      <c r="D33" s="1145"/>
      <c r="E33"/>
      <c r="F33" s="1120"/>
      <c r="G33"/>
    </row>
    <row r="34" spans="2:7" hidden="1" x14ac:dyDescent="0.25">
      <c r="B34" s="1120"/>
      <c r="C34" s="1103" t="s">
        <v>1720</v>
      </c>
      <c r="D34" s="1108"/>
      <c r="E34"/>
      <c r="F34" s="1120"/>
      <c r="G34"/>
    </row>
    <row r="35" spans="2:7" hidden="1" x14ac:dyDescent="0.25">
      <c r="B35" s="1120"/>
      <c r="C35" s="1103" t="s">
        <v>1724</v>
      </c>
      <c r="D35" s="1108"/>
      <c r="E35"/>
      <c r="F35" s="1120"/>
      <c r="G35"/>
    </row>
    <row r="36" spans="2:7" ht="8.25" hidden="1" customHeight="1" x14ac:dyDescent="0.25">
      <c r="B36" s="1120"/>
      <c r="C36"/>
      <c r="D36"/>
      <c r="E36"/>
      <c r="F36" s="1120"/>
      <c r="G36"/>
    </row>
    <row r="37" spans="2:7" hidden="1" x14ac:dyDescent="0.25">
      <c r="B37" s="1120"/>
      <c r="C37" s="1103" t="s">
        <v>5584</v>
      </c>
      <c r="D37" s="1108" t="b">
        <v>0</v>
      </c>
      <c r="E37"/>
      <c r="F37" s="1120"/>
      <c r="G37"/>
    </row>
    <row r="38" spans="2:7" hidden="1" x14ac:dyDescent="0.25">
      <c r="B38" s="1120"/>
      <c r="C38" s="1103" t="s">
        <v>5585</v>
      </c>
      <c r="D38" s="1108" t="b">
        <v>0</v>
      </c>
      <c r="E38"/>
      <c r="F38" s="1120"/>
      <c r="G38"/>
    </row>
    <row r="39" spans="2:7" ht="8.25" hidden="1" customHeight="1" x14ac:dyDescent="0.25">
      <c r="B39" s="1120"/>
      <c r="C39" s="5"/>
      <c r="D39" s="5"/>
      <c r="E39" s="5"/>
      <c r="F39" s="1120"/>
      <c r="G39"/>
    </row>
    <row r="40" spans="2:7" hidden="1" x14ac:dyDescent="0.25">
      <c r="B40" s="1120"/>
      <c r="C40" s="1267" t="s">
        <v>1638</v>
      </c>
      <c r="D40" s="1268"/>
      <c r="E40" s="1269"/>
      <c r="F40" s="1120"/>
      <c r="G40"/>
    </row>
    <row r="41" spans="2:7" ht="8.25" hidden="1" customHeight="1" x14ac:dyDescent="0.25">
      <c r="B41" s="1120"/>
      <c r="C41"/>
      <c r="D41"/>
      <c r="E41"/>
      <c r="F41" s="1120"/>
      <c r="G41"/>
    </row>
    <row r="42" spans="2:7" hidden="1" x14ac:dyDescent="0.25">
      <c r="B42" s="1120"/>
      <c r="C42" s="1103" t="s">
        <v>1635</v>
      </c>
      <c r="D42" s="1108"/>
      <c r="E42"/>
      <c r="F42" s="1120"/>
      <c r="G42"/>
    </row>
    <row r="43" spans="2:7" hidden="1" x14ac:dyDescent="0.25">
      <c r="B43" s="1120"/>
      <c r="C43" s="1103" t="s">
        <v>1614</v>
      </c>
      <c r="D43" s="1109"/>
      <c r="E43"/>
      <c r="F43" s="1120"/>
      <c r="G43"/>
    </row>
    <row r="44" spans="2:7" hidden="1" x14ac:dyDescent="0.25">
      <c r="B44" s="1120"/>
      <c r="C44" s="1105" t="s">
        <v>1639</v>
      </c>
      <c r="D44" s="1108"/>
      <c r="E44"/>
      <c r="F44" s="1120"/>
      <c r="G44"/>
    </row>
    <row r="45" spans="2:7" hidden="1" x14ac:dyDescent="0.25">
      <c r="B45" s="1120"/>
      <c r="C45" s="1104" t="s">
        <v>1640</v>
      </c>
      <c r="D45" s="1108"/>
      <c r="E45"/>
      <c r="F45" s="1120"/>
      <c r="G45"/>
    </row>
    <row r="46" spans="2:7" hidden="1" x14ac:dyDescent="0.25">
      <c r="B46" s="1120"/>
      <c r="C46" s="1104" t="s">
        <v>1641</v>
      </c>
      <c r="D46" s="1110"/>
      <c r="E46"/>
      <c r="F46" s="1120"/>
      <c r="G46"/>
    </row>
    <row r="47" spans="2:7" hidden="1" x14ac:dyDescent="0.25">
      <c r="B47" s="1120"/>
      <c r="C47" s="1104" t="s">
        <v>1642</v>
      </c>
      <c r="D47" s="1110"/>
      <c r="E47"/>
      <c r="F47" s="1120"/>
      <c r="G47"/>
    </row>
    <row r="48" spans="2:7" ht="8.25" hidden="1" customHeight="1" x14ac:dyDescent="0.25">
      <c r="B48" s="1120"/>
      <c r="C48" s="5"/>
      <c r="D48" s="5"/>
      <c r="E48" s="5"/>
      <c r="F48" s="1120"/>
      <c r="G48"/>
    </row>
    <row r="49" spans="2:7" hidden="1" x14ac:dyDescent="0.25">
      <c r="B49" s="1120"/>
      <c r="C49" s="1267" t="s">
        <v>1629</v>
      </c>
      <c r="D49" s="1268"/>
      <c r="E49" s="1269"/>
      <c r="F49" s="1120"/>
      <c r="G49"/>
    </row>
    <row r="50" spans="2:7" ht="8.25" hidden="1" customHeight="1" x14ac:dyDescent="0.25">
      <c r="B50" s="1120"/>
      <c r="C50"/>
      <c r="D50"/>
      <c r="E50"/>
      <c r="F50" s="1120"/>
      <c r="G50"/>
    </row>
    <row r="51" spans="2:7" hidden="1" x14ac:dyDescent="0.25">
      <c r="B51" s="1120"/>
      <c r="C51" s="1104" t="s">
        <v>119</v>
      </c>
      <c r="D51" s="1110"/>
      <c r="E51"/>
      <c r="F51" s="1120"/>
      <c r="G51"/>
    </row>
    <row r="52" spans="2:7" ht="8.25" hidden="1" customHeight="1" x14ac:dyDescent="0.25">
      <c r="B52" s="1120"/>
      <c r="C52" s="5"/>
      <c r="D52" s="5"/>
      <c r="E52" s="5"/>
      <c r="F52" s="1120"/>
      <c r="G52"/>
    </row>
    <row r="53" spans="2:7" hidden="1" x14ac:dyDescent="0.25">
      <c r="B53" s="1120"/>
      <c r="C53" s="1267" t="s">
        <v>1630</v>
      </c>
      <c r="D53" s="1268"/>
      <c r="E53" s="1269"/>
      <c r="F53" s="1120"/>
      <c r="G53"/>
    </row>
    <row r="54" spans="2:7" ht="8.25" hidden="1" customHeight="1" x14ac:dyDescent="0.25">
      <c r="B54" s="1120"/>
      <c r="C54"/>
      <c r="D54"/>
      <c r="E54"/>
      <c r="F54" s="1120"/>
      <c r="G54"/>
    </row>
    <row r="55" spans="2:7" hidden="1" x14ac:dyDescent="0.25">
      <c r="B55" s="1120"/>
      <c r="C55" s="1104" t="s">
        <v>1635</v>
      </c>
      <c r="D55" s="1110"/>
      <c r="E55"/>
      <c r="F55" s="1120"/>
      <c r="G55"/>
    </row>
    <row r="56" spans="2:7" hidden="1" x14ac:dyDescent="0.25">
      <c r="B56" s="1120"/>
      <c r="C56" s="1105" t="s">
        <v>1643</v>
      </c>
      <c r="D56" s="1108"/>
      <c r="E56"/>
      <c r="F56" s="1120"/>
      <c r="G56"/>
    </row>
    <row r="57" spans="2:7" hidden="1" x14ac:dyDescent="0.25">
      <c r="B57" s="1120"/>
      <c r="C57" s="1105" t="s">
        <v>1644</v>
      </c>
      <c r="D57" s="1108"/>
      <c r="E57"/>
      <c r="F57" s="1120"/>
      <c r="G57"/>
    </row>
    <row r="58" spans="2:7" hidden="1" x14ac:dyDescent="0.25">
      <c r="B58" s="1120"/>
      <c r="C58" s="1105" t="s">
        <v>1721</v>
      </c>
      <c r="D58" s="1108"/>
      <c r="E58"/>
      <c r="F58" s="1120"/>
      <c r="G58"/>
    </row>
    <row r="59" spans="2:7" ht="8.25" hidden="1" customHeight="1" x14ac:dyDescent="0.25">
      <c r="B59" s="1120"/>
      <c r="C59" s="5"/>
      <c r="D59" s="5"/>
      <c r="E59" s="5"/>
      <c r="F59" s="1120"/>
      <c r="G59"/>
    </row>
    <row r="60" spans="2:7" hidden="1" x14ac:dyDescent="0.25">
      <c r="B60" s="1120"/>
      <c r="C60" s="1267" t="s">
        <v>1631</v>
      </c>
      <c r="D60" s="1268"/>
      <c r="E60" s="1269"/>
      <c r="F60" s="1120"/>
      <c r="G60"/>
    </row>
    <row r="61" spans="2:7" ht="8.25" hidden="1" customHeight="1" x14ac:dyDescent="0.25">
      <c r="B61" s="1120"/>
      <c r="C61"/>
      <c r="D61"/>
      <c r="E61"/>
      <c r="F61" s="1120"/>
      <c r="G61"/>
    </row>
    <row r="62" spans="2:7" hidden="1" x14ac:dyDescent="0.25">
      <c r="B62" s="1120"/>
      <c r="C62" s="1104" t="s">
        <v>1617</v>
      </c>
      <c r="D62" s="1108"/>
      <c r="E62"/>
      <c r="F62" s="1120"/>
      <c r="G62"/>
    </row>
    <row r="63" spans="2:7" hidden="1" x14ac:dyDescent="0.25">
      <c r="B63" s="1120"/>
      <c r="C63" s="1104" t="s">
        <v>1615</v>
      </c>
      <c r="D63" s="1108"/>
      <c r="E63"/>
      <c r="F63" s="1120"/>
      <c r="G63"/>
    </row>
    <row r="64" spans="2:7" hidden="1" x14ac:dyDescent="0.25">
      <c r="B64" s="1120"/>
      <c r="C64" s="1104" t="s">
        <v>2575</v>
      </c>
      <c r="D64" s="1108"/>
      <c r="E64"/>
      <c r="F64" s="1120"/>
      <c r="G64"/>
    </row>
    <row r="65" spans="2:7" hidden="1" x14ac:dyDescent="0.25">
      <c r="B65" s="1120"/>
      <c r="C65" s="1104" t="s">
        <v>1662</v>
      </c>
      <c r="D65" s="1108"/>
      <c r="E65"/>
      <c r="F65" s="1120"/>
      <c r="G65"/>
    </row>
    <row r="66" spans="2:7" hidden="1" x14ac:dyDescent="0.25">
      <c r="B66" s="1120"/>
      <c r="C66" s="1104" t="s">
        <v>2576</v>
      </c>
      <c r="D66" s="1108"/>
      <c r="E66"/>
      <c r="F66" s="1120"/>
      <c r="G66"/>
    </row>
    <row r="67" spans="2:7" hidden="1" x14ac:dyDescent="0.25">
      <c r="B67" s="1120"/>
      <c r="C67" s="1104" t="s">
        <v>2577</v>
      </c>
      <c r="D67" s="1108"/>
      <c r="E67"/>
      <c r="F67" s="1120"/>
      <c r="G67"/>
    </row>
    <row r="68" spans="2:7" ht="8.25" hidden="1" customHeight="1" x14ac:dyDescent="0.25">
      <c r="B68" s="1120"/>
      <c r="C68" s="5"/>
      <c r="D68" s="5"/>
      <c r="E68" s="5"/>
      <c r="F68" s="1120"/>
      <c r="G68"/>
    </row>
    <row r="69" spans="2:7" hidden="1" x14ac:dyDescent="0.25">
      <c r="B69" s="1120"/>
      <c r="C69" s="1267" t="s">
        <v>1632</v>
      </c>
      <c r="D69" s="1268"/>
      <c r="E69" s="1269"/>
      <c r="F69" s="1120"/>
      <c r="G69"/>
    </row>
    <row r="70" spans="2:7" ht="8.25" hidden="1" customHeight="1" x14ac:dyDescent="0.25">
      <c r="B70" s="1120"/>
      <c r="C70"/>
      <c r="D70"/>
      <c r="E70"/>
      <c r="F70" s="1120"/>
      <c r="G70"/>
    </row>
    <row r="71" spans="2:7" hidden="1" x14ac:dyDescent="0.25">
      <c r="B71" s="1120"/>
      <c r="C71" s="1118" t="s">
        <v>1616</v>
      </c>
      <c r="D71" s="1111"/>
      <c r="E71"/>
      <c r="F71" s="1120"/>
      <c r="G71"/>
    </row>
    <row r="72" spans="2:7" hidden="1" x14ac:dyDescent="0.25">
      <c r="B72" s="1120"/>
      <c r="C72" s="1118" t="s">
        <v>1618</v>
      </c>
      <c r="D72" s="1111"/>
      <c r="E72"/>
      <c r="F72" s="1120"/>
      <c r="G72"/>
    </row>
    <row r="73" spans="2:7" hidden="1" x14ac:dyDescent="0.25">
      <c r="B73" s="1120"/>
      <c r="C73" s="1119" t="s">
        <v>1645</v>
      </c>
      <c r="D73" s="1108"/>
      <c r="E73"/>
      <c r="F73" s="1120"/>
      <c r="G73"/>
    </row>
    <row r="74" spans="2:7" hidden="1" x14ac:dyDescent="0.25">
      <c r="B74" s="1120"/>
      <c r="C74" s="1103" t="s">
        <v>2574</v>
      </c>
      <c r="D74" s="1108" t="s">
        <v>156</v>
      </c>
      <c r="E74"/>
      <c r="F74" s="1120"/>
      <c r="G74"/>
    </row>
    <row r="75" spans="2:7" ht="8.25" hidden="1" customHeight="1" x14ac:dyDescent="0.25">
      <c r="B75" s="1120"/>
      <c r="C75" s="5"/>
      <c r="D75" s="5"/>
      <c r="E75" s="5"/>
      <c r="F75" s="1120"/>
      <c r="G75"/>
    </row>
    <row r="76" spans="2:7" hidden="1" x14ac:dyDescent="0.25">
      <c r="B76" s="1120"/>
      <c r="C76" s="1267" t="s">
        <v>1633</v>
      </c>
      <c r="D76" s="1268"/>
      <c r="E76" s="1269"/>
      <c r="F76" s="1120"/>
      <c r="G76"/>
    </row>
    <row r="77" spans="2:7" ht="8.25" hidden="1" customHeight="1" x14ac:dyDescent="0.25">
      <c r="B77" s="1120"/>
      <c r="C77"/>
      <c r="D77"/>
      <c r="E77"/>
      <c r="F77" s="1120"/>
      <c r="G77"/>
    </row>
    <row r="78" spans="2:7" hidden="1" x14ac:dyDescent="0.25">
      <c r="B78" s="1120"/>
      <c r="C78" s="1118" t="s">
        <v>1619</v>
      </c>
      <c r="D78" s="1108"/>
      <c r="E78"/>
      <c r="F78" s="1120"/>
      <c r="G78"/>
    </row>
    <row r="79" spans="2:7" hidden="1" x14ac:dyDescent="0.25">
      <c r="B79" s="1120"/>
      <c r="C79" s="1103" t="s">
        <v>5643</v>
      </c>
      <c r="D79" s="1108" t="s">
        <v>1</v>
      </c>
      <c r="E79"/>
      <c r="F79" s="1120"/>
      <c r="G79"/>
    </row>
    <row r="80" spans="2:7" hidden="1" x14ac:dyDescent="0.25">
      <c r="B80" s="1120"/>
      <c r="C80" s="1118" t="s">
        <v>1620</v>
      </c>
      <c r="D80" s="1108"/>
      <c r="E80"/>
      <c r="F80" s="1120"/>
      <c r="G80"/>
    </row>
    <row r="81" spans="2:7" hidden="1" x14ac:dyDescent="0.25">
      <c r="B81" s="1120"/>
      <c r="C81" s="1118" t="s">
        <v>1829</v>
      </c>
      <c r="D81" s="1108"/>
      <c r="E81"/>
      <c r="F81" s="1120"/>
      <c r="G81"/>
    </row>
    <row r="82" spans="2:7" ht="8.25" hidden="1" customHeight="1" x14ac:dyDescent="0.25">
      <c r="B82" s="1120"/>
      <c r="C82" s="5"/>
      <c r="D82" s="5"/>
      <c r="E82" s="5"/>
      <c r="F82" s="1120"/>
      <c r="G82"/>
    </row>
    <row r="83" spans="2:7" hidden="1" x14ac:dyDescent="0.25">
      <c r="B83" s="1120"/>
      <c r="C83" s="1267" t="s">
        <v>123</v>
      </c>
      <c r="D83" s="1268"/>
      <c r="E83" s="1269"/>
      <c r="F83" s="1120"/>
      <c r="G83"/>
    </row>
    <row r="84" spans="2:7" ht="8.25" hidden="1" customHeight="1" x14ac:dyDescent="0.25">
      <c r="B84" s="1120"/>
      <c r="C84"/>
      <c r="D84"/>
      <c r="E84"/>
      <c r="F84" s="1120"/>
      <c r="G84"/>
    </row>
    <row r="85" spans="2:7" hidden="1" x14ac:dyDescent="0.25">
      <c r="B85" s="1120"/>
      <c r="C85" s="1118" t="s">
        <v>1646</v>
      </c>
      <c r="D85" s="1108"/>
      <c r="E85"/>
      <c r="F85" s="1120"/>
      <c r="G85"/>
    </row>
    <row r="86" spans="2:7" hidden="1" x14ac:dyDescent="0.25">
      <c r="B86" s="1120"/>
      <c r="C86" s="1118" t="s">
        <v>1614</v>
      </c>
      <c r="D86" s="1109"/>
      <c r="E86"/>
      <c r="F86" s="1120"/>
      <c r="G86"/>
    </row>
    <row r="87" spans="2:7" hidden="1" x14ac:dyDescent="0.25">
      <c r="B87" s="1120"/>
      <c r="C87" s="1118" t="s">
        <v>126</v>
      </c>
      <c r="D87" s="1145"/>
      <c r="E87"/>
      <c r="F87" s="1120"/>
      <c r="G87"/>
    </row>
    <row r="88" spans="2:7" hidden="1" x14ac:dyDescent="0.25">
      <c r="B88" s="1120"/>
      <c r="C88" s="1118" t="s">
        <v>1626</v>
      </c>
      <c r="D88" s="1109"/>
      <c r="E88"/>
      <c r="F88" s="1120"/>
      <c r="G88"/>
    </row>
    <row r="89" spans="2:7" hidden="1" x14ac:dyDescent="0.25">
      <c r="B89" s="1120"/>
      <c r="C89" s="1118" t="s">
        <v>1721</v>
      </c>
      <c r="D89" s="1108"/>
      <c r="E89"/>
      <c r="F89" s="1120"/>
      <c r="G89"/>
    </row>
    <row r="90" spans="2:7" hidden="1" x14ac:dyDescent="0.25">
      <c r="B90" s="1120"/>
      <c r="C90" s="1118" t="s">
        <v>6274</v>
      </c>
      <c r="D90" s="1108"/>
      <c r="E90"/>
      <c r="F90" s="1120"/>
      <c r="G90"/>
    </row>
    <row r="91" spans="2:7" ht="8.25" hidden="1" customHeight="1" x14ac:dyDescent="0.25">
      <c r="B91" s="1120"/>
      <c r="C91" s="5"/>
      <c r="D91" s="5"/>
      <c r="E91" s="5"/>
      <c r="F91" s="1120"/>
      <c r="G91"/>
    </row>
    <row r="92" spans="2:7" hidden="1" x14ac:dyDescent="0.25">
      <c r="B92" s="1120"/>
      <c r="C92" s="1267" t="s">
        <v>1634</v>
      </c>
      <c r="D92" s="1268"/>
      <c r="E92" s="1269"/>
      <c r="F92" s="1120"/>
      <c r="G92"/>
    </row>
    <row r="93" spans="2:7" ht="8.25" hidden="1" customHeight="1" x14ac:dyDescent="0.25">
      <c r="B93" s="1120"/>
      <c r="C93"/>
      <c r="D93"/>
      <c r="E93"/>
      <c r="F93" s="1120"/>
      <c r="G93"/>
    </row>
    <row r="94" spans="2:7" hidden="1" x14ac:dyDescent="0.25">
      <c r="B94" s="1120"/>
      <c r="C94" s="1118" t="s">
        <v>1623</v>
      </c>
      <c r="D94" s="1108"/>
      <c r="E94"/>
      <c r="F94" s="1120"/>
      <c r="G94"/>
    </row>
    <row r="95" spans="2:7" hidden="1" x14ac:dyDescent="0.25">
      <c r="B95" s="1120"/>
      <c r="C95" s="1118" t="s">
        <v>1624</v>
      </c>
      <c r="D95" s="1108"/>
      <c r="E95"/>
      <c r="F95" s="1120"/>
      <c r="G95"/>
    </row>
    <row r="96" spans="2:7" hidden="1" x14ac:dyDescent="0.25">
      <c r="B96" s="1120"/>
      <c r="C96" s="1118" t="s">
        <v>1625</v>
      </c>
      <c r="D96" s="1108"/>
      <c r="E96"/>
      <c r="F96" s="1120"/>
      <c r="G96"/>
    </row>
    <row r="97" spans="2:7" ht="8.25" hidden="1" customHeight="1" x14ac:dyDescent="0.25">
      <c r="B97" s="1120"/>
      <c r="C97" s="5"/>
      <c r="D97" s="5"/>
      <c r="E97" s="5"/>
      <c r="F97" s="1120"/>
      <c r="G97"/>
    </row>
    <row r="98" spans="2:7" hidden="1" x14ac:dyDescent="0.25">
      <c r="B98" s="1120"/>
      <c r="C98" s="1267" t="s">
        <v>1719</v>
      </c>
      <c r="D98" s="1268"/>
      <c r="E98" s="1269"/>
      <c r="F98" s="1120"/>
      <c r="G98"/>
    </row>
    <row r="99" spans="2:7" ht="8.25" hidden="1" customHeight="1" x14ac:dyDescent="0.25">
      <c r="B99" s="1120"/>
      <c r="C99"/>
      <c r="D99"/>
      <c r="E99"/>
      <c r="F99" s="1120"/>
      <c r="G99"/>
    </row>
    <row r="100" spans="2:7" hidden="1" x14ac:dyDescent="0.25">
      <c r="B100" s="1120"/>
      <c r="C100" s="1118" t="s">
        <v>1647</v>
      </c>
      <c r="D100" s="1108"/>
      <c r="E100"/>
      <c r="F100" s="1120"/>
      <c r="G100"/>
    </row>
    <row r="101" spans="2:7" hidden="1" x14ac:dyDescent="0.25">
      <c r="B101" s="1120"/>
      <c r="C101" s="1118" t="s">
        <v>1648</v>
      </c>
      <c r="D101" s="1108"/>
      <c r="E101"/>
      <c r="F101" s="1120"/>
      <c r="G101"/>
    </row>
    <row r="102" spans="2:7" hidden="1" x14ac:dyDescent="0.25">
      <c r="B102" s="1120"/>
      <c r="C102" s="1118" t="s">
        <v>1649</v>
      </c>
      <c r="D102" s="1108"/>
      <c r="E102"/>
      <c r="F102" s="1120"/>
      <c r="G102"/>
    </row>
    <row r="103" spans="2:7" ht="8.25" hidden="1" customHeight="1" x14ac:dyDescent="0.25">
      <c r="B103" s="1120"/>
      <c r="C103"/>
      <c r="D103"/>
      <c r="E103"/>
      <c r="F103" s="1120"/>
      <c r="G103"/>
    </row>
    <row r="104" spans="2:7" hidden="1" x14ac:dyDescent="0.25">
      <c r="B104" s="1120"/>
      <c r="C104" s="1118" t="s">
        <v>1621</v>
      </c>
      <c r="D104" s="1108"/>
      <c r="E104"/>
      <c r="F104" s="1120"/>
      <c r="G104"/>
    </row>
    <row r="105" spans="2:7" hidden="1" x14ac:dyDescent="0.25">
      <c r="B105" s="1120"/>
      <c r="C105" s="1118" t="s">
        <v>1716</v>
      </c>
      <c r="D105" s="1108"/>
      <c r="E105"/>
      <c r="F105" s="1120"/>
      <c r="G105"/>
    </row>
    <row r="106" spans="2:7" ht="7.5" hidden="1" customHeight="1" x14ac:dyDescent="0.25">
      <c r="B106" s="1120"/>
      <c r="C106" s="1118"/>
      <c r="D106" s="1144"/>
      <c r="E106"/>
      <c r="F106" s="1120"/>
      <c r="G106"/>
    </row>
    <row r="107" spans="2:7" hidden="1" x14ac:dyDescent="0.25">
      <c r="B107" s="1120"/>
      <c r="C107" s="1267" t="s">
        <v>1718</v>
      </c>
      <c r="D107" s="1268"/>
      <c r="E107" s="1269"/>
      <c r="F107" s="1120"/>
      <c r="G107"/>
    </row>
    <row r="108" spans="2:7" ht="8.25" hidden="1" customHeight="1" x14ac:dyDescent="0.25">
      <c r="B108" s="1120"/>
      <c r="C108"/>
      <c r="D108"/>
      <c r="E108"/>
      <c r="F108" s="1120"/>
      <c r="G108"/>
    </row>
    <row r="109" spans="2:7" hidden="1" x14ac:dyDescent="0.25">
      <c r="B109" s="1120"/>
      <c r="C109" s="1118" t="s">
        <v>1650</v>
      </c>
      <c r="D109" s="1108"/>
      <c r="E109"/>
      <c r="F109" s="1120"/>
      <c r="G109"/>
    </row>
    <row r="110" spans="2:7" hidden="1" x14ac:dyDescent="0.25">
      <c r="B110" s="1120"/>
      <c r="C110" s="1118" t="s">
        <v>1651</v>
      </c>
      <c r="D110" s="1108"/>
      <c r="E110"/>
      <c r="F110" s="1120"/>
      <c r="G110"/>
    </row>
    <row r="111" spans="2:7" hidden="1" x14ac:dyDescent="0.25">
      <c r="B111" s="1120"/>
      <c r="C111" s="1118" t="s">
        <v>1652</v>
      </c>
      <c r="D111" s="1108"/>
      <c r="E111"/>
      <c r="F111" s="1120"/>
      <c r="G111"/>
    </row>
    <row r="112" spans="2:7" ht="8.25" hidden="1" customHeight="1" x14ac:dyDescent="0.25">
      <c r="B112" s="1120"/>
      <c r="C112"/>
      <c r="D112"/>
      <c r="E112"/>
      <c r="F112" s="1120"/>
      <c r="G112"/>
    </row>
    <row r="113" spans="2:7" hidden="1" x14ac:dyDescent="0.25">
      <c r="B113" s="1120"/>
      <c r="C113" s="1118" t="s">
        <v>1622</v>
      </c>
      <c r="D113" s="1108"/>
      <c r="E113"/>
      <c r="F113" s="1120"/>
      <c r="G113"/>
    </row>
    <row r="114" spans="2:7" hidden="1" x14ac:dyDescent="0.25">
      <c r="B114" s="1120"/>
      <c r="C114" s="1118" t="s">
        <v>1717</v>
      </c>
      <c r="D114" s="1108"/>
      <c r="E114"/>
      <c r="F114" s="1120"/>
      <c r="G114"/>
    </row>
    <row r="115" spans="2:7" ht="7.5" hidden="1" customHeight="1" x14ac:dyDescent="0.25">
      <c r="B115" s="1120"/>
      <c r="C115" s="1106"/>
      <c r="D115" s="1107"/>
      <c r="E115" s="5"/>
      <c r="F115" s="1120"/>
      <c r="G115"/>
    </row>
    <row r="116" spans="2:7" hidden="1" x14ac:dyDescent="0.25">
      <c r="B116" s="1120"/>
      <c r="C116" s="1267" t="s">
        <v>1830</v>
      </c>
      <c r="D116" s="1268"/>
      <c r="E116" s="1269"/>
      <c r="F116" s="1120"/>
      <c r="G116"/>
    </row>
    <row r="117" spans="2:7" ht="8.25" hidden="1" customHeight="1" x14ac:dyDescent="0.25">
      <c r="B117" s="1120"/>
      <c r="C117"/>
      <c r="D117"/>
      <c r="E117"/>
      <c r="F117" s="1120"/>
      <c r="G117"/>
    </row>
    <row r="118" spans="2:7" hidden="1" x14ac:dyDescent="0.25">
      <c r="B118" s="1120"/>
      <c r="C118" s="1118" t="s">
        <v>1831</v>
      </c>
      <c r="D118" s="1108"/>
      <c r="E118"/>
      <c r="F118" s="1120"/>
      <c r="G118"/>
    </row>
    <row r="119" spans="2:7" hidden="1" x14ac:dyDescent="0.25">
      <c r="B119" s="1120"/>
      <c r="C119" s="1118" t="s">
        <v>1832</v>
      </c>
      <c r="D119" s="1108"/>
      <c r="E119"/>
      <c r="F119" s="1120"/>
      <c r="G119"/>
    </row>
    <row r="120" spans="2:7" hidden="1" x14ac:dyDescent="0.25">
      <c r="B120" s="1120"/>
      <c r="C120" s="1118" t="s">
        <v>1833</v>
      </c>
      <c r="D120" s="1108"/>
      <c r="E120"/>
      <c r="F120" s="1120"/>
      <c r="G120"/>
    </row>
    <row r="121" spans="2:7" ht="8.25" hidden="1" customHeight="1" x14ac:dyDescent="0.25">
      <c r="B121" s="1120"/>
      <c r="C121"/>
      <c r="D121"/>
      <c r="E121"/>
      <c r="F121" s="1120"/>
      <c r="G121"/>
    </row>
    <row r="122" spans="2:7" hidden="1" x14ac:dyDescent="0.25">
      <c r="B122" s="1120"/>
      <c r="C122" s="1118" t="s">
        <v>5583</v>
      </c>
      <c r="D122" s="1108" t="b">
        <v>0</v>
      </c>
      <c r="E122"/>
      <c r="F122" s="1120"/>
      <c r="G122"/>
    </row>
    <row r="123" spans="2:7" hidden="1" x14ac:dyDescent="0.25">
      <c r="B123" s="1120"/>
      <c r="C123" s="1118" t="s">
        <v>5582</v>
      </c>
      <c r="D123" s="1108" t="b">
        <v>0</v>
      </c>
      <c r="E123"/>
      <c r="F123" s="1120"/>
      <c r="G123"/>
    </row>
    <row r="124" spans="2:7" ht="8.25" hidden="1" customHeight="1" x14ac:dyDescent="0.25">
      <c r="B124" s="1120"/>
      <c r="C124" s="5"/>
      <c r="D124" s="5"/>
      <c r="E124" s="5"/>
      <c r="F124" s="1120"/>
      <c r="G124"/>
    </row>
    <row r="125" spans="2:7" hidden="1" x14ac:dyDescent="0.25">
      <c r="B125" s="1120"/>
      <c r="C125" s="1267" t="s">
        <v>4961</v>
      </c>
      <c r="D125" s="1268"/>
      <c r="E125" s="1269"/>
      <c r="F125" s="1120"/>
      <c r="G125"/>
    </row>
    <row r="126" spans="2:7" ht="8.25" hidden="1" customHeight="1" x14ac:dyDescent="0.25">
      <c r="B126" s="1120"/>
      <c r="C126"/>
      <c r="D126"/>
      <c r="E126"/>
      <c r="F126" s="1120"/>
      <c r="G126"/>
    </row>
    <row r="127" spans="2:7" hidden="1" x14ac:dyDescent="0.25">
      <c r="B127" s="1120"/>
      <c r="C127" s="1118" t="s">
        <v>4957</v>
      </c>
      <c r="D127" s="1108"/>
      <c r="E127"/>
      <c r="F127" s="1120"/>
      <c r="G127"/>
    </row>
    <row r="128" spans="2:7" hidden="1" x14ac:dyDescent="0.25">
      <c r="B128" s="1120"/>
      <c r="C128" s="1118" t="s">
        <v>4977</v>
      </c>
      <c r="D128" s="1108"/>
      <c r="E128"/>
      <c r="F128" s="1120"/>
      <c r="G128"/>
    </row>
    <row r="129" spans="2:7" hidden="1" x14ac:dyDescent="0.25">
      <c r="B129" s="1120"/>
      <c r="C129" s="1118" t="s">
        <v>4960</v>
      </c>
      <c r="D129" s="1108"/>
      <c r="E129"/>
      <c r="F129" s="1120"/>
      <c r="G129"/>
    </row>
    <row r="130" spans="2:7" hidden="1" x14ac:dyDescent="0.25">
      <c r="B130" s="1120"/>
      <c r="C130" s="1118" t="s">
        <v>4962</v>
      </c>
      <c r="D130" s="1108"/>
      <c r="E130"/>
      <c r="F130" s="1120"/>
      <c r="G130"/>
    </row>
    <row r="131" spans="2:7" hidden="1" x14ac:dyDescent="0.25">
      <c r="B131" s="1120"/>
      <c r="C131" s="1118" t="s">
        <v>4963</v>
      </c>
      <c r="D131" s="1108"/>
      <c r="E131"/>
      <c r="F131" s="1120"/>
      <c r="G131"/>
    </row>
    <row r="132" spans="2:7" hidden="1" x14ac:dyDescent="0.25">
      <c r="B132" s="1120"/>
      <c r="C132" s="1118" t="s">
        <v>4959</v>
      </c>
      <c r="D132" s="1108"/>
      <c r="E132"/>
      <c r="F132" s="1120"/>
      <c r="G132"/>
    </row>
    <row r="133" spans="2:7" hidden="1" x14ac:dyDescent="0.25">
      <c r="B133" s="1120"/>
      <c r="C133" s="1118" t="s">
        <v>4958</v>
      </c>
      <c r="D133" s="1108"/>
      <c r="E133"/>
      <c r="F133" s="1120"/>
      <c r="G133"/>
    </row>
    <row r="134" spans="2:7" ht="8.25" hidden="1" customHeight="1" x14ac:dyDescent="0.25">
      <c r="B134" s="1120"/>
      <c r="C134" s="5"/>
      <c r="D134" s="5"/>
      <c r="E134" s="5"/>
      <c r="F134" s="1120"/>
      <c r="G134"/>
    </row>
    <row r="135" spans="2:7" ht="7.5" hidden="1" customHeight="1" x14ac:dyDescent="0.25">
      <c r="B135" s="1120"/>
      <c r="C135" s="1103"/>
      <c r="D135" s="1102"/>
      <c r="E135"/>
      <c r="F135" s="1120"/>
      <c r="G135"/>
    </row>
    <row r="136" spans="2:7" hidden="1" x14ac:dyDescent="0.25">
      <c r="B136" s="1120"/>
      <c r="C136" s="1103" t="s">
        <v>1655</v>
      </c>
      <c r="D136" s="1108" t="s">
        <v>8248</v>
      </c>
      <c r="E136"/>
      <c r="F136" s="1120"/>
      <c r="G136"/>
    </row>
    <row r="137" spans="2:7" hidden="1" x14ac:dyDescent="0.25">
      <c r="B137" s="1120"/>
      <c r="C137" s="1103" t="s">
        <v>1656</v>
      </c>
      <c r="D137" s="1171" t="s">
        <v>2557</v>
      </c>
      <c r="E137"/>
      <c r="F137" s="1120"/>
      <c r="G137"/>
    </row>
    <row r="138" spans="2:7" hidden="1" x14ac:dyDescent="0.25">
      <c r="B138" s="1120"/>
      <c r="C138" s="1103" t="s">
        <v>5728</v>
      </c>
      <c r="D138" s="1171" t="s">
        <v>5729</v>
      </c>
      <c r="E138"/>
      <c r="F138" s="1120"/>
      <c r="G138"/>
    </row>
    <row r="139" spans="2:7" hidden="1" x14ac:dyDescent="0.25">
      <c r="B139" s="1120"/>
      <c r="C139" s="1103" t="s">
        <v>1659</v>
      </c>
      <c r="D139" s="1108" t="s">
        <v>156</v>
      </c>
      <c r="E139"/>
      <c r="F139" s="1120"/>
      <c r="G139"/>
    </row>
    <row r="140" spans="2:7" ht="7.5" hidden="1" customHeight="1" x14ac:dyDescent="0.25">
      <c r="B140" s="1120"/>
      <c r="C140" s="1121"/>
      <c r="D140" s="1117"/>
      <c r="E140" s="5"/>
      <c r="F140" s="1120"/>
      <c r="G140"/>
    </row>
    <row r="141" spans="2:7" ht="7.5" hidden="1" customHeight="1" x14ac:dyDescent="0.25">
      <c r="B141" s="1114"/>
      <c r="C141" s="1112"/>
      <c r="D141" s="1112"/>
      <c r="E141" s="1112"/>
      <c r="F141" s="1116"/>
      <c r="G141"/>
    </row>
    <row r="142" spans="2:7" hidden="1"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row r="867" customFormat="1" x14ac:dyDescent="0.25"/>
    <row r="868" customFormat="1" x14ac:dyDescent="0.25"/>
  </sheetData>
  <mergeCells count="27">
    <mergeCell ref="C125:E125"/>
    <mergeCell ref="D3:G3"/>
    <mergeCell ref="D4:G4"/>
    <mergeCell ref="D5:G5"/>
    <mergeCell ref="D6:G6"/>
    <mergeCell ref="D12:G12"/>
    <mergeCell ref="C19:E19"/>
    <mergeCell ref="B17:F17"/>
    <mergeCell ref="D14:G14"/>
    <mergeCell ref="D9:G9"/>
    <mergeCell ref="D13:G13"/>
    <mergeCell ref="C116:E116"/>
    <mergeCell ref="C23:E23"/>
    <mergeCell ref="C107:E107"/>
    <mergeCell ref="C40:E40"/>
    <mergeCell ref="C83:E83"/>
    <mergeCell ref="D7:G7"/>
    <mergeCell ref="D8:G8"/>
    <mergeCell ref="C92:E92"/>
    <mergeCell ref="C98:E98"/>
    <mergeCell ref="C49:E49"/>
    <mergeCell ref="C53:E53"/>
    <mergeCell ref="C60:E60"/>
    <mergeCell ref="C69:E69"/>
    <mergeCell ref="C76:E76"/>
    <mergeCell ref="D10:G10"/>
    <mergeCell ref="D11:G11"/>
  </mergeCells>
  <dataValidations count="2">
    <dataValidation type="list" allowBlank="1" showInputMessage="1" showErrorMessage="1" sqref="D74 D139 D79" xr:uid="{00000000-0002-0000-0300-000000000000}">
      <formula1>"yes,no"</formula1>
    </dataValidation>
    <dataValidation type="list" showInputMessage="1" showErrorMessage="1" sqref="D138"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11</xdr:row>
                    <xdr:rowOff>1781175</xdr:rowOff>
                  </from>
                  <to>
                    <xdr:col>2</xdr:col>
                    <xdr:colOff>352425</xdr:colOff>
                    <xdr:row>12</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11</xdr:row>
                    <xdr:rowOff>447675</xdr:rowOff>
                  </from>
                  <to>
                    <xdr:col>2</xdr:col>
                    <xdr:colOff>1304925</xdr:colOff>
                    <xdr:row>11</xdr:row>
                    <xdr:rowOff>1400175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53"/>
  <sheetViews>
    <sheetView workbookViewId="0">
      <selection activeCell="B8" sqref="B8"/>
    </sheetView>
  </sheetViews>
  <sheetFormatPr defaultColWidth="9.140625" defaultRowHeight="15" x14ac:dyDescent="0.2"/>
  <cols>
    <col min="1" max="1" width="2.5703125" style="1130" customWidth="1"/>
    <col min="2" max="2" width="55.7109375" style="1140" customWidth="1"/>
    <col min="3" max="3" width="35.5703125" style="1133" customWidth="1"/>
    <col min="4" max="4" width="22.140625" style="1129" customWidth="1"/>
    <col min="5" max="16384" width="9.140625" style="1131"/>
  </cols>
  <sheetData>
    <row r="1" spans="1:4" s="1128" customFormat="1" ht="12.75" x14ac:dyDescent="0.2">
      <c r="A1" s="1126"/>
      <c r="B1" s="1127" t="s">
        <v>1740</v>
      </c>
      <c r="C1" s="1132" t="s">
        <v>8316</v>
      </c>
      <c r="D1" s="1125" t="s">
        <v>1741</v>
      </c>
    </row>
    <row r="2" spans="1:4" ht="15" customHeight="1" x14ac:dyDescent="0.2"/>
    <row r="3" spans="1:4" ht="15" customHeight="1" x14ac:dyDescent="0.2"/>
    <row r="4" spans="1:4" ht="15" customHeight="1" x14ac:dyDescent="0.2"/>
    <row r="5" spans="1:4" ht="15" customHeight="1" x14ac:dyDescent="0.2"/>
    <row r="6" spans="1:4" ht="15" customHeight="1" x14ac:dyDescent="0.2"/>
    <row r="7" spans="1:4" ht="15" customHeight="1" x14ac:dyDescent="0.2"/>
    <row r="8" spans="1:4" ht="15" customHeight="1" x14ac:dyDescent="0.2"/>
    <row r="9" spans="1:4" ht="15" customHeight="1" x14ac:dyDescent="0.2"/>
    <row r="10" spans="1:4" ht="15" customHeight="1" x14ac:dyDescent="0.2"/>
    <row r="11" spans="1:4" ht="15" customHeight="1" x14ac:dyDescent="0.2"/>
    <row r="12" spans="1:4" ht="15" customHeight="1" x14ac:dyDescent="0.2"/>
    <row r="13" spans="1:4" ht="15" customHeight="1" x14ac:dyDescent="0.2"/>
    <row r="14" spans="1:4" ht="15" customHeight="1" x14ac:dyDescent="0.2"/>
    <row r="15" spans="1:4" ht="15" customHeight="1" x14ac:dyDescent="0.2"/>
    <row r="16" spans="1:4" ht="15" customHeight="1" x14ac:dyDescent="0.2"/>
    <row r="17" ht="15" customHeight="1" x14ac:dyDescent="0.2"/>
    <row r="18" ht="15" customHeight="1" x14ac:dyDescent="0.2"/>
    <row r="19" ht="15" customHeight="1" x14ac:dyDescent="0.2"/>
    <row r="20" ht="15" customHeight="1" x14ac:dyDescent="0.2"/>
    <row r="21" ht="15" customHeight="1" x14ac:dyDescent="0.2"/>
    <row r="22" ht="15" customHeight="1" x14ac:dyDescent="0.2"/>
    <row r="23" ht="15" customHeight="1" x14ac:dyDescent="0.2"/>
    <row r="24" ht="15" customHeight="1" x14ac:dyDescent="0.2"/>
    <row r="25" ht="15" customHeight="1" x14ac:dyDescent="0.2"/>
    <row r="26" ht="15" customHeight="1" x14ac:dyDescent="0.2"/>
    <row r="27" ht="15" customHeight="1" x14ac:dyDescent="0.2"/>
    <row r="28" ht="15" customHeight="1" x14ac:dyDescent="0.2"/>
    <row r="29" ht="15" customHeight="1" x14ac:dyDescent="0.2"/>
    <row r="30" ht="15" customHeight="1" x14ac:dyDescent="0.2"/>
    <row r="31" ht="15" customHeight="1" x14ac:dyDescent="0.2"/>
    <row r="32" ht="15" customHeight="1" x14ac:dyDescent="0.2"/>
    <row r="33" spans="2:2" ht="15" customHeight="1" x14ac:dyDescent="0.2"/>
    <row r="34" spans="2:2" ht="15" customHeight="1" x14ac:dyDescent="0.2">
      <c r="B34" s="1212"/>
    </row>
    <row r="35" spans="2:2" ht="15" customHeight="1" x14ac:dyDescent="0.2"/>
    <row r="36" spans="2:2" ht="15" customHeight="1" x14ac:dyDescent="0.2"/>
    <row r="37" spans="2:2" ht="15" customHeight="1" x14ac:dyDescent="0.2"/>
    <row r="38" spans="2:2" ht="15" customHeight="1" x14ac:dyDescent="0.2"/>
    <row r="39" spans="2:2" ht="15" customHeight="1" x14ac:dyDescent="0.2"/>
    <row r="40" spans="2:2" ht="15" customHeight="1" x14ac:dyDescent="0.2"/>
    <row r="41" spans="2:2" ht="15" customHeight="1" x14ac:dyDescent="0.2"/>
    <row r="42" spans="2:2" ht="15" customHeight="1" x14ac:dyDescent="0.2"/>
    <row r="43" spans="2:2" ht="15" customHeight="1" x14ac:dyDescent="0.2"/>
    <row r="44" spans="2:2" ht="15" customHeight="1" x14ac:dyDescent="0.2"/>
    <row r="45" spans="2:2" ht="15" customHeight="1" x14ac:dyDescent="0.2"/>
    <row r="46" spans="2:2" ht="15" customHeight="1" x14ac:dyDescent="0.2"/>
    <row r="47" spans="2:2" ht="15" customHeight="1" x14ac:dyDescent="0.2"/>
    <row r="48" spans="2:2" ht="15" customHeight="1" x14ac:dyDescent="0.2"/>
    <row r="49" ht="15" customHeight="1" x14ac:dyDescent="0.2"/>
    <row r="50" ht="15" customHeight="1" x14ac:dyDescent="0.2"/>
    <row r="51" ht="15" customHeight="1" x14ac:dyDescent="0.2"/>
    <row r="52" ht="15" customHeight="1" x14ac:dyDescent="0.2"/>
    <row r="53" ht="15" customHeight="1" x14ac:dyDescent="0.2"/>
  </sheetData>
  <phoneticPr fontId="32" type="noConversion"/>
  <conditionalFormatting sqref="A1:D1048576">
    <cfRule type="expression" dxfId="153" priority="19" stopIfTrue="1">
      <formula>$A1="#"</formula>
    </cfRule>
  </conditionalFormatting>
  <conditionalFormatting sqref="D1:D1048576">
    <cfRule type="containsText" dxfId="152" priority="20" stopIfTrue="1" operator="containsText" text="FALLIMENTO">
      <formula>NOT(ISERROR(SEARCH("FALLIMENTO",D1)))</formula>
    </cfRule>
    <cfRule type="containsText" dxfId="151" priority="21" stopIfTrue="1" operator="containsText" text="FAILURE">
      <formula>NOT(ISERROR(SEARCH("FAILURE",D1)))</formula>
    </cfRule>
    <cfRule type="containsText" dxfId="150" priority="22" stopIfTrue="1" operator="containsText" text="ERFOLG">
      <formula>NOT(ISERROR(SEARCH("ERFOLG",D1)))</formula>
    </cfRule>
    <cfRule type="containsText" dxfId="149" priority="23" stopIfTrue="1" operator="containsText" text="SUCC">
      <formula>NOT(ISERROR(SEARCH("SUCC",D1)))</formula>
    </cfRule>
  </conditionalFormatting>
  <conditionalFormatting sqref="A87 C87 A89:A93 C89:C93 A28:C48 A88:C88 A94:C99">
    <cfRule type="expression" dxfId="148" priority="12" stopIfTrue="1">
      <formula>$A28="#"</formula>
    </cfRule>
  </conditionalFormatting>
  <conditionalFormatting sqref="B87">
    <cfRule type="expression" dxfId="147" priority="11" stopIfTrue="1">
      <formula>$A87="#"</formula>
    </cfRule>
  </conditionalFormatting>
  <conditionalFormatting sqref="B89">
    <cfRule type="expression" dxfId="146" priority="10" stopIfTrue="1">
      <formula>$A89="#"</formula>
    </cfRule>
  </conditionalFormatting>
  <conditionalFormatting sqref="B91">
    <cfRule type="expression" dxfId="145" priority="9" stopIfTrue="1">
      <formula>$A91="#"</formula>
    </cfRule>
  </conditionalFormatting>
  <conditionalFormatting sqref="B90">
    <cfRule type="expression" dxfId="144" priority="7" stopIfTrue="1">
      <formula>$A90="#"</formula>
    </cfRule>
  </conditionalFormatting>
  <conditionalFormatting sqref="B90">
    <cfRule type="expression" dxfId="143" priority="8" stopIfTrue="1">
      <formula>#REF!="#"</formula>
    </cfRule>
  </conditionalFormatting>
  <conditionalFormatting sqref="B93">
    <cfRule type="expression" dxfId="142" priority="6" stopIfTrue="1">
      <formula>$A93="#"</formula>
    </cfRule>
  </conditionalFormatting>
  <conditionalFormatting sqref="B92">
    <cfRule type="expression" dxfId="141" priority="4" stopIfTrue="1">
      <formula>$A92="#"</formula>
    </cfRule>
  </conditionalFormatting>
  <conditionalFormatting sqref="B92">
    <cfRule type="expression" dxfId="140" priority="5" stopIfTrue="1">
      <formula>#REF!="#"</formula>
    </cfRule>
  </conditionalFormatting>
  <conditionalFormatting sqref="C4">
    <cfRule type="expression" dxfId="139" priority="3" stopIfTrue="1">
      <formula>$A4="#"</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2"/>
  <sheetViews>
    <sheetView workbookViewId="0">
      <selection activeCell="B1" sqref="B1"/>
    </sheetView>
  </sheetViews>
  <sheetFormatPr defaultColWidth="8.85546875" defaultRowHeight="15" x14ac:dyDescent="0.25"/>
  <cols>
    <col min="1" max="1" width="2.42578125" style="1206" bestFit="1" customWidth="1"/>
    <col min="2" max="2" width="173.42578125" style="1202" customWidth="1"/>
  </cols>
  <sheetData>
    <row r="2" spans="2:2" x14ac:dyDescent="0.25">
      <c r="B2" s="1202" t="s">
        <v>8446</v>
      </c>
    </row>
  </sheetData>
  <conditionalFormatting sqref="A1:Z1048576">
    <cfRule type="expression" dxfId="138" priority="4">
      <formula>$A1="&gt;"</formula>
    </cfRule>
  </conditionalFormatting>
  <conditionalFormatting sqref="B1:B1048576">
    <cfRule type="containsText" dxfId="137" priority="1" operator="containsText" text="[Warning]">
      <formula>NOT(ISERROR(SEARCH("[Warning]",B1)))</formula>
    </cfRule>
    <cfRule type="containsText" dxfId="136" priority="2" operator="containsText" text="[Error]">
      <formula>NOT(ISERROR(SEARCH("[Error]",B1)))</formula>
    </cfRule>
    <cfRule type="containsText" dxfId="135" priority="3" operator="containsText" text="[Critical]">
      <formula>NOT(ISERROR(SEARCH("[Critical]",B1)))</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52"/>
  <sheetViews>
    <sheetView workbookViewId="0"/>
  </sheetViews>
  <sheetFormatPr defaultColWidth="9.140625" defaultRowHeight="15" x14ac:dyDescent="0.25"/>
  <cols>
    <col min="1" max="1" width="7.28515625" style="1261" customWidth="1"/>
    <col min="2" max="2" width="168.7109375" style="1217" customWidth="1"/>
  </cols>
  <sheetData>
    <row r="1" spans="1:2" s="1203" customFormat="1" ht="15" customHeight="1" x14ac:dyDescent="0.25">
      <c r="A1" s="1204" t="s">
        <v>1677</v>
      </c>
      <c r="B1" s="1262" t="s">
        <v>1666</v>
      </c>
    </row>
    <row r="2" spans="1:2" ht="15" customHeight="1" x14ac:dyDescent="0.25">
      <c r="A2" s="1261">
        <v>1</v>
      </c>
      <c r="B2" s="1217" t="s">
        <v>8405</v>
      </c>
    </row>
    <row r="3" spans="1:2" x14ac:dyDescent="0.25">
      <c r="A3" s="1261">
        <v>2</v>
      </c>
      <c r="B3" s="1217" t="s">
        <v>8406</v>
      </c>
    </row>
    <row r="4" spans="1:2" x14ac:dyDescent="0.25">
      <c r="A4" s="1261">
        <v>3</v>
      </c>
      <c r="B4" s="1217" t="s">
        <v>8407</v>
      </c>
    </row>
    <row r="5" spans="1:2" ht="30" x14ac:dyDescent="0.25">
      <c r="A5" s="1261">
        <v>4</v>
      </c>
      <c r="B5" s="1217" t="s">
        <v>8408</v>
      </c>
    </row>
    <row r="6" spans="1:2" x14ac:dyDescent="0.25">
      <c r="A6" s="1261">
        <v>5</v>
      </c>
      <c r="B6" s="1217" t="s">
        <v>8409</v>
      </c>
    </row>
    <row r="7" spans="1:2" x14ac:dyDescent="0.25">
      <c r="A7" s="1261">
        <v>6</v>
      </c>
      <c r="B7" s="1217" t="s">
        <v>8410</v>
      </c>
    </row>
    <row r="8" spans="1:2" x14ac:dyDescent="0.25">
      <c r="A8" s="1261">
        <v>7</v>
      </c>
      <c r="B8" s="1217" t="s">
        <v>8411</v>
      </c>
    </row>
    <row r="9" spans="1:2" x14ac:dyDescent="0.25">
      <c r="A9" s="1261">
        <v>8</v>
      </c>
      <c r="B9" s="1217" t="s">
        <v>8412</v>
      </c>
    </row>
    <row r="10" spans="1:2" x14ac:dyDescent="0.25">
      <c r="A10" s="1261">
        <v>9</v>
      </c>
      <c r="B10" s="1217" t="s">
        <v>8413</v>
      </c>
    </row>
    <row r="11" spans="1:2" x14ac:dyDescent="0.25">
      <c r="A11" s="1261">
        <v>10</v>
      </c>
      <c r="B11" s="1217" t="s">
        <v>8414</v>
      </c>
    </row>
    <row r="12" spans="1:2" x14ac:dyDescent="0.25">
      <c r="A12" s="1261">
        <v>11</v>
      </c>
      <c r="B12" s="1217" t="s">
        <v>8415</v>
      </c>
    </row>
    <row r="13" spans="1:2" x14ac:dyDescent="0.25">
      <c r="A13" s="1261">
        <v>12</v>
      </c>
      <c r="B13" s="1217" t="s">
        <v>8416</v>
      </c>
    </row>
    <row r="14" spans="1:2" x14ac:dyDescent="0.25">
      <c r="A14" s="1261">
        <v>13</v>
      </c>
      <c r="B14" s="1217" t="s">
        <v>8417</v>
      </c>
    </row>
    <row r="15" spans="1:2" x14ac:dyDescent="0.25">
      <c r="A15" s="1261">
        <v>14</v>
      </c>
      <c r="B15" s="1217" t="s">
        <v>8418</v>
      </c>
    </row>
    <row r="16" spans="1:2" x14ac:dyDescent="0.25">
      <c r="A16" s="1261">
        <v>15</v>
      </c>
      <c r="B16" s="1217" t="s">
        <v>8414</v>
      </c>
    </row>
    <row r="17" spans="1:2" x14ac:dyDescent="0.25">
      <c r="A17" s="1261">
        <v>16</v>
      </c>
      <c r="B17" s="1217" t="s">
        <v>8419</v>
      </c>
    </row>
    <row r="18" spans="1:2" x14ac:dyDescent="0.25">
      <c r="A18" s="1261">
        <v>17</v>
      </c>
      <c r="B18" s="1217" t="s">
        <v>8420</v>
      </c>
    </row>
    <row r="19" spans="1:2" x14ac:dyDescent="0.25">
      <c r="A19" s="1261">
        <v>18</v>
      </c>
      <c r="B19" s="1217" t="s">
        <v>8421</v>
      </c>
    </row>
    <row r="20" spans="1:2" x14ac:dyDescent="0.25">
      <c r="A20" s="1261">
        <v>19</v>
      </c>
      <c r="B20" s="1217" t="s">
        <v>8414</v>
      </c>
    </row>
    <row r="21" spans="1:2" x14ac:dyDescent="0.25">
      <c r="A21" s="1261">
        <v>20</v>
      </c>
      <c r="B21" s="1217" t="s">
        <v>8422</v>
      </c>
    </row>
    <row r="22" spans="1:2" x14ac:dyDescent="0.25">
      <c r="A22" s="1261">
        <v>21</v>
      </c>
      <c r="B22" s="1217" t="s">
        <v>8423</v>
      </c>
    </row>
    <row r="23" spans="1:2" x14ac:dyDescent="0.25">
      <c r="A23" s="1261">
        <v>22</v>
      </c>
      <c r="B23" s="1217" t="s">
        <v>8424</v>
      </c>
    </row>
    <row r="24" spans="1:2" x14ac:dyDescent="0.25">
      <c r="A24" s="1261">
        <v>23</v>
      </c>
      <c r="B24" s="1217" t="s">
        <v>8414</v>
      </c>
    </row>
    <row r="25" spans="1:2" x14ac:dyDescent="0.25">
      <c r="A25" s="1261">
        <v>24</v>
      </c>
      <c r="B25" s="1217" t="s">
        <v>8425</v>
      </c>
    </row>
    <row r="26" spans="1:2" x14ac:dyDescent="0.25">
      <c r="A26" s="1261">
        <v>25</v>
      </c>
      <c r="B26" s="1217" t="s">
        <v>8426</v>
      </c>
    </row>
    <row r="27" spans="1:2" x14ac:dyDescent="0.25">
      <c r="A27" s="1261">
        <v>26</v>
      </c>
      <c r="B27" s="1217" t="s">
        <v>8427</v>
      </c>
    </row>
    <row r="28" spans="1:2" x14ac:dyDescent="0.25">
      <c r="A28" s="1261">
        <v>27</v>
      </c>
      <c r="B28" s="1217" t="s">
        <v>8414</v>
      </c>
    </row>
    <row r="29" spans="1:2" x14ac:dyDescent="0.25">
      <c r="A29" s="1261">
        <v>28</v>
      </c>
      <c r="B29" s="1217" t="s">
        <v>8428</v>
      </c>
    </row>
    <row r="30" spans="1:2" x14ac:dyDescent="0.25">
      <c r="A30" s="1261">
        <v>29</v>
      </c>
      <c r="B30" s="1217" t="s">
        <v>8429</v>
      </c>
    </row>
    <row r="31" spans="1:2" x14ac:dyDescent="0.25">
      <c r="A31" s="1261">
        <v>30</v>
      </c>
      <c r="B31" s="1217" t="s">
        <v>8430</v>
      </c>
    </row>
    <row r="32" spans="1:2" x14ac:dyDescent="0.25">
      <c r="A32" s="1261">
        <v>31</v>
      </c>
      <c r="B32" s="1217" t="s">
        <v>8414</v>
      </c>
    </row>
    <row r="33" spans="1:2" x14ac:dyDescent="0.25">
      <c r="A33" s="1261">
        <v>32</v>
      </c>
      <c r="B33" s="1217" t="s">
        <v>8431</v>
      </c>
    </row>
    <row r="34" spans="1:2" ht="30" x14ac:dyDescent="0.25">
      <c r="A34" s="1261">
        <v>33</v>
      </c>
      <c r="B34" s="1217" t="s">
        <v>8432</v>
      </c>
    </row>
    <row r="35" spans="1:2" x14ac:dyDescent="0.25">
      <c r="A35" s="1261">
        <v>34</v>
      </c>
      <c r="B35" s="1217" t="s">
        <v>8414</v>
      </c>
    </row>
    <row r="36" spans="1:2" x14ac:dyDescent="0.25">
      <c r="A36" s="1261">
        <v>35</v>
      </c>
      <c r="B36" s="1217" t="s">
        <v>8433</v>
      </c>
    </row>
    <row r="37" spans="1:2" x14ac:dyDescent="0.25">
      <c r="A37" s="1261">
        <v>36</v>
      </c>
      <c r="B37" s="1217" t="s">
        <v>8434</v>
      </c>
    </row>
    <row r="38" spans="1:2" x14ac:dyDescent="0.25">
      <c r="A38" s="1261">
        <v>37</v>
      </c>
      <c r="B38" s="1217" t="s">
        <v>8414</v>
      </c>
    </row>
    <row r="39" spans="1:2" x14ac:dyDescent="0.25">
      <c r="A39" s="1261">
        <v>38</v>
      </c>
      <c r="B39" s="1217" t="s">
        <v>8435</v>
      </c>
    </row>
    <row r="40" spans="1:2" ht="30" x14ac:dyDescent="0.25">
      <c r="A40" s="1261">
        <v>39</v>
      </c>
      <c r="B40" s="1217" t="s">
        <v>8436</v>
      </c>
    </row>
    <row r="41" spans="1:2" ht="30" x14ac:dyDescent="0.25">
      <c r="A41" s="1261">
        <v>40</v>
      </c>
      <c r="B41" s="1217" t="s">
        <v>8437</v>
      </c>
    </row>
    <row r="42" spans="1:2" x14ac:dyDescent="0.25">
      <c r="A42" s="1261">
        <v>41</v>
      </c>
      <c r="B42" s="1217" t="s">
        <v>8438</v>
      </c>
    </row>
    <row r="43" spans="1:2" x14ac:dyDescent="0.25">
      <c r="A43" s="1261">
        <v>42</v>
      </c>
      <c r="B43" s="1217" t="s">
        <v>8414</v>
      </c>
    </row>
    <row r="44" spans="1:2" x14ac:dyDescent="0.25">
      <c r="A44" s="1261">
        <v>43</v>
      </c>
      <c r="B44" s="1217" t="s">
        <v>8439</v>
      </c>
    </row>
    <row r="45" spans="1:2" ht="30" x14ac:dyDescent="0.25">
      <c r="A45" s="1261">
        <v>44</v>
      </c>
      <c r="B45" s="1217" t="s">
        <v>8440</v>
      </c>
    </row>
    <row r="46" spans="1:2" x14ac:dyDescent="0.25">
      <c r="A46" s="1261">
        <v>45</v>
      </c>
      <c r="B46" s="1217" t="s">
        <v>8414</v>
      </c>
    </row>
    <row r="47" spans="1:2" x14ac:dyDescent="0.25">
      <c r="A47" s="1261">
        <v>46</v>
      </c>
      <c r="B47" s="1217" t="s">
        <v>8441</v>
      </c>
    </row>
    <row r="48" spans="1:2" ht="30" x14ac:dyDescent="0.25">
      <c r="A48" s="1261">
        <v>47</v>
      </c>
      <c r="B48" s="1217" t="s">
        <v>8442</v>
      </c>
    </row>
    <row r="49" spans="1:2" ht="30" x14ac:dyDescent="0.25">
      <c r="A49" s="1261">
        <v>48</v>
      </c>
      <c r="B49" s="1217" t="s">
        <v>8443</v>
      </c>
    </row>
    <row r="50" spans="1:2" x14ac:dyDescent="0.25">
      <c r="A50" s="1261">
        <v>49</v>
      </c>
      <c r="B50" s="1217" t="s">
        <v>8444</v>
      </c>
    </row>
    <row r="51" spans="1:2" x14ac:dyDescent="0.25">
      <c r="A51" s="1261">
        <v>50</v>
      </c>
      <c r="B51" s="1217" t="s">
        <v>8414</v>
      </c>
    </row>
    <row r="52" spans="1:2" x14ac:dyDescent="0.25">
      <c r="A52" s="1261">
        <v>51</v>
      </c>
      <c r="B52" s="1217" t="s">
        <v>8445</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1:AM432"/>
  <sheetViews>
    <sheetView showGridLines="0" showRowColHeaders="0" workbookViewId="0">
      <selection activeCell="O134" sqref="O134:AI134"/>
    </sheetView>
  </sheetViews>
  <sheetFormatPr defaultColWidth="8.85546875" defaultRowHeight="15" x14ac:dyDescent="0.25"/>
  <cols>
    <col min="1" max="1" width="2.85546875" customWidth="1"/>
    <col min="2" max="4" width="2.85546875" style="1175" customWidth="1"/>
    <col min="5" max="35" width="2.85546875" customWidth="1"/>
    <col min="36" max="36" width="1.42578125" customWidth="1"/>
    <col min="37" max="37" width="5.85546875" customWidth="1"/>
    <col min="38" max="38" width="0.42578125" customWidth="1"/>
    <col min="40" max="40" width="17.7109375" bestFit="1" customWidth="1"/>
  </cols>
  <sheetData>
    <row r="1" spans="2:39" ht="7.5" customHeight="1" x14ac:dyDescent="0.25"/>
    <row r="2" spans="2:39" ht="21.75" customHeight="1" thickBot="1" x14ac:dyDescent="0.3">
      <c r="B2" s="1300" t="s">
        <v>2</v>
      </c>
      <c r="C2" s="1301"/>
      <c r="D2" s="1301"/>
      <c r="E2" s="1301"/>
      <c r="F2" s="1301"/>
      <c r="G2" s="1301"/>
      <c r="H2" s="1301"/>
      <c r="I2" s="1301"/>
      <c r="J2" s="1301"/>
      <c r="K2" s="1301"/>
      <c r="L2" s="1301"/>
      <c r="M2" s="1301"/>
      <c r="N2" s="1301"/>
      <c r="O2" s="1301"/>
      <c r="P2" s="1301"/>
      <c r="Q2" s="1301"/>
      <c r="R2" s="1301"/>
      <c r="S2" s="1301"/>
      <c r="T2" s="1301"/>
      <c r="U2" s="1301"/>
      <c r="V2" s="1301"/>
      <c r="W2" s="1301"/>
      <c r="X2" s="1301"/>
      <c r="Y2" s="1301"/>
      <c r="Z2" s="1301"/>
      <c r="AA2" s="1301"/>
      <c r="AB2" s="1301"/>
      <c r="AC2" s="1301"/>
      <c r="AD2" s="1301"/>
      <c r="AE2" s="1301"/>
      <c r="AF2" s="1301"/>
      <c r="AG2" s="1301"/>
      <c r="AH2" s="1301"/>
      <c r="AI2" s="1301"/>
      <c r="AJ2" s="1301"/>
      <c r="AK2" s="1301"/>
      <c r="AL2" s="1301"/>
    </row>
    <row r="3" spans="2:39" ht="15" customHeight="1" x14ac:dyDescent="0.25">
      <c r="N3" s="1231"/>
      <c r="AA3" s="1224"/>
    </row>
    <row r="4" spans="2:39" x14ac:dyDescent="0.25">
      <c r="B4" s="1286" t="s">
        <v>148</v>
      </c>
      <c r="C4" s="1286"/>
      <c r="D4" s="1286"/>
      <c r="E4" s="1286"/>
      <c r="F4" s="1286"/>
      <c r="G4" s="1286"/>
      <c r="H4" s="1286"/>
      <c r="I4" s="1286"/>
      <c r="J4" s="1286"/>
      <c r="K4" s="1286"/>
      <c r="L4" s="1286"/>
      <c r="M4" s="1286"/>
      <c r="N4" s="1287"/>
      <c r="O4" s="1305" t="s">
        <v>8319</v>
      </c>
      <c r="P4" s="1305"/>
      <c r="Q4" s="1305"/>
      <c r="R4" s="1305"/>
      <c r="S4" s="1305"/>
      <c r="T4" s="1305"/>
      <c r="U4" s="1305"/>
      <c r="V4" s="1305"/>
      <c r="W4" s="1305"/>
      <c r="X4" s="1305"/>
      <c r="Y4" s="1305"/>
      <c r="Z4" s="1305"/>
      <c r="AA4" s="1305"/>
      <c r="AB4" s="1305"/>
      <c r="AC4" s="1305"/>
      <c r="AD4" s="1305"/>
      <c r="AE4" s="1305"/>
      <c r="AF4" s="1305"/>
      <c r="AG4" s="1305"/>
      <c r="AH4" s="1305"/>
      <c r="AI4" s="1305"/>
      <c r="AL4" s="1218"/>
    </row>
    <row r="5" spans="2:39" ht="7.5" customHeight="1" x14ac:dyDescent="0.25">
      <c r="N5" s="1230"/>
      <c r="AL5" s="1218"/>
    </row>
    <row r="6" spans="2:39" ht="15" customHeight="1" x14ac:dyDescent="0.25">
      <c r="B6" s="1286" t="s">
        <v>132</v>
      </c>
      <c r="C6" s="1286"/>
      <c r="D6" s="1286"/>
      <c r="E6" s="1286"/>
      <c r="F6" s="1286"/>
      <c r="G6" s="1286"/>
      <c r="H6" s="1286"/>
      <c r="I6" s="1286"/>
      <c r="J6" s="1286"/>
      <c r="K6" s="1286"/>
      <c r="L6" s="1286"/>
      <c r="M6" s="1286"/>
      <c r="N6" s="1287"/>
      <c r="O6" s="1306"/>
      <c r="P6" s="1305"/>
      <c r="Q6" s="1305"/>
      <c r="R6" s="1305"/>
      <c r="S6" s="1305"/>
      <c r="T6" s="1305"/>
      <c r="U6" s="1305"/>
      <c r="V6" s="1305"/>
      <c r="W6" s="1305"/>
      <c r="X6" s="1305"/>
      <c r="Y6" s="1305"/>
      <c r="Z6" s="1305"/>
      <c r="AA6" s="1305"/>
      <c r="AB6" s="1305"/>
      <c r="AC6" s="1305"/>
      <c r="AD6" s="1305"/>
      <c r="AE6" s="1305"/>
      <c r="AF6" s="1305"/>
      <c r="AG6" s="1305"/>
      <c r="AH6" s="1305"/>
      <c r="AI6" s="1305"/>
      <c r="AM6" s="1"/>
    </row>
    <row r="7" spans="2:39" ht="7.5" customHeight="1" x14ac:dyDescent="0.25">
      <c r="N7" s="1230"/>
      <c r="AL7" s="1218"/>
    </row>
    <row r="8" spans="2:39" x14ac:dyDescent="0.25">
      <c r="B8" s="1286" t="s">
        <v>1704</v>
      </c>
      <c r="C8" s="1286"/>
      <c r="D8" s="1286"/>
      <c r="E8" s="1286"/>
      <c r="F8" s="1286"/>
      <c r="G8" s="1286"/>
      <c r="H8" s="1286"/>
      <c r="I8" s="1286"/>
      <c r="J8" s="1286"/>
      <c r="K8" s="1286"/>
      <c r="L8" s="1286"/>
      <c r="M8" s="1286"/>
      <c r="N8" s="1287"/>
      <c r="O8" s="1288"/>
      <c r="P8" s="1288"/>
      <c r="Q8" s="1288"/>
      <c r="R8" s="1288"/>
      <c r="S8" s="1232"/>
    </row>
    <row r="9" spans="2:39" x14ac:dyDescent="0.25">
      <c r="B9" s="1243"/>
      <c r="C9" s="1243"/>
      <c r="D9" s="1243"/>
      <c r="E9" s="1243"/>
      <c r="F9" s="1243"/>
      <c r="G9" s="1243"/>
      <c r="H9" s="1243"/>
      <c r="I9" s="1243"/>
      <c r="J9" s="1243"/>
      <c r="K9" s="1243"/>
      <c r="L9" s="1243"/>
    </row>
    <row r="10" spans="2:39" ht="15" hidden="1" customHeight="1" x14ac:dyDescent="0.25">
      <c r="B10" s="1286" t="s">
        <v>133</v>
      </c>
      <c r="C10" s="1286"/>
      <c r="D10" s="1286"/>
      <c r="E10" s="1286"/>
      <c r="F10" s="1286"/>
      <c r="G10" s="1286"/>
      <c r="H10" s="1286"/>
      <c r="I10" s="1286"/>
      <c r="J10" s="1286"/>
      <c r="K10" s="1286"/>
      <c r="L10" s="1286"/>
      <c r="M10" s="1286"/>
      <c r="N10" s="1287"/>
      <c r="O10" s="1307"/>
      <c r="P10" s="1307"/>
      <c r="Q10" s="1307"/>
      <c r="R10" s="1307"/>
      <c r="S10" s="1307"/>
      <c r="T10" s="1307"/>
      <c r="U10" s="1307"/>
      <c r="V10" s="1307"/>
      <c r="W10" s="1307"/>
      <c r="X10" s="1307"/>
      <c r="Y10" s="1307"/>
      <c r="Z10" s="1307"/>
      <c r="AA10" s="1307"/>
      <c r="AB10" s="1307"/>
      <c r="AC10" s="1307"/>
      <c r="AD10" s="1307"/>
      <c r="AE10" s="1307"/>
      <c r="AF10" s="1307"/>
      <c r="AG10" s="1307"/>
      <c r="AH10" s="1307"/>
      <c r="AI10" s="1307"/>
      <c r="AJ10" s="1307"/>
      <c r="AL10" s="1218"/>
    </row>
    <row r="11" spans="2:39" ht="7.5" hidden="1" customHeight="1" x14ac:dyDescent="0.25">
      <c r="N11" s="1230"/>
      <c r="AL11" s="1218"/>
    </row>
    <row r="12" spans="2:39" ht="15" hidden="1" customHeight="1" x14ac:dyDescent="0.25">
      <c r="B12" s="1286" t="s">
        <v>1853</v>
      </c>
      <c r="C12" s="1286"/>
      <c r="D12" s="1286"/>
      <c r="E12" s="1286"/>
      <c r="F12" s="1286"/>
      <c r="G12" s="1286"/>
      <c r="H12" s="1286"/>
      <c r="I12" s="1286"/>
      <c r="J12" s="1286"/>
      <c r="K12" s="1286"/>
      <c r="L12" s="1286"/>
      <c r="M12" s="1286"/>
      <c r="N12" s="1287"/>
      <c r="O12" s="1288"/>
      <c r="P12" s="1288"/>
      <c r="Q12" s="1288"/>
      <c r="R12" s="1288"/>
      <c r="S12" s="1288"/>
      <c r="T12" s="1288"/>
      <c r="U12" s="1288"/>
      <c r="V12" s="1288"/>
      <c r="W12" s="1288"/>
      <c r="X12" s="1288"/>
      <c r="Y12" s="1288"/>
      <c r="Z12" s="1288"/>
      <c r="AA12" s="1288"/>
      <c r="AB12" s="1288"/>
      <c r="AC12" s="1288"/>
      <c r="AD12" s="1288"/>
      <c r="AE12" s="1288"/>
      <c r="AF12" s="1288"/>
      <c r="AG12" s="1288"/>
      <c r="AH12" s="1288"/>
      <c r="AI12" s="1288"/>
      <c r="AJ12" s="1288"/>
      <c r="AM12" s="1"/>
    </row>
    <row r="13" spans="2:39" ht="15" hidden="1" customHeight="1" x14ac:dyDescent="0.25">
      <c r="B13" s="1243"/>
      <c r="C13" s="1243"/>
      <c r="D13"/>
    </row>
    <row r="14" spans="2:39" hidden="1" x14ac:dyDescent="0.25">
      <c r="N14" s="1105" t="s">
        <v>59</v>
      </c>
      <c r="O14" s="1288" t="s">
        <v>3</v>
      </c>
      <c r="P14" s="1288"/>
      <c r="AA14" s="1105" t="s">
        <v>64</v>
      </c>
      <c r="AB14" s="1288">
        <v>1</v>
      </c>
      <c r="AC14" s="1288"/>
      <c r="AL14" s="1218"/>
    </row>
    <row r="15" spans="2:39" hidden="1" x14ac:dyDescent="0.25">
      <c r="N15" s="1105" t="s">
        <v>7315</v>
      </c>
      <c r="O15" s="1288" t="s">
        <v>4</v>
      </c>
      <c r="P15" s="1288"/>
      <c r="AA15" s="1105" t="s">
        <v>60</v>
      </c>
      <c r="AB15" s="1288">
        <v>2</v>
      </c>
      <c r="AC15" s="1288"/>
      <c r="AL15" s="1218"/>
    </row>
    <row r="16" spans="2:39" hidden="1" x14ac:dyDescent="0.25">
      <c r="N16" s="1105" t="s">
        <v>6912</v>
      </c>
      <c r="O16" s="1288" t="s">
        <v>5</v>
      </c>
      <c r="P16" s="1288"/>
      <c r="AA16" s="1105" t="s">
        <v>61</v>
      </c>
      <c r="AB16" s="1288">
        <v>0</v>
      </c>
      <c r="AC16" s="1288"/>
      <c r="AL16" s="1218"/>
    </row>
    <row r="17" spans="2:38" hidden="1" x14ac:dyDescent="0.25">
      <c r="N17" s="1105" t="s">
        <v>57</v>
      </c>
      <c r="O17" s="1288" t="s">
        <v>6</v>
      </c>
      <c r="P17" s="1288"/>
      <c r="AL17" s="1218"/>
    </row>
    <row r="18" spans="2:38" hidden="1" x14ac:dyDescent="0.25">
      <c r="N18" s="1105" t="s">
        <v>58</v>
      </c>
      <c r="O18" s="1288" t="s">
        <v>7</v>
      </c>
      <c r="P18" s="1288"/>
      <c r="AL18" s="1218"/>
    </row>
    <row r="19" spans="2:38" hidden="1" x14ac:dyDescent="0.25">
      <c r="N19" s="1105" t="s">
        <v>1613</v>
      </c>
      <c r="O19" s="1288" t="s">
        <v>8</v>
      </c>
      <c r="P19" s="1288"/>
      <c r="AL19" s="1218"/>
    </row>
    <row r="20" spans="2:38" hidden="1" x14ac:dyDescent="0.25">
      <c r="B20"/>
      <c r="C20"/>
      <c r="D20"/>
    </row>
    <row r="21" spans="2:38" hidden="1" x14ac:dyDescent="0.25">
      <c r="B21"/>
      <c r="C21"/>
      <c r="D21"/>
      <c r="N21" s="1105" t="s">
        <v>7221</v>
      </c>
      <c r="O21" s="1297" t="s">
        <v>7231</v>
      </c>
      <c r="P21" s="1298"/>
      <c r="Q21" s="1298"/>
      <c r="R21" s="1298"/>
      <c r="S21" s="1298"/>
      <c r="T21" s="1298"/>
      <c r="U21" s="1298"/>
      <c r="V21" s="1298"/>
      <c r="W21" s="1298"/>
      <c r="X21" s="1298"/>
      <c r="Y21" s="1299"/>
      <c r="AA21" s="1197" t="s">
        <v>7225</v>
      </c>
    </row>
    <row r="22" spans="2:38" hidden="1" x14ac:dyDescent="0.25">
      <c r="B22"/>
      <c r="C22"/>
      <c r="D22"/>
      <c r="N22" s="1105" t="s">
        <v>7223</v>
      </c>
      <c r="O22" s="1297" t="s">
        <v>4631</v>
      </c>
      <c r="P22" s="1298"/>
      <c r="Q22" s="1298"/>
      <c r="R22" s="1298"/>
      <c r="S22" s="1298"/>
      <c r="T22" s="1298"/>
      <c r="U22" s="1298"/>
      <c r="V22" s="1298"/>
      <c r="W22" s="1298"/>
      <c r="X22" s="1298"/>
      <c r="Y22" s="1299"/>
    </row>
    <row r="23" spans="2:38" hidden="1" x14ac:dyDescent="0.25">
      <c r="B23"/>
      <c r="C23"/>
      <c r="D23"/>
      <c r="N23" s="1105" t="s">
        <v>7224</v>
      </c>
      <c r="O23" s="1297" t="s">
        <v>4632</v>
      </c>
      <c r="P23" s="1298"/>
      <c r="Q23" s="1298"/>
      <c r="R23" s="1298"/>
      <c r="S23" s="1298"/>
      <c r="T23" s="1298"/>
      <c r="U23" s="1298"/>
      <c r="V23" s="1298"/>
      <c r="W23" s="1298"/>
      <c r="X23" s="1298"/>
      <c r="Y23" s="1299"/>
    </row>
    <row r="24" spans="2:38" hidden="1" x14ac:dyDescent="0.25">
      <c r="B24"/>
      <c r="C24"/>
      <c r="D24"/>
    </row>
    <row r="25" spans="2:38" hidden="1" x14ac:dyDescent="0.25">
      <c r="N25" s="1105" t="s">
        <v>125</v>
      </c>
      <c r="O25" s="1288" t="s">
        <v>3</v>
      </c>
      <c r="P25" s="1288"/>
      <c r="Q25" s="1281" t="s">
        <v>1665</v>
      </c>
      <c r="R25" s="1281"/>
      <c r="S25" s="1281"/>
      <c r="T25" s="1281"/>
      <c r="V25" s="1105"/>
      <c r="W25" s="1105"/>
      <c r="X25" s="1105"/>
      <c r="Y25" s="1105"/>
      <c r="Z25" s="1105"/>
      <c r="AA25" s="1105" t="s">
        <v>64</v>
      </c>
      <c r="AB25" s="1288">
        <v>1</v>
      </c>
      <c r="AC25" s="1288"/>
      <c r="AL25" s="1218"/>
    </row>
    <row r="26" spans="2:38" hidden="1" x14ac:dyDescent="0.25">
      <c r="N26" s="1105" t="s">
        <v>134</v>
      </c>
      <c r="O26" s="1288" t="s">
        <v>4</v>
      </c>
      <c r="P26" s="1288"/>
      <c r="Q26" s="1281" t="s">
        <v>1665</v>
      </c>
      <c r="R26" s="1281"/>
      <c r="S26" s="1281"/>
      <c r="T26" s="1281"/>
      <c r="V26" s="1105"/>
      <c r="W26" s="1105"/>
      <c r="X26" s="1105"/>
      <c r="Y26" s="1105"/>
      <c r="Z26" s="1105"/>
      <c r="AA26" s="1105" t="s">
        <v>60</v>
      </c>
      <c r="AB26" s="1288">
        <v>2</v>
      </c>
      <c r="AC26" s="1288"/>
      <c r="AL26" s="1218"/>
    </row>
    <row r="27" spans="2:38" hidden="1" x14ac:dyDescent="0.25">
      <c r="N27" s="1105" t="s">
        <v>1600</v>
      </c>
      <c r="O27" s="1288" t="s">
        <v>5</v>
      </c>
      <c r="P27" s="1288"/>
      <c r="Q27" s="1281" t="s">
        <v>1665</v>
      </c>
      <c r="R27" s="1281"/>
      <c r="S27" s="1281"/>
      <c r="T27" s="1281"/>
      <c r="V27" s="1105"/>
      <c r="W27" s="1105"/>
      <c r="X27" s="1105"/>
      <c r="Y27" s="1105"/>
      <c r="Z27" s="1105"/>
      <c r="AA27" s="1105" t="s">
        <v>61</v>
      </c>
      <c r="AB27" s="1288">
        <v>0</v>
      </c>
      <c r="AC27" s="1288"/>
      <c r="AL27" s="1218"/>
    </row>
    <row r="28" spans="2:38" hidden="1" x14ac:dyDescent="0.25">
      <c r="N28" s="1105" t="s">
        <v>137</v>
      </c>
      <c r="O28" s="1288" t="s">
        <v>6</v>
      </c>
      <c r="P28" s="1288"/>
      <c r="Q28" s="1281" t="s">
        <v>1665</v>
      </c>
      <c r="R28" s="1281"/>
      <c r="S28" s="1281"/>
      <c r="T28" s="1281"/>
      <c r="V28" s="1105"/>
      <c r="W28" s="1105"/>
      <c r="X28" s="1105"/>
      <c r="Y28" s="1105"/>
      <c r="Z28" s="1105"/>
      <c r="AA28" s="1105"/>
      <c r="AL28" s="1218"/>
    </row>
    <row r="29" spans="2:38" hidden="1" x14ac:dyDescent="0.25">
      <c r="N29" s="1105" t="s">
        <v>2561</v>
      </c>
      <c r="O29" s="1288" t="s">
        <v>7</v>
      </c>
      <c r="P29" s="1288"/>
      <c r="Q29" s="1281" t="s">
        <v>1665</v>
      </c>
      <c r="R29" s="1281"/>
      <c r="S29" s="1281"/>
      <c r="T29" s="1281"/>
      <c r="V29" s="1105"/>
      <c r="W29" s="1105"/>
      <c r="X29" s="1105"/>
      <c r="Y29" s="1105"/>
      <c r="Z29" s="1105"/>
      <c r="AA29" s="1105"/>
      <c r="AL29" s="1218"/>
    </row>
    <row r="30" spans="2:38" hidden="1" x14ac:dyDescent="0.25">
      <c r="N30" s="1105" t="s">
        <v>1601</v>
      </c>
      <c r="O30" s="1288" t="s">
        <v>8</v>
      </c>
      <c r="P30" s="1288"/>
      <c r="Q30" s="1281" t="s">
        <v>1665</v>
      </c>
      <c r="R30" s="1281"/>
      <c r="S30" s="1281"/>
      <c r="T30" s="1281"/>
      <c r="V30" s="1105"/>
      <c r="W30" s="1105"/>
      <c r="X30" s="1105"/>
      <c r="Y30" s="1105"/>
      <c r="Z30" s="1105"/>
      <c r="AA30" s="1105"/>
      <c r="AL30" s="1218"/>
    </row>
    <row r="31" spans="2:38" hidden="1" x14ac:dyDescent="0.25">
      <c r="N31" s="1105" t="s">
        <v>4512</v>
      </c>
      <c r="O31" s="1288" t="s">
        <v>9</v>
      </c>
      <c r="P31" s="1288"/>
      <c r="Q31" s="1281" t="s">
        <v>1606</v>
      </c>
      <c r="R31" s="1281"/>
      <c r="S31" s="1281"/>
      <c r="T31" s="1281"/>
      <c r="V31" s="1105"/>
      <c r="W31" s="1105"/>
      <c r="X31" s="1105"/>
      <c r="Y31" s="1105"/>
      <c r="Z31" s="1105"/>
      <c r="AA31" s="1105"/>
      <c r="AL31" s="1218"/>
    </row>
    <row r="32" spans="2:38" hidden="1" x14ac:dyDescent="0.25">
      <c r="N32" s="1105" t="s">
        <v>1835</v>
      </c>
      <c r="O32" s="1288" t="s">
        <v>10</v>
      </c>
      <c r="P32" s="1288"/>
      <c r="Q32" s="1281" t="s">
        <v>1665</v>
      </c>
      <c r="R32" s="1281"/>
      <c r="S32" s="1281"/>
      <c r="T32" s="1281"/>
      <c r="V32" s="1105"/>
      <c r="W32" s="1105"/>
      <c r="X32" s="1105"/>
      <c r="Y32" s="1105"/>
      <c r="Z32" s="1105"/>
      <c r="AA32" s="1105"/>
      <c r="AL32" s="1218"/>
    </row>
    <row r="33" spans="14:38" hidden="1" x14ac:dyDescent="0.25">
      <c r="N33" s="1105" t="s">
        <v>135</v>
      </c>
      <c r="O33" s="1288" t="s">
        <v>11</v>
      </c>
      <c r="P33" s="1288"/>
      <c r="Q33" s="1281" t="s">
        <v>1665</v>
      </c>
      <c r="R33" s="1281"/>
      <c r="S33" s="1281"/>
      <c r="T33" s="1281"/>
      <c r="V33" s="1105"/>
      <c r="W33" s="1105"/>
      <c r="X33" s="1105"/>
      <c r="Y33" s="1105"/>
      <c r="Z33" s="1105"/>
      <c r="AA33" s="1105"/>
      <c r="AL33" s="1218"/>
    </row>
    <row r="34" spans="14:38" hidden="1" x14ac:dyDescent="0.25">
      <c r="N34" s="1105" t="s">
        <v>1850</v>
      </c>
      <c r="O34" s="1288" t="s">
        <v>12</v>
      </c>
      <c r="P34" s="1288"/>
      <c r="Q34" s="1281" t="s">
        <v>1665</v>
      </c>
      <c r="R34" s="1281"/>
      <c r="S34" s="1281"/>
      <c r="T34" s="1281"/>
      <c r="V34" s="1105"/>
      <c r="W34" s="1105"/>
      <c r="X34" s="1105"/>
      <c r="Y34" s="1105"/>
      <c r="Z34" s="1105"/>
      <c r="AA34" s="1105"/>
      <c r="AL34" s="1218"/>
    </row>
    <row r="35" spans="14:38" hidden="1" x14ac:dyDescent="0.25">
      <c r="N35" s="1105" t="s">
        <v>6914</v>
      </c>
      <c r="O35" s="1288" t="s">
        <v>13</v>
      </c>
      <c r="P35" s="1288"/>
      <c r="Q35" s="1281" t="s">
        <v>1665</v>
      </c>
      <c r="R35" s="1281"/>
      <c r="S35" s="1281"/>
      <c r="T35" s="1281"/>
      <c r="V35" s="1105"/>
      <c r="W35" s="1105"/>
      <c r="X35" s="1105"/>
      <c r="Y35" s="1105"/>
      <c r="Z35" s="1105"/>
      <c r="AA35" s="1105"/>
      <c r="AL35" s="1218"/>
    </row>
    <row r="36" spans="14:38" hidden="1" x14ac:dyDescent="0.25">
      <c r="N36" s="1105" t="s">
        <v>1605</v>
      </c>
      <c r="O36" s="1288" t="s">
        <v>14</v>
      </c>
      <c r="P36" s="1288"/>
      <c r="V36" s="1105"/>
      <c r="W36" s="1105"/>
      <c r="X36" s="1105"/>
      <c r="Y36" s="1105"/>
      <c r="Z36" s="1105"/>
      <c r="AA36" s="1105"/>
      <c r="AL36" s="1218"/>
    </row>
    <row r="37" spans="14:38" hidden="1" x14ac:dyDescent="0.25">
      <c r="AL37" s="1218"/>
    </row>
    <row r="38" spans="14:38" hidden="1" x14ac:dyDescent="0.25">
      <c r="N38" s="1105" t="s">
        <v>1663</v>
      </c>
      <c r="O38" s="1288" t="s">
        <v>3</v>
      </c>
      <c r="P38" s="1288"/>
      <c r="AA38" s="1105" t="s">
        <v>64</v>
      </c>
      <c r="AB38" s="1288">
        <v>1</v>
      </c>
      <c r="AC38" s="1288"/>
      <c r="AL38" s="1218"/>
    </row>
    <row r="39" spans="14:38" hidden="1" x14ac:dyDescent="0.25">
      <c r="N39" s="1105" t="s">
        <v>1664</v>
      </c>
      <c r="O39" s="1288" t="s">
        <v>4</v>
      </c>
      <c r="P39" s="1288"/>
      <c r="AA39" s="1105" t="s">
        <v>60</v>
      </c>
      <c r="AB39" s="1288">
        <v>2</v>
      </c>
      <c r="AC39" s="1288"/>
      <c r="AL39" s="1218"/>
    </row>
    <row r="40" spans="14:38" ht="15" hidden="1" customHeight="1" x14ac:dyDescent="0.25">
      <c r="AL40" s="1218"/>
    </row>
    <row r="41" spans="14:38" ht="15" hidden="1" customHeight="1" x14ac:dyDescent="0.25">
      <c r="N41" s="1105" t="s">
        <v>125</v>
      </c>
      <c r="O41" s="1288" t="s">
        <v>3</v>
      </c>
      <c r="P41" s="1288"/>
      <c r="AA41" s="1105" t="s">
        <v>64</v>
      </c>
      <c r="AB41" s="1288">
        <v>1</v>
      </c>
      <c r="AC41" s="1288"/>
      <c r="AL41" s="1218"/>
    </row>
    <row r="42" spans="14:38" ht="15" hidden="1" customHeight="1" x14ac:dyDescent="0.25">
      <c r="N42" s="1105" t="s">
        <v>1692</v>
      </c>
      <c r="O42" s="1288" t="s">
        <v>4</v>
      </c>
      <c r="P42" s="1288"/>
      <c r="AA42" s="1105" t="s">
        <v>60</v>
      </c>
      <c r="AB42" s="1288">
        <v>2</v>
      </c>
      <c r="AC42" s="1288"/>
      <c r="AL42" s="1218"/>
    </row>
    <row r="43" spans="14:38" ht="15" hidden="1" customHeight="1" x14ac:dyDescent="0.25">
      <c r="N43" s="1105" t="s">
        <v>1693</v>
      </c>
      <c r="O43" s="1288" t="s">
        <v>5</v>
      </c>
      <c r="P43" s="1288"/>
      <c r="AA43" s="1105"/>
      <c r="AL43" s="1218"/>
    </row>
    <row r="44" spans="14:38" hidden="1" x14ac:dyDescent="0.25">
      <c r="N44" s="1105" t="s">
        <v>1694</v>
      </c>
      <c r="O44" s="1288" t="s">
        <v>6</v>
      </c>
      <c r="P44" s="1288"/>
      <c r="AL44" s="1218"/>
    </row>
    <row r="45" spans="14:38" ht="15" hidden="1" customHeight="1" x14ac:dyDescent="0.25">
      <c r="AL45" s="1218"/>
    </row>
    <row r="46" spans="14:38" hidden="1" x14ac:dyDescent="0.25">
      <c r="N46" s="1105"/>
      <c r="O46" s="1296" t="s">
        <v>4704</v>
      </c>
      <c r="P46" s="1296"/>
      <c r="Q46" s="1296"/>
      <c r="R46" s="1296"/>
      <c r="S46" s="1296"/>
      <c r="T46" s="1296"/>
      <c r="U46" s="1296"/>
      <c r="V46" s="1296"/>
      <c r="W46" s="1296"/>
      <c r="Y46" s="1296" t="s">
        <v>4705</v>
      </c>
      <c r="Z46" s="1296"/>
      <c r="AA46" s="1296"/>
      <c r="AB46" s="1296"/>
      <c r="AC46" s="1296"/>
      <c r="AD46" s="1296"/>
      <c r="AE46" s="1296"/>
      <c r="AF46" s="1296"/>
      <c r="AG46" s="1296"/>
      <c r="AL46" s="1218"/>
    </row>
    <row r="47" spans="14:38" hidden="1" x14ac:dyDescent="0.25">
      <c r="N47" s="1105" t="s">
        <v>4754</v>
      </c>
      <c r="O47" s="1288" t="s">
        <v>8320</v>
      </c>
      <c r="P47" s="1288"/>
      <c r="Q47" s="1288"/>
      <c r="R47" s="1288"/>
      <c r="S47" s="1288"/>
      <c r="T47" s="1288"/>
      <c r="U47" s="1288"/>
      <c r="V47" s="1288"/>
      <c r="W47" s="1288"/>
      <c r="Y47" s="1288" t="s">
        <v>8325</v>
      </c>
      <c r="Z47" s="1288"/>
      <c r="AA47" s="1288"/>
      <c r="AB47" s="1288"/>
      <c r="AC47" s="1288"/>
      <c r="AD47" s="1288"/>
      <c r="AE47" s="1288"/>
      <c r="AF47" s="1288"/>
      <c r="AG47" s="1288"/>
      <c r="AL47" s="1218"/>
    </row>
    <row r="48" spans="14:38" hidden="1" x14ac:dyDescent="0.25">
      <c r="N48" s="1105" t="s">
        <v>2501</v>
      </c>
      <c r="O48" s="1288" t="s">
        <v>8321</v>
      </c>
      <c r="P48" s="1288"/>
      <c r="Q48" s="1288"/>
      <c r="R48" s="1288"/>
      <c r="S48" s="1288"/>
      <c r="T48" s="1288"/>
      <c r="U48" s="1288"/>
      <c r="V48" s="1288"/>
      <c r="W48" s="1288"/>
      <c r="Y48" s="1288" t="s">
        <v>8326</v>
      </c>
      <c r="Z48" s="1288"/>
      <c r="AA48" s="1288"/>
      <c r="AB48" s="1288"/>
      <c r="AC48" s="1288"/>
      <c r="AD48" s="1288"/>
      <c r="AE48" s="1288"/>
      <c r="AF48" s="1288"/>
      <c r="AG48" s="1288"/>
      <c r="AL48" s="1218"/>
    </row>
    <row r="49" spans="14:38" hidden="1" x14ac:dyDescent="0.25">
      <c r="N49" s="1105" t="s">
        <v>4701</v>
      </c>
      <c r="O49" s="1288" t="s">
        <v>8322</v>
      </c>
      <c r="P49" s="1288"/>
      <c r="Q49" s="1288"/>
      <c r="R49" s="1288"/>
      <c r="S49" s="1288"/>
      <c r="T49" s="1288"/>
      <c r="U49" s="1288"/>
      <c r="V49" s="1288"/>
      <c r="W49" s="1288"/>
      <c r="Y49" s="1288" t="s">
        <v>8327</v>
      </c>
      <c r="Z49" s="1288"/>
      <c r="AA49" s="1288"/>
      <c r="AB49" s="1288"/>
      <c r="AC49" s="1288"/>
      <c r="AD49" s="1288"/>
      <c r="AE49" s="1288"/>
      <c r="AF49" s="1288"/>
      <c r="AG49" s="1288"/>
      <c r="AL49" s="1218"/>
    </row>
    <row r="50" spans="14:38" hidden="1" x14ac:dyDescent="0.25">
      <c r="N50" s="1105" t="s">
        <v>4702</v>
      </c>
      <c r="O50" s="1288" t="s">
        <v>8323</v>
      </c>
      <c r="P50" s="1288"/>
      <c r="Q50" s="1288"/>
      <c r="R50" s="1288"/>
      <c r="S50" s="1288"/>
      <c r="T50" s="1288"/>
      <c r="U50" s="1288"/>
      <c r="V50" s="1288"/>
      <c r="W50" s="1288"/>
      <c r="Y50" s="1288" t="s">
        <v>8328</v>
      </c>
      <c r="Z50" s="1288"/>
      <c r="AA50" s="1288"/>
      <c r="AB50" s="1288"/>
      <c r="AC50" s="1288"/>
      <c r="AD50" s="1288"/>
      <c r="AE50" s="1288"/>
      <c r="AF50" s="1288"/>
      <c r="AG50" s="1288"/>
      <c r="AL50" s="1218"/>
    </row>
    <row r="51" spans="14:38" hidden="1" x14ac:dyDescent="0.25">
      <c r="N51" s="1105" t="s">
        <v>4703</v>
      </c>
      <c r="O51" s="1288" t="s">
        <v>8324</v>
      </c>
      <c r="P51" s="1288"/>
      <c r="Q51" s="1288"/>
      <c r="R51" s="1288"/>
      <c r="S51" s="1288"/>
      <c r="T51" s="1288"/>
      <c r="U51" s="1288"/>
      <c r="V51" s="1288"/>
      <c r="W51" s="1288"/>
      <c r="Y51" s="1288" t="s">
        <v>8329</v>
      </c>
      <c r="Z51" s="1288"/>
      <c r="AA51" s="1288"/>
      <c r="AB51" s="1288"/>
      <c r="AC51" s="1288"/>
      <c r="AD51" s="1288"/>
      <c r="AE51" s="1288"/>
      <c r="AF51" s="1288"/>
      <c r="AG51" s="1288"/>
      <c r="AL51" s="1218"/>
    </row>
    <row r="52" spans="14:38" ht="7.5" hidden="1" customHeight="1" x14ac:dyDescent="0.25">
      <c r="N52" s="1105"/>
      <c r="O52" s="1105"/>
      <c r="P52" s="1105"/>
      <c r="Q52" s="1105"/>
      <c r="R52" s="1105"/>
      <c r="S52" s="1105"/>
      <c r="T52" s="1105"/>
      <c r="U52" s="1105"/>
      <c r="V52" s="1105"/>
      <c r="W52" s="1105"/>
      <c r="AL52" s="1218"/>
    </row>
    <row r="53" spans="14:38" hidden="1" x14ac:dyDescent="0.25">
      <c r="N53" s="1105" t="s">
        <v>6878</v>
      </c>
      <c r="O53" s="1288">
        <v>25</v>
      </c>
      <c r="P53" s="1288"/>
      <c r="AL53" s="1218"/>
    </row>
    <row r="54" spans="14:38" ht="7.5" hidden="1" customHeight="1" x14ac:dyDescent="0.25">
      <c r="N54" s="1105"/>
      <c r="O54" s="1105"/>
      <c r="P54" s="1105"/>
      <c r="Q54" s="1105"/>
      <c r="R54" s="1105"/>
      <c r="S54" s="1105"/>
      <c r="T54" s="1105"/>
      <c r="U54" s="1105"/>
      <c r="V54" s="1105"/>
      <c r="W54" s="1105"/>
      <c r="AL54" s="1218"/>
    </row>
    <row r="55" spans="14:38" hidden="1" x14ac:dyDescent="0.25">
      <c r="N55" s="1105"/>
      <c r="O55" s="1296" t="s">
        <v>4707</v>
      </c>
      <c r="P55" s="1296"/>
      <c r="Q55" s="1296"/>
      <c r="R55" s="1296"/>
      <c r="S55" s="1296"/>
      <c r="T55" s="1296"/>
      <c r="U55" s="1296"/>
      <c r="V55" s="1296"/>
      <c r="W55" s="1296"/>
      <c r="Y55" s="1233" t="s">
        <v>6828</v>
      </c>
      <c r="Z55" s="1234"/>
      <c r="AA55" s="1234"/>
      <c r="AB55" s="1234"/>
      <c r="AC55" s="1234"/>
      <c r="AD55" s="1234"/>
      <c r="AE55" s="1234"/>
      <c r="AF55" s="1234"/>
      <c r="AG55" s="1234"/>
      <c r="AL55" s="1218"/>
    </row>
    <row r="56" spans="14:38" hidden="1" x14ac:dyDescent="0.25">
      <c r="N56" s="1105" t="s">
        <v>4709</v>
      </c>
      <c r="O56" s="1288" t="s">
        <v>4710</v>
      </c>
      <c r="P56" s="1288"/>
      <c r="Q56" s="1288"/>
      <c r="R56" s="1288"/>
      <c r="S56" s="1288"/>
      <c r="T56" s="1288"/>
      <c r="U56" s="1288"/>
      <c r="V56" s="1288"/>
      <c r="W56" s="1288"/>
      <c r="Y56" s="1202" t="str">
        <f>CONCATENATE("10 AS [",SqlFieldNameSplitLength,"]")</f>
        <v>10 AS [SPLIT LENGTH]</v>
      </c>
      <c r="Z56" s="1234"/>
      <c r="AA56" s="1234"/>
      <c r="AB56" s="1234"/>
      <c r="AC56" s="1234"/>
      <c r="AD56" s="1234"/>
      <c r="AE56" s="1234"/>
      <c r="AF56" s="1234"/>
      <c r="AG56" s="1234"/>
      <c r="AL56" s="1218"/>
    </row>
    <row r="57" spans="14:38" hidden="1" x14ac:dyDescent="0.25">
      <c r="N57" s="1105" t="s">
        <v>4708</v>
      </c>
      <c r="O57" s="1288" t="s">
        <v>4706</v>
      </c>
      <c r="P57" s="1288"/>
      <c r="Q57" s="1288"/>
      <c r="R57" s="1288"/>
      <c r="S57" s="1288"/>
      <c r="T57" s="1288"/>
      <c r="U57" s="1288"/>
      <c r="V57" s="1288"/>
      <c r="W57" s="1288"/>
      <c r="Y57" s="1202" t="str">
        <f>CONCATENATE("'\r' AS [",SqlFieldNameLineEnding,"]")</f>
        <v>'\r' AS [LINE ENDING]</v>
      </c>
      <c r="Z57" s="1234"/>
      <c r="AA57" s="1234"/>
      <c r="AB57" s="1234"/>
      <c r="AC57" s="1234"/>
      <c r="AD57" s="1234"/>
      <c r="AE57" s="1234"/>
      <c r="AF57" s="1234"/>
      <c r="AG57" s="1234"/>
      <c r="AL57" s="1218"/>
    </row>
    <row r="58" spans="14:38" ht="7.5" hidden="1" customHeight="1" x14ac:dyDescent="0.25">
      <c r="AL58" s="1218"/>
    </row>
    <row r="59" spans="14:38" hidden="1" x14ac:dyDescent="0.25">
      <c r="N59" s="1105"/>
      <c r="O59" s="1296" t="s">
        <v>6842</v>
      </c>
      <c r="P59" s="1296"/>
      <c r="Q59" s="1296"/>
      <c r="R59" s="1296"/>
      <c r="S59" s="1296"/>
      <c r="T59" s="1296"/>
      <c r="U59" s="1296"/>
      <c r="V59" s="1296"/>
      <c r="W59" s="1296"/>
      <c r="Y59" s="1233" t="s">
        <v>6828</v>
      </c>
      <c r="Z59" s="1234"/>
      <c r="AA59" s="1234"/>
      <c r="AB59" s="1234"/>
      <c r="AC59" s="1234"/>
      <c r="AD59" s="1234"/>
      <c r="AE59" s="1234"/>
      <c r="AF59" s="1234"/>
      <c r="AG59" s="1234"/>
      <c r="AL59" s="1218"/>
    </row>
    <row r="60" spans="14:38" hidden="1" x14ac:dyDescent="0.25">
      <c r="N60" s="1105" t="s">
        <v>6840</v>
      </c>
      <c r="O60" s="1288" t="s">
        <v>8330</v>
      </c>
      <c r="P60" s="1288"/>
      <c r="Q60" s="1288"/>
      <c r="R60" s="1288"/>
      <c r="S60" s="1288"/>
      <c r="T60" s="1288"/>
      <c r="U60" s="1288"/>
      <c r="V60" s="1288"/>
      <c r="W60" s="1288"/>
      <c r="Y60" s="1202" t="str">
        <f>CONCATENATE("'sortv=",SqlCountPlaceholderCluster,"' AS [Attributes]")</f>
        <v>'sortv=%clc%' AS [Attributes]</v>
      </c>
      <c r="Z60" s="1234"/>
      <c r="AA60" s="1234"/>
      <c r="AB60" s="1234"/>
      <c r="AC60" s="1234"/>
      <c r="AD60" s="1234"/>
      <c r="AE60" s="1234"/>
      <c r="AF60" s="1234"/>
      <c r="AG60" s="1234"/>
      <c r="AL60" s="1218"/>
    </row>
    <row r="61" spans="14:38" hidden="1" x14ac:dyDescent="0.25">
      <c r="N61" s="1105" t="s">
        <v>6841</v>
      </c>
      <c r="O61" s="1288" t="s">
        <v>8331</v>
      </c>
      <c r="P61" s="1288"/>
      <c r="Q61" s="1288"/>
      <c r="R61" s="1288"/>
      <c r="S61" s="1288"/>
      <c r="T61" s="1288"/>
      <c r="U61" s="1288"/>
      <c r="V61" s="1288"/>
      <c r="W61" s="1288"/>
      <c r="Y61" s="1202" t="str">
        <f>CONCATENATE("'sortv=",SqlCountPlaceholderSubcluster,"' AS [Attributes]")</f>
        <v>'sortv=%scc%' AS [Attributes]</v>
      </c>
      <c r="Z61" s="1234"/>
      <c r="AA61" s="1234"/>
      <c r="AB61" s="1234"/>
      <c r="AC61" s="1234"/>
      <c r="AD61" s="1234"/>
      <c r="AE61" s="1234"/>
      <c r="AF61" s="1234"/>
      <c r="AG61" s="1234"/>
      <c r="AL61" s="1218"/>
    </row>
    <row r="62" spans="14:38" hidden="1" x14ac:dyDescent="0.25">
      <c r="N62" s="1105" t="s">
        <v>6844</v>
      </c>
      <c r="O62" s="1288" t="s">
        <v>8332</v>
      </c>
      <c r="P62" s="1288"/>
      <c r="Q62" s="1288"/>
      <c r="R62" s="1288"/>
      <c r="S62" s="1288"/>
      <c r="T62" s="1288"/>
      <c r="U62" s="1288"/>
      <c r="V62" s="1288"/>
      <c r="W62" s="1288"/>
      <c r="Y62" s="1202" t="str">
        <f>CONCATENATE("'sortv=",SqlCountPlaceholderRecordset,"' AS [Attributes]")</f>
        <v>'sortv=%rsc%' AS [Attributes]</v>
      </c>
      <c r="Z62" s="1234"/>
      <c r="AA62" s="1234"/>
      <c r="AB62" s="1234"/>
      <c r="AC62" s="1234"/>
      <c r="AD62" s="1234"/>
      <c r="AE62" s="1234"/>
      <c r="AF62" s="1234"/>
      <c r="AG62" s="1234"/>
      <c r="AL62" s="1218"/>
    </row>
    <row r="63" spans="14:38" hidden="1" x14ac:dyDescent="0.25">
      <c r="N63" s="1105" t="s">
        <v>6879</v>
      </c>
      <c r="O63" s="1288" t="s">
        <v>6877</v>
      </c>
      <c r="P63" s="1288"/>
      <c r="Q63" s="1288"/>
      <c r="R63" s="1288"/>
      <c r="S63" s="1288"/>
      <c r="T63" s="1288"/>
      <c r="U63" s="1288"/>
      <c r="V63" s="1288"/>
      <c r="W63" s="1288"/>
      <c r="Y63" s="1202" t="str">
        <f>CONCATENATE("'fillcolor=",SqlCountPlaceholderLevel,"' AS [Attributes]")</f>
        <v>'fillcolor={level}' AS [Attributes]</v>
      </c>
      <c r="Z63" s="1234"/>
      <c r="AA63" s="1234"/>
      <c r="AB63" s="1234"/>
      <c r="AC63" s="1234"/>
      <c r="AD63" s="1234"/>
      <c r="AE63" s="1234"/>
      <c r="AF63" s="1234"/>
      <c r="AG63" s="1234"/>
      <c r="AL63" s="1218"/>
    </row>
    <row r="64" spans="14:38" ht="7.5" hidden="1" customHeight="1" x14ac:dyDescent="0.25">
      <c r="N64" s="1105"/>
      <c r="O64" s="1105"/>
      <c r="P64" s="1105"/>
      <c r="Q64" s="1105"/>
      <c r="R64" s="1105"/>
      <c r="S64" s="1105"/>
      <c r="T64" s="1105"/>
      <c r="U64" s="1105"/>
      <c r="V64" s="1105"/>
      <c r="W64" s="1105"/>
      <c r="AL64" s="1218"/>
    </row>
    <row r="65" spans="6:38" ht="15" hidden="1" customHeight="1" x14ac:dyDescent="0.25">
      <c r="N65" s="1219" t="s">
        <v>6834</v>
      </c>
      <c r="O65" s="1296" t="s">
        <v>6833</v>
      </c>
      <c r="P65" s="1296"/>
      <c r="Q65" s="1296"/>
      <c r="R65" s="1296"/>
      <c r="S65" s="1296"/>
      <c r="T65" s="1296"/>
      <c r="U65" s="1296"/>
      <c r="V65" s="1296"/>
      <c r="W65" s="1296"/>
      <c r="Y65" s="1233" t="s">
        <v>6843</v>
      </c>
      <c r="Z65" s="1234"/>
      <c r="AA65" s="1234"/>
      <c r="AB65" s="1234"/>
      <c r="AC65" s="1234"/>
      <c r="AD65" s="1234"/>
      <c r="AE65" s="1234"/>
      <c r="AF65" s="1234"/>
      <c r="AG65" s="1234"/>
      <c r="AL65" s="1218"/>
    </row>
    <row r="66" spans="6:38" ht="15" hidden="1" customHeight="1" x14ac:dyDescent="0.25">
      <c r="N66" s="1105" t="s">
        <v>5559</v>
      </c>
      <c r="O66" s="1288" t="s">
        <v>5561</v>
      </c>
      <c r="P66" s="1288"/>
      <c r="Q66" s="1288"/>
      <c r="R66" s="1288"/>
      <c r="S66" s="1288"/>
      <c r="T66" s="1288"/>
      <c r="U66" s="1288"/>
      <c r="V66" s="1288"/>
      <c r="W66" s="1288"/>
      <c r="Y66" s="1202" t="str">
        <f>CONCATENATE("TRUE AS [",SqlFieldNameCreateEdges,"]")</f>
        <v>TRUE AS [CREATE EDGES]</v>
      </c>
      <c r="Z66" s="1234"/>
      <c r="AA66" s="1234"/>
      <c r="AB66" s="1234"/>
      <c r="AC66" s="1234"/>
      <c r="AD66" s="1234"/>
      <c r="AE66" s="1234"/>
      <c r="AF66" s="1234"/>
      <c r="AG66" s="1234"/>
      <c r="AL66" s="1218"/>
    </row>
    <row r="67" spans="6:38" ht="15" hidden="1" customHeight="1" x14ac:dyDescent="0.25">
      <c r="N67" s="1105" t="s">
        <v>5560</v>
      </c>
      <c r="O67" s="1288" t="s">
        <v>5562</v>
      </c>
      <c r="P67" s="1288"/>
      <c r="Q67" s="1288"/>
      <c r="R67" s="1288"/>
      <c r="S67" s="1288"/>
      <c r="T67" s="1288"/>
      <c r="U67" s="1288"/>
      <c r="V67" s="1288"/>
      <c r="W67" s="1288"/>
      <c r="Y67" s="1202" t="str">
        <f>CONCATENATE("'same' AS [",SqlFieldNameCreateRank,"]")</f>
        <v>'same' AS [CREATE RANK]</v>
      </c>
      <c r="Z67" s="1234"/>
      <c r="AA67" s="1234"/>
      <c r="AB67" s="1234"/>
      <c r="AC67" s="1234"/>
      <c r="AD67" s="1234"/>
      <c r="AE67" s="1234"/>
      <c r="AF67" s="1234"/>
      <c r="AG67" s="1234"/>
      <c r="AL67" s="1218"/>
    </row>
    <row r="68" spans="6:38" ht="7.5" hidden="1" customHeight="1" x14ac:dyDescent="0.25">
      <c r="AL68" s="1218"/>
    </row>
    <row r="69" spans="6:38" hidden="1" x14ac:dyDescent="0.25">
      <c r="N69" s="1219" t="s">
        <v>6832</v>
      </c>
      <c r="O69" s="1296" t="s">
        <v>6833</v>
      </c>
      <c r="P69" s="1309"/>
      <c r="Q69" s="1309"/>
      <c r="R69" s="1309"/>
      <c r="S69" s="1309"/>
      <c r="T69" s="1309"/>
      <c r="U69" s="1309"/>
      <c r="V69" s="1309"/>
      <c r="W69" s="1309"/>
      <c r="Y69" s="1233" t="s">
        <v>6843</v>
      </c>
      <c r="Z69" s="1234"/>
      <c r="AA69" s="1234"/>
      <c r="AB69" s="1234"/>
      <c r="AC69" s="1234"/>
      <c r="AD69" s="1234"/>
      <c r="AE69" s="1234"/>
      <c r="AF69" s="1234"/>
      <c r="AG69" s="1234"/>
      <c r="AL69" s="1218"/>
    </row>
    <row r="70" spans="6:38" hidden="1" x14ac:dyDescent="0.25">
      <c r="N70" s="1105" t="s">
        <v>5517</v>
      </c>
      <c r="O70" s="1288" t="s">
        <v>5521</v>
      </c>
      <c r="P70" s="1288"/>
      <c r="Q70" s="1288"/>
      <c r="R70" s="1288"/>
      <c r="S70" s="1288"/>
      <c r="T70" s="1288"/>
      <c r="U70" s="1288"/>
      <c r="V70" s="1288"/>
      <c r="W70" s="1288"/>
      <c r="Y70" s="1235"/>
      <c r="Z70" s="1"/>
      <c r="AA70" s="1"/>
      <c r="AB70" s="1"/>
      <c r="AC70" s="1"/>
      <c r="AD70" s="1"/>
      <c r="AE70" s="1"/>
      <c r="AF70" s="1"/>
      <c r="AG70" s="1206" t="s">
        <v>6835</v>
      </c>
      <c r="AL70" s="1218"/>
    </row>
    <row r="71" spans="6:38" hidden="1" x14ac:dyDescent="0.25">
      <c r="N71" s="1105" t="s">
        <v>5518</v>
      </c>
      <c r="O71" s="1288" t="s">
        <v>5522</v>
      </c>
      <c r="P71" s="1288"/>
      <c r="Q71" s="1288"/>
      <c r="R71" s="1288"/>
      <c r="S71" s="1288"/>
      <c r="T71" s="1288"/>
      <c r="U71" s="1288"/>
      <c r="V71" s="1288"/>
      <c r="W71" s="1288"/>
      <c r="Y71" s="1202" t="str">
        <f>CONCATENATE("'To Node' AS [",SqlFieldNameWhereColumn,"]")</f>
        <v>'To Node' AS [WHERE COLUMN]</v>
      </c>
      <c r="Z71" s="1234"/>
      <c r="AA71" s="1234"/>
      <c r="AB71" s="1234"/>
      <c r="AC71" s="1234"/>
      <c r="AD71" s="1234"/>
      <c r="AE71" s="1234"/>
      <c r="AF71" s="1234"/>
      <c r="AG71" s="1234"/>
      <c r="AL71" s="1218"/>
    </row>
    <row r="72" spans="6:38" hidden="1" x14ac:dyDescent="0.25">
      <c r="N72" s="1105" t="s">
        <v>5519</v>
      </c>
      <c r="O72" s="1288" t="s">
        <v>5524</v>
      </c>
      <c r="P72" s="1288"/>
      <c r="Q72" s="1288"/>
      <c r="R72" s="1288"/>
      <c r="S72" s="1288"/>
      <c r="T72" s="1288"/>
      <c r="U72" s="1288"/>
      <c r="V72" s="1288"/>
      <c r="W72" s="1288"/>
      <c r="Y72" s="1202" t="str">
        <f>CONCATENATE("'node5' AS [",SqlFieldNameWhereValue,"]")</f>
        <v>'node5' AS [WHERE VALUE]</v>
      </c>
      <c r="Z72" s="1234"/>
      <c r="AA72" s="1234"/>
      <c r="AB72" s="1234"/>
      <c r="AC72" s="1234"/>
      <c r="AD72" s="1234"/>
      <c r="AE72" s="1234"/>
      <c r="AF72" s="1234"/>
      <c r="AG72" s="1234"/>
      <c r="AL72" s="1218"/>
    </row>
    <row r="73" spans="6:38" hidden="1" x14ac:dyDescent="0.25">
      <c r="N73" s="1105" t="s">
        <v>5520</v>
      </c>
      <c r="O73" s="1288" t="s">
        <v>5523</v>
      </c>
      <c r="P73" s="1288"/>
      <c r="Q73" s="1288"/>
      <c r="R73" s="1288"/>
      <c r="S73" s="1288"/>
      <c r="T73" s="1288"/>
      <c r="U73" s="1288"/>
      <c r="V73" s="1288"/>
      <c r="W73" s="1288"/>
      <c r="Y73" s="1202" t="str">
        <f>CONCATENATE("100 AS [",SqlFieldNameMaxDepth,"]")</f>
        <v>100 AS [MAX DEPTH]</v>
      </c>
      <c r="Z73" s="1234"/>
      <c r="AA73" s="1234"/>
      <c r="AB73" s="1234"/>
      <c r="AC73" s="1234"/>
      <c r="AD73" s="1234"/>
      <c r="AE73" s="1234"/>
      <c r="AF73" s="1234"/>
      <c r="AG73" s="1234"/>
      <c r="AL73" s="1218"/>
    </row>
    <row r="74" spans="6:38" ht="7.5" hidden="1" customHeight="1" x14ac:dyDescent="0.25">
      <c r="AL74" s="1218"/>
    </row>
    <row r="75" spans="6:38" hidden="1" x14ac:dyDescent="0.25">
      <c r="F75" s="1220"/>
      <c r="G75" s="1220"/>
      <c r="H75" s="1220"/>
      <c r="I75" s="1220"/>
      <c r="J75" s="1220"/>
      <c r="K75" s="1220"/>
      <c r="L75" s="1220"/>
      <c r="M75" s="1220"/>
      <c r="N75" s="1219" t="s">
        <v>6831</v>
      </c>
      <c r="O75" s="1296" t="s">
        <v>6833</v>
      </c>
      <c r="P75" s="1309"/>
      <c r="Q75" s="1309"/>
      <c r="R75" s="1309"/>
      <c r="S75" s="1309"/>
      <c r="T75" s="1309"/>
      <c r="U75" s="1309"/>
      <c r="V75" s="1309"/>
      <c r="W75" s="1309"/>
      <c r="X75" s="1220"/>
      <c r="Y75" s="1233" t="s">
        <v>6843</v>
      </c>
      <c r="Z75" s="1233"/>
      <c r="AA75" s="1233"/>
      <c r="AB75" s="1233"/>
      <c r="AC75" s="1233"/>
      <c r="AD75" s="1233"/>
      <c r="AE75" s="1233"/>
      <c r="AF75" s="1233"/>
      <c r="AG75" s="1233"/>
      <c r="AL75" s="1218"/>
    </row>
    <row r="76" spans="6:38" ht="15" hidden="1" customHeight="1" x14ac:dyDescent="0.25">
      <c r="N76" s="1105" t="s">
        <v>6867</v>
      </c>
      <c r="O76" s="1288" t="s">
        <v>6822</v>
      </c>
      <c r="P76" s="1288"/>
      <c r="Q76" s="1288"/>
      <c r="R76" s="1288"/>
      <c r="S76" s="1288"/>
      <c r="T76" s="1288"/>
      <c r="U76" s="1288"/>
      <c r="V76" s="1288"/>
      <c r="W76" s="1288"/>
      <c r="Y76" s="1202" t="str">
        <f>CONCATENATE("TRUE AS [",SqlFieldNameEnumerateSwitch,"]")</f>
        <v>TRUE AS [ENUMERATE]</v>
      </c>
      <c r="Z76" s="1234"/>
      <c r="AA76" s="1234"/>
      <c r="AB76" s="1234"/>
      <c r="AC76" s="1234"/>
      <c r="AD76" s="1234"/>
      <c r="AE76" s="1234"/>
      <c r="AF76" s="1234"/>
      <c r="AG76" s="1234"/>
      <c r="AL76" s="1218"/>
    </row>
    <row r="77" spans="6:38" ht="15" hidden="1" customHeight="1" x14ac:dyDescent="0.25">
      <c r="N77" s="1105" t="s">
        <v>6823</v>
      </c>
      <c r="O77" s="1288" t="s">
        <v>6821</v>
      </c>
      <c r="P77" s="1288"/>
      <c r="Q77" s="1288"/>
      <c r="R77" s="1288"/>
      <c r="S77" s="1288"/>
      <c r="T77" s="1288"/>
      <c r="U77" s="1288"/>
      <c r="V77" s="1288"/>
      <c r="W77" s="1288"/>
      <c r="Y77" s="1202" t="str">
        <f>CONCATENATE("0 AS [",SqlFieldNameEnumerateStartAt,"]")</f>
        <v>0 AS [START AT]</v>
      </c>
      <c r="Z77" s="1234"/>
      <c r="AA77" s="1234"/>
      <c r="AB77" s="1234"/>
      <c r="AC77" s="1234"/>
      <c r="AD77" s="1234"/>
      <c r="AE77" s="1234"/>
      <c r="AF77" s="1234"/>
      <c r="AG77" s="1234"/>
      <c r="AL77" s="1218"/>
    </row>
    <row r="78" spans="6:38" ht="15" hidden="1" customHeight="1" x14ac:dyDescent="0.25">
      <c r="N78" s="1105" t="s">
        <v>6824</v>
      </c>
      <c r="O78" s="1288" t="s">
        <v>6837</v>
      </c>
      <c r="P78" s="1288"/>
      <c r="Q78" s="1288"/>
      <c r="R78" s="1288"/>
      <c r="S78" s="1288"/>
      <c r="T78" s="1288"/>
      <c r="U78" s="1288"/>
      <c r="V78" s="1288"/>
      <c r="W78" s="1288"/>
      <c r="Y78" s="1202" t="str">
        <f>CONCATENATE("100 AS [",SqlFieldNameEnumerateStopAt,"]")</f>
        <v>100 AS [STOP AT]</v>
      </c>
      <c r="Z78" s="1234"/>
      <c r="AA78" s="1234"/>
      <c r="AB78" s="1234"/>
      <c r="AC78" s="1234"/>
      <c r="AD78" s="1234"/>
      <c r="AE78" s="1234"/>
      <c r="AF78" s="1234"/>
      <c r="AG78" s="1234"/>
      <c r="AL78" s="1218"/>
    </row>
    <row r="79" spans="6:38" ht="15" hidden="1" customHeight="1" x14ac:dyDescent="0.25">
      <c r="N79" s="1105" t="s">
        <v>6825</v>
      </c>
      <c r="O79" s="1288" t="s">
        <v>6829</v>
      </c>
      <c r="P79" s="1288"/>
      <c r="Q79" s="1288"/>
      <c r="R79" s="1288"/>
      <c r="S79" s="1288"/>
      <c r="T79" s="1288"/>
      <c r="U79" s="1288"/>
      <c r="V79" s="1288"/>
      <c r="W79" s="1288"/>
      <c r="Y79" s="1202" t="str">
        <f>CONCATENATE("1 AS [",SqlFieldNameEnumerateStepBy,"]")</f>
        <v>1 AS [STEP BY]</v>
      </c>
      <c r="Z79" s="1234"/>
      <c r="AA79" s="1234"/>
      <c r="AB79" s="1234"/>
      <c r="AC79" s="1234"/>
      <c r="AD79" s="1234"/>
      <c r="AE79" s="1234"/>
      <c r="AF79" s="1234"/>
      <c r="AG79" s="1234"/>
      <c r="AL79" s="1218"/>
    </row>
    <row r="80" spans="6:38" ht="15" hidden="1" customHeight="1" x14ac:dyDescent="0.25">
      <c r="N80" s="1105" t="s">
        <v>6826</v>
      </c>
      <c r="O80" s="1288" t="s">
        <v>6836</v>
      </c>
      <c r="P80" s="1288"/>
      <c r="Q80" s="1288"/>
      <c r="R80" s="1288"/>
      <c r="S80" s="1288"/>
      <c r="T80" s="1288"/>
      <c r="U80" s="1288"/>
      <c r="V80" s="1288"/>
      <c r="W80" s="1288"/>
      <c r="Y80" s="1202" t="str">
        <f>CONCATENATE("'Step ",SqlFieldNameEnumeratePlaceholder,"' AS [Label]")</f>
        <v>'Step {step}' AS [Label]</v>
      </c>
      <c r="Z80" s="1234"/>
      <c r="AA80" s="1234"/>
      <c r="AB80" s="1234"/>
      <c r="AC80" s="1234"/>
      <c r="AD80" s="1234"/>
      <c r="AE80" s="1234"/>
      <c r="AF80" s="1234"/>
      <c r="AG80" s="1234"/>
      <c r="AL80" s="1218"/>
    </row>
    <row r="81" spans="4:38" ht="15" hidden="1" customHeight="1" x14ac:dyDescent="0.25">
      <c r="N81" s="1105" t="s">
        <v>6838</v>
      </c>
      <c r="O81" s="1288" t="s">
        <v>6839</v>
      </c>
      <c r="P81" s="1288"/>
      <c r="Q81" s="1288"/>
      <c r="R81" s="1288"/>
      <c r="S81" s="1288"/>
      <c r="T81" s="1288"/>
      <c r="U81" s="1288"/>
      <c r="V81" s="1288"/>
      <c r="W81" s="1288"/>
      <c r="Y81" s="1202" t="str">
        <f>CONCATENATE("10000 AS [",SqlFieldNameEnumerateMax,"]")</f>
        <v>10000 AS [MAX CYCLES]</v>
      </c>
      <c r="Z81" s="1234"/>
      <c r="AA81" s="1234"/>
      <c r="AB81" s="1234"/>
      <c r="AC81" s="1234"/>
      <c r="AD81" s="1234"/>
      <c r="AE81" s="1234"/>
      <c r="AF81" s="1234"/>
      <c r="AG81" s="1234"/>
      <c r="AL81" s="1218"/>
    </row>
    <row r="82" spans="4:38" ht="7.5" hidden="1" customHeight="1" x14ac:dyDescent="0.25">
      <c r="AL82" s="1218"/>
    </row>
    <row r="83" spans="4:38" hidden="1" x14ac:dyDescent="0.25">
      <c r="D83" s="1221"/>
      <c r="E83" s="1220"/>
      <c r="F83" s="1220"/>
      <c r="G83" s="1220"/>
      <c r="H83" s="1220"/>
      <c r="I83" s="1220"/>
      <c r="J83" s="1220"/>
      <c r="K83" s="1220"/>
      <c r="L83" s="1220"/>
      <c r="M83" s="1220"/>
      <c r="N83" s="1219" t="s">
        <v>6830</v>
      </c>
      <c r="O83" s="1296" t="s">
        <v>6833</v>
      </c>
      <c r="P83" s="1309"/>
      <c r="Q83" s="1309"/>
      <c r="R83" s="1309"/>
      <c r="S83" s="1309"/>
      <c r="T83" s="1309"/>
      <c r="U83" s="1309"/>
      <c r="V83" s="1309"/>
      <c r="W83" s="1309"/>
      <c r="Y83" s="1233" t="s">
        <v>6843</v>
      </c>
      <c r="Z83" s="1234"/>
      <c r="AA83" s="1234"/>
      <c r="AB83" s="1234"/>
      <c r="AC83" s="1234"/>
      <c r="AD83" s="1234"/>
      <c r="AE83" s="1234"/>
      <c r="AF83" s="1234"/>
      <c r="AG83" s="1234"/>
      <c r="AL83" s="1218"/>
    </row>
    <row r="84" spans="4:38" ht="15" hidden="1" customHeight="1" x14ac:dyDescent="0.25">
      <c r="N84" s="1105" t="s">
        <v>6815</v>
      </c>
      <c r="O84" s="1288" t="s">
        <v>6813</v>
      </c>
      <c r="P84" s="1288"/>
      <c r="Q84" s="1288"/>
      <c r="R84" s="1288"/>
      <c r="S84" s="1288"/>
      <c r="T84" s="1288"/>
      <c r="U84" s="1288"/>
      <c r="V84" s="1288"/>
      <c r="W84" s="1288"/>
      <c r="Y84" s="1202" t="s">
        <v>6827</v>
      </c>
      <c r="Z84" s="1234"/>
      <c r="AA84" s="1234"/>
      <c r="AB84" s="1234"/>
      <c r="AC84" s="1234"/>
      <c r="AD84" s="1234"/>
      <c r="AE84" s="1234"/>
      <c r="AF84" s="1234"/>
      <c r="AG84" s="1234"/>
      <c r="AL84" s="1218"/>
    </row>
    <row r="85" spans="4:38" ht="15" hidden="1" customHeight="1" x14ac:dyDescent="0.25">
      <c r="N85" s="1105" t="s">
        <v>6816</v>
      </c>
      <c r="O85" s="1288" t="s">
        <v>6819</v>
      </c>
      <c r="P85" s="1288"/>
      <c r="Q85" s="1288"/>
      <c r="R85" s="1288"/>
      <c r="S85" s="1288"/>
      <c r="T85" s="1288"/>
      <c r="U85" s="1288"/>
      <c r="V85" s="1288"/>
      <c r="W85" s="1288"/>
      <c r="Y85" s="1202" t="str">
        <f>CONCATENATE("'SELECT [Year] AS [ID]' AS [",SqlFieldNameIterateIdQuery,"]'")</f>
        <v>'SELECT [Year] AS [ID]' AS [SQL FOR ID]'</v>
      </c>
      <c r="AL85" s="1218"/>
    </row>
    <row r="86" spans="4:38" ht="15" hidden="1" customHeight="1" x14ac:dyDescent="0.25">
      <c r="N86" s="1105" t="s">
        <v>6817</v>
      </c>
      <c r="O86" s="1288" t="s">
        <v>6820</v>
      </c>
      <c r="P86" s="1288"/>
      <c r="Q86" s="1288"/>
      <c r="R86" s="1288"/>
      <c r="S86" s="1288"/>
      <c r="T86" s="1288"/>
      <c r="U86" s="1288"/>
      <c r="V86" s="1288"/>
      <c r="W86" s="1288"/>
      <c r="Y86" s="1202" t="str">
        <f>CONCATENATE("'… WHERE [Year] = ''",SqlFieldNameIteratePlaceholder,"'' AS [",SqlFieldNameIterateDataQuery,"]'")</f>
        <v>'… WHERE [Year] = ''{id}'' AS [SQL FOR DATA]'</v>
      </c>
      <c r="AL86" s="1218"/>
    </row>
    <row r="87" spans="4:38" ht="15" hidden="1" customHeight="1" x14ac:dyDescent="0.25">
      <c r="N87" s="1105" t="s">
        <v>6814</v>
      </c>
      <c r="O87" s="1288" t="s">
        <v>6818</v>
      </c>
      <c r="P87" s="1288"/>
      <c r="Q87" s="1288"/>
      <c r="R87" s="1288"/>
      <c r="S87" s="1288"/>
      <c r="T87" s="1288"/>
      <c r="U87" s="1288"/>
      <c r="V87" s="1288"/>
      <c r="W87" s="1288"/>
      <c r="Y87" s="1202" t="str">
        <f>CONCATENATE("''",SqlFieldNameIteratePlaceholder,"''")</f>
        <v>''{id}''</v>
      </c>
      <c r="Z87" s="1234"/>
      <c r="AA87" s="1234"/>
      <c r="AB87" s="1234"/>
      <c r="AC87" s="1234"/>
      <c r="AD87" s="1234"/>
      <c r="AE87" s="1234"/>
      <c r="AF87" s="1234"/>
      <c r="AG87" s="1234"/>
      <c r="AL87" s="1218"/>
    </row>
    <row r="88" spans="4:38" ht="7.5" hidden="1" customHeight="1" x14ac:dyDescent="0.25">
      <c r="AL88" s="1218"/>
    </row>
    <row r="89" spans="4:38" hidden="1" x14ac:dyDescent="0.25">
      <c r="F89" s="1220"/>
      <c r="G89" s="1220"/>
      <c r="H89" s="1220"/>
      <c r="I89" s="1220"/>
      <c r="J89" s="1220"/>
      <c r="K89" s="1220"/>
      <c r="L89" s="1220"/>
      <c r="M89" s="1220"/>
      <c r="N89" s="1219" t="s">
        <v>6865</v>
      </c>
      <c r="O89" s="1296" t="s">
        <v>6833</v>
      </c>
      <c r="P89" s="1309"/>
      <c r="Q89" s="1309"/>
      <c r="R89" s="1309"/>
      <c r="S89" s="1309"/>
      <c r="T89" s="1309"/>
      <c r="U89" s="1309"/>
      <c r="V89" s="1309"/>
      <c r="W89" s="1309"/>
      <c r="X89" s="1220"/>
      <c r="Y89" s="1233" t="s">
        <v>6843</v>
      </c>
      <c r="Z89" s="1233"/>
      <c r="AA89" s="1233"/>
      <c r="AB89" s="1233"/>
      <c r="AC89" s="1233"/>
      <c r="AD89" s="1233"/>
      <c r="AE89" s="1233"/>
      <c r="AF89" s="1233"/>
      <c r="AG89" s="1233"/>
      <c r="AL89" s="1218"/>
    </row>
    <row r="90" spans="4:38" ht="15" hidden="1" customHeight="1" x14ac:dyDescent="0.25">
      <c r="N90" s="1105" t="s">
        <v>6866</v>
      </c>
      <c r="O90" s="1288" t="s">
        <v>6859</v>
      </c>
      <c r="P90" s="1288"/>
      <c r="Q90" s="1288"/>
      <c r="R90" s="1288"/>
      <c r="S90" s="1288"/>
      <c r="T90" s="1288"/>
      <c r="U90" s="1288"/>
      <c r="V90" s="1288"/>
      <c r="W90" s="1288"/>
      <c r="Y90" s="1202" t="str">
        <f>CONCATENATE("TRUE AS [",O90,"]")</f>
        <v>TRUE AS [CONCATENATE]</v>
      </c>
      <c r="Z90" s="1234"/>
      <c r="AA90" s="1234"/>
      <c r="AB90" s="1234"/>
      <c r="AC90" s="1234"/>
      <c r="AD90" s="1234"/>
      <c r="AE90" s="1234"/>
      <c r="AF90" s="1234"/>
      <c r="AG90" s="1234"/>
      <c r="AL90" s="1218"/>
    </row>
    <row r="91" spans="4:38" ht="15" hidden="1" customHeight="1" x14ac:dyDescent="0.25">
      <c r="N91" s="1105" t="s">
        <v>6860</v>
      </c>
      <c r="O91" s="1288" t="s">
        <v>6872</v>
      </c>
      <c r="P91" s="1288"/>
      <c r="Q91" s="1288"/>
      <c r="R91" s="1288"/>
      <c r="S91" s="1288"/>
      <c r="T91" s="1288"/>
      <c r="U91" s="1288"/>
      <c r="V91" s="1288"/>
      <c r="W91" s="1288"/>
      <c r="Y91" s="1202" t="str">
        <f>CONCATENATE("'sql_column' AS [",O91,"]")</f>
        <v>'sql_column' AS [FIELD]</v>
      </c>
      <c r="Z91" s="1234"/>
      <c r="AA91" s="1234"/>
      <c r="AB91" s="1234"/>
      <c r="AC91" s="1234"/>
      <c r="AD91" s="1234"/>
      <c r="AE91" s="1234"/>
      <c r="AF91" s="1234"/>
      <c r="AG91" s="1234"/>
      <c r="AL91" s="1218"/>
    </row>
    <row r="92" spans="4:38" ht="15" hidden="1" customHeight="1" x14ac:dyDescent="0.25">
      <c r="N92" s="1105" t="s">
        <v>6861</v>
      </c>
      <c r="O92" s="1288" t="s">
        <v>6868</v>
      </c>
      <c r="P92" s="1288"/>
      <c r="Q92" s="1288"/>
      <c r="R92" s="1288"/>
      <c r="S92" s="1288"/>
      <c r="T92" s="1288"/>
      <c r="U92" s="1288"/>
      <c r="V92" s="1288"/>
      <c r="W92" s="1288"/>
      <c r="Y92" s="1202" t="str">
        <f>CONCATENATE("'Label' AS [",O92,"]")</f>
        <v>'Label' AS [ASSIGN TO]</v>
      </c>
      <c r="Z92" s="1234"/>
      <c r="AA92" s="1234"/>
      <c r="AB92" s="1234"/>
      <c r="AC92" s="1234"/>
      <c r="AD92" s="1234"/>
      <c r="AE92" s="1234"/>
      <c r="AF92" s="1234"/>
      <c r="AG92" s="1234"/>
      <c r="AL92" s="1218"/>
    </row>
    <row r="93" spans="4:38" ht="15" hidden="1" customHeight="1" x14ac:dyDescent="0.25">
      <c r="N93" s="1105" t="s">
        <v>6862</v>
      </c>
      <c r="O93" s="1288" t="s">
        <v>6869</v>
      </c>
      <c r="P93" s="1288"/>
      <c r="Q93" s="1288"/>
      <c r="R93" s="1288"/>
      <c r="S93" s="1288"/>
      <c r="T93" s="1288"/>
      <c r="U93" s="1288"/>
      <c r="V93" s="1288"/>
      <c r="W93" s="1288"/>
      <c r="Y93" s="1202" t="str">
        <f>CONCATENATE("'{' AS [",O93,"]")</f>
        <v>'{' AS [PREFIX]</v>
      </c>
      <c r="Z93" s="1234"/>
      <c r="AA93" s="1234"/>
      <c r="AB93" s="1234"/>
      <c r="AC93" s="1234"/>
      <c r="AD93" s="1234"/>
      <c r="AE93" s="1234"/>
      <c r="AF93" s="1234"/>
      <c r="AG93" s="1234"/>
      <c r="AL93" s="1218"/>
    </row>
    <row r="94" spans="4:38" ht="15" hidden="1" customHeight="1" x14ac:dyDescent="0.25">
      <c r="N94" s="1105" t="s">
        <v>6863</v>
      </c>
      <c r="O94" s="1288" t="s">
        <v>6870</v>
      </c>
      <c r="P94" s="1288"/>
      <c r="Q94" s="1288"/>
      <c r="R94" s="1288"/>
      <c r="S94" s="1288"/>
      <c r="T94" s="1288"/>
      <c r="U94" s="1288"/>
      <c r="V94" s="1288"/>
      <c r="W94" s="1288"/>
      <c r="Y94" s="1202" t="str">
        <f>CONCATENATE("'}' AS [",O94,"]")</f>
        <v>'}' AS [SUFFIX]</v>
      </c>
      <c r="Z94" s="1234"/>
      <c r="AA94" s="1234"/>
      <c r="AB94" s="1234"/>
      <c r="AC94" s="1234"/>
      <c r="AD94" s="1234"/>
      <c r="AE94" s="1234"/>
      <c r="AF94" s="1234"/>
      <c r="AG94" s="1234"/>
      <c r="AL94" s="1218"/>
    </row>
    <row r="95" spans="4:38" ht="15" hidden="1" customHeight="1" x14ac:dyDescent="0.25">
      <c r="N95" s="1105" t="s">
        <v>6864</v>
      </c>
      <c r="O95" s="1288" t="s">
        <v>6871</v>
      </c>
      <c r="P95" s="1288"/>
      <c r="Q95" s="1288"/>
      <c r="R95" s="1288"/>
      <c r="S95" s="1288"/>
      <c r="T95" s="1288"/>
      <c r="U95" s="1288"/>
      <c r="V95" s="1288"/>
      <c r="W95" s="1288"/>
      <c r="Y95" s="1202" t="str">
        <f>CONCATENATE("'|' AS [",O95,"]")</f>
        <v>'|' AS [SEPARATOR]</v>
      </c>
      <c r="Z95" s="1234"/>
      <c r="AA95" s="1234"/>
      <c r="AB95" s="1234"/>
      <c r="AC95" s="1234"/>
      <c r="AD95" s="1234"/>
      <c r="AE95" s="1234"/>
      <c r="AF95" s="1234"/>
      <c r="AG95" s="1234"/>
      <c r="AL95" s="1218"/>
    </row>
    <row r="96" spans="4:38" ht="15" hidden="1" customHeight="1" x14ac:dyDescent="0.25">
      <c r="N96" s="1105"/>
      <c r="O96" s="2"/>
      <c r="P96" s="2"/>
      <c r="Q96" s="2"/>
      <c r="R96" s="2"/>
      <c r="S96" s="2"/>
      <c r="T96" s="2"/>
      <c r="U96" s="2"/>
      <c r="V96" s="2"/>
      <c r="W96" s="2"/>
      <c r="Y96" s="1236"/>
      <c r="Z96" s="1234"/>
      <c r="AA96" s="1234"/>
      <c r="AB96" s="1234"/>
      <c r="AC96" s="1234"/>
      <c r="AD96" s="1234"/>
      <c r="AE96" s="1234"/>
      <c r="AF96" s="1234"/>
      <c r="AG96" s="1234"/>
      <c r="AL96" s="1218"/>
    </row>
    <row r="97" spans="2:38" ht="15" hidden="1" customHeight="1" x14ac:dyDescent="0.25">
      <c r="B97" s="1289" t="s">
        <v>7066</v>
      </c>
      <c r="C97" s="1289"/>
      <c r="D97" s="1289"/>
      <c r="E97" s="1289"/>
      <c r="F97" s="1289"/>
      <c r="G97" s="1289"/>
      <c r="H97" s="1289"/>
      <c r="I97" s="1289"/>
      <c r="J97" s="1289"/>
      <c r="K97" s="1289"/>
      <c r="L97" s="1289"/>
      <c r="M97" s="1289"/>
      <c r="N97" s="1289"/>
      <c r="O97" s="1289"/>
      <c r="P97" s="1289"/>
      <c r="Q97" s="1289"/>
      <c r="R97" s="1289"/>
      <c r="S97" s="1289"/>
      <c r="T97" s="1289"/>
      <c r="U97" s="1289"/>
      <c r="V97" s="1289"/>
      <c r="W97" s="1289"/>
      <c r="X97" s="1289"/>
      <c r="Y97" s="1289"/>
      <c r="Z97" s="1289"/>
      <c r="AA97" s="1289"/>
      <c r="AB97" s="1289"/>
      <c r="AC97" s="1289"/>
      <c r="AD97" s="1289"/>
      <c r="AE97" s="1289"/>
      <c r="AF97" s="1289"/>
      <c r="AG97" s="1289"/>
      <c r="AH97" s="1289"/>
      <c r="AI97" s="1289"/>
      <c r="AJ97" s="1289"/>
      <c r="AK97" s="1289"/>
      <c r="AL97" s="1289"/>
    </row>
    <row r="98" spans="2:38" ht="7.5" hidden="1" customHeight="1" x14ac:dyDescent="0.25">
      <c r="N98" s="1105"/>
      <c r="O98" s="1247"/>
      <c r="P98" s="1247"/>
      <c r="Q98" s="1247"/>
      <c r="R98" s="1247"/>
      <c r="S98" s="1247"/>
      <c r="T98" s="1247"/>
      <c r="U98" s="1247"/>
      <c r="V98" s="1247"/>
      <c r="W98" s="1247"/>
      <c r="X98" s="1247"/>
      <c r="Y98" s="1247"/>
      <c r="Z98" s="1247"/>
      <c r="AA98" s="1247"/>
      <c r="AB98" s="1247"/>
      <c r="AC98" s="1247"/>
      <c r="AD98" s="1247"/>
      <c r="AE98" s="1247"/>
      <c r="AF98" s="1247"/>
      <c r="AG98" s="1247"/>
      <c r="AL98" s="1218"/>
    </row>
    <row r="99" spans="2:38" hidden="1" x14ac:dyDescent="0.25">
      <c r="N99" s="1105" t="s">
        <v>7067</v>
      </c>
      <c r="O99" s="1308"/>
      <c r="P99" s="1308"/>
      <c r="AL99" s="1218"/>
    </row>
    <row r="100" spans="2:38" ht="15" hidden="1" customHeight="1" x14ac:dyDescent="0.25">
      <c r="N100" s="1105" t="s">
        <v>7068</v>
      </c>
      <c r="O100" s="1288"/>
      <c r="P100" s="1288"/>
      <c r="Q100" s="1288"/>
      <c r="R100" s="1288"/>
      <c r="S100" s="1288"/>
      <c r="T100" s="1288"/>
      <c r="U100" s="1288"/>
      <c r="V100" s="1288"/>
      <c r="W100" s="1288"/>
      <c r="AL100" s="1218"/>
    </row>
    <row r="101" spans="2:38" ht="8.25" hidden="1" customHeight="1" x14ac:dyDescent="0.25">
      <c r="N101" s="1105"/>
      <c r="O101" s="1105"/>
      <c r="P101" s="1105"/>
      <c r="Q101" s="1105"/>
      <c r="R101" s="1105"/>
      <c r="S101" s="1105"/>
      <c r="AL101" s="1218"/>
    </row>
    <row r="102" spans="2:38" ht="15" hidden="1" customHeight="1" x14ac:dyDescent="0.25">
      <c r="B102" s="1289" t="s">
        <v>7064</v>
      </c>
      <c r="C102" s="1289"/>
      <c r="D102" s="1289"/>
      <c r="E102" s="1289"/>
      <c r="F102" s="1289"/>
      <c r="G102" s="1289"/>
      <c r="H102" s="1289"/>
      <c r="I102" s="1289"/>
      <c r="J102" s="1289"/>
      <c r="K102" s="1289"/>
      <c r="L102" s="1289"/>
      <c r="M102" s="1289"/>
      <c r="N102" s="1289"/>
      <c r="O102" s="1289"/>
      <c r="P102" s="1289"/>
      <c r="Q102" s="1289"/>
      <c r="R102" s="1289"/>
      <c r="S102" s="1289"/>
      <c r="T102" s="1289"/>
      <c r="U102" s="1289"/>
      <c r="V102" s="1289"/>
      <c r="W102" s="1289"/>
      <c r="X102" s="1289"/>
      <c r="Y102" s="1289"/>
      <c r="Z102" s="1289"/>
      <c r="AA102" s="1289"/>
      <c r="AB102" s="1289"/>
      <c r="AC102" s="1289"/>
      <c r="AD102" s="1289"/>
      <c r="AE102" s="1289"/>
      <c r="AF102" s="1289"/>
      <c r="AG102" s="1289"/>
      <c r="AH102" s="1289"/>
      <c r="AI102" s="1289"/>
      <c r="AJ102" s="1289"/>
      <c r="AK102" s="1289"/>
      <c r="AL102" s="1289"/>
    </row>
    <row r="103" spans="2:38" ht="7.5" hidden="1" customHeight="1" x14ac:dyDescent="0.25">
      <c r="N103" s="1105"/>
      <c r="O103" s="1252"/>
      <c r="P103" s="1252"/>
      <c r="Q103" s="1252"/>
      <c r="R103" s="1252"/>
      <c r="S103" s="1252"/>
      <c r="T103" s="1252"/>
      <c r="U103" s="1252"/>
      <c r="V103" s="1252"/>
      <c r="W103" s="1252"/>
      <c r="X103" s="1252"/>
      <c r="Y103" s="1252"/>
      <c r="Z103" s="1252"/>
      <c r="AA103" s="1252"/>
      <c r="AB103" s="1252"/>
      <c r="AC103" s="1252"/>
      <c r="AD103" s="1252"/>
      <c r="AE103" s="1252"/>
      <c r="AF103" s="1252"/>
      <c r="AG103" s="1252"/>
      <c r="AL103" s="1218"/>
    </row>
    <row r="104" spans="2:38" ht="15" hidden="1" customHeight="1" x14ac:dyDescent="0.25">
      <c r="N104" s="1105" t="s">
        <v>5640</v>
      </c>
      <c r="O104" s="1305"/>
      <c r="P104" s="1305"/>
      <c r="Q104" s="1305"/>
      <c r="R104" s="1305"/>
      <c r="S104" s="1305"/>
      <c r="T104" s="1305"/>
      <c r="U104" s="1305"/>
      <c r="V104" s="1305"/>
      <c r="W104" s="1305"/>
      <c r="X104" s="1305"/>
      <c r="Y104" s="1305"/>
      <c r="Z104" s="1305"/>
      <c r="AA104" s="1305"/>
      <c r="AB104" s="1305"/>
      <c r="AC104" s="1305"/>
      <c r="AD104" s="1305"/>
      <c r="AE104" s="1305"/>
      <c r="AF104" s="1305"/>
      <c r="AG104" s="1305"/>
      <c r="AL104" s="1218"/>
    </row>
    <row r="105" spans="2:38" ht="15" hidden="1" customHeight="1" x14ac:dyDescent="0.25">
      <c r="N105" s="1105" t="s">
        <v>1619</v>
      </c>
      <c r="O105" s="1305"/>
      <c r="P105" s="1305"/>
      <c r="Q105" s="1305"/>
      <c r="R105" s="1305"/>
      <c r="S105" s="1305"/>
      <c r="T105" s="1305"/>
      <c r="U105" s="1305"/>
      <c r="V105" s="1305"/>
      <c r="W105" s="1305"/>
      <c r="X105" s="1305"/>
      <c r="Y105" s="1305"/>
      <c r="Z105" s="1305"/>
      <c r="AA105" s="1305"/>
      <c r="AB105" s="1305"/>
      <c r="AC105" s="1305"/>
      <c r="AD105" s="1305"/>
      <c r="AE105" s="1305"/>
      <c r="AF105" s="1305"/>
      <c r="AG105" s="1305"/>
      <c r="AL105" s="1218"/>
    </row>
    <row r="106" spans="2:38" ht="7.5" hidden="1" customHeight="1" x14ac:dyDescent="0.25">
      <c r="N106" s="1105"/>
      <c r="O106" s="1105"/>
      <c r="P106" s="1105"/>
      <c r="Q106" s="1105"/>
      <c r="R106" s="1105"/>
      <c r="S106" s="1105"/>
      <c r="T106" s="1105"/>
      <c r="U106" s="1105"/>
      <c r="V106" s="1105"/>
      <c r="W106" s="1105"/>
      <c r="AL106" s="1218"/>
    </row>
    <row r="107" spans="2:38" ht="15" hidden="1" customHeight="1" x14ac:dyDescent="0.25">
      <c r="B107" s="1289" t="s">
        <v>7065</v>
      </c>
      <c r="C107" s="1289"/>
      <c r="D107" s="1289"/>
      <c r="E107" s="1289"/>
      <c r="F107" s="1289"/>
      <c r="G107" s="1289"/>
      <c r="H107" s="1289"/>
      <c r="I107" s="1289"/>
      <c r="J107" s="1289"/>
      <c r="K107" s="1289"/>
      <c r="L107" s="1289"/>
      <c r="M107" s="1289"/>
      <c r="N107" s="1289"/>
      <c r="O107" s="1289"/>
      <c r="P107" s="1289"/>
      <c r="Q107" s="1289"/>
      <c r="R107" s="1289"/>
      <c r="S107" s="1289"/>
      <c r="T107" s="1289"/>
      <c r="U107" s="1289"/>
      <c r="V107" s="1289"/>
      <c r="W107" s="1289"/>
      <c r="X107" s="1289"/>
      <c r="Y107" s="1289"/>
      <c r="Z107" s="1289"/>
      <c r="AA107" s="1289"/>
      <c r="AB107" s="1289"/>
      <c r="AC107" s="1289"/>
      <c r="AD107" s="1289"/>
      <c r="AE107" s="1289"/>
      <c r="AF107" s="1289"/>
      <c r="AG107" s="1289"/>
      <c r="AH107" s="1289"/>
      <c r="AI107" s="1289"/>
      <c r="AJ107" s="1289"/>
      <c r="AK107" s="1289"/>
      <c r="AL107" s="1289"/>
    </row>
    <row r="108" spans="2:38" ht="7.5" hidden="1" customHeight="1" x14ac:dyDescent="0.25">
      <c r="N108" s="1105"/>
      <c r="O108" s="1247"/>
      <c r="P108" s="1247"/>
      <c r="Q108" s="1247"/>
      <c r="R108" s="1247"/>
      <c r="S108" s="1247"/>
      <c r="T108" s="1247"/>
      <c r="U108" s="1247"/>
      <c r="V108" s="1247"/>
      <c r="W108" s="1247"/>
      <c r="X108" s="1247"/>
      <c r="Y108" s="1247"/>
      <c r="Z108" s="1247"/>
      <c r="AA108" s="1247"/>
      <c r="AB108" s="1247"/>
      <c r="AC108" s="1247"/>
      <c r="AD108" s="1247"/>
      <c r="AE108" s="1247"/>
      <c r="AF108" s="1247"/>
      <c r="AG108" s="1247"/>
      <c r="AL108" s="1218"/>
    </row>
    <row r="109" spans="2:38" ht="15" hidden="1" customHeight="1" x14ac:dyDescent="0.25">
      <c r="N109" s="1103" t="s">
        <v>5537</v>
      </c>
      <c r="O109" s="1281" t="s">
        <v>1</v>
      </c>
      <c r="P109" s="1281"/>
      <c r="Q109" s="1281"/>
      <c r="R109" s="1281"/>
      <c r="S109" s="1281"/>
      <c r="T109" s="1281"/>
      <c r="U109" s="1281"/>
      <c r="V109" s="1281"/>
      <c r="W109" s="1281"/>
      <c r="AL109" s="1218"/>
    </row>
    <row r="110" spans="2:38" ht="15" hidden="1" customHeight="1" x14ac:dyDescent="0.25">
      <c r="N110" s="1103" t="s">
        <v>6845</v>
      </c>
      <c r="O110" s="1288">
        <v>3</v>
      </c>
      <c r="P110" s="1288"/>
      <c r="Q110" s="1288"/>
      <c r="R110" s="1288"/>
      <c r="S110" s="1288"/>
      <c r="T110" s="1288"/>
      <c r="U110" s="1288"/>
      <c r="V110" s="1288"/>
      <c r="W110" s="1288"/>
      <c r="X110" s="1197" t="s">
        <v>6855</v>
      </c>
      <c r="AL110" s="1218"/>
    </row>
    <row r="111" spans="2:38" ht="15" hidden="1" customHeight="1" x14ac:dyDescent="0.25">
      <c r="N111" s="1103" t="s">
        <v>6854</v>
      </c>
      <c r="O111" s="1288">
        <v>15</v>
      </c>
      <c r="P111" s="1288"/>
      <c r="Q111" s="1288"/>
      <c r="R111" s="1288"/>
      <c r="S111" s="1288"/>
      <c r="T111" s="1288"/>
      <c r="U111" s="1288"/>
      <c r="V111" s="1288"/>
      <c r="W111" s="1288"/>
      <c r="X111" s="1197" t="s">
        <v>6853</v>
      </c>
      <c r="AL111" s="1218"/>
    </row>
    <row r="112" spans="2:38" ht="15" hidden="1" customHeight="1" x14ac:dyDescent="0.25">
      <c r="N112" s="1105"/>
      <c r="O112" s="2"/>
      <c r="P112" s="2"/>
      <c r="Q112" s="2"/>
      <c r="R112" s="2"/>
      <c r="S112" s="2"/>
      <c r="T112" s="2"/>
      <c r="U112" s="2"/>
      <c r="V112" s="2"/>
      <c r="W112" s="2"/>
      <c r="Y112" s="1236"/>
      <c r="Z112" s="1234"/>
      <c r="AA112" s="1234"/>
      <c r="AB112" s="1234"/>
      <c r="AC112" s="1234"/>
      <c r="AD112" s="1234"/>
      <c r="AE112" s="1234"/>
      <c r="AF112" s="1234"/>
      <c r="AG112" s="1234"/>
      <c r="AL112" s="1218"/>
    </row>
    <row r="113" spans="3:37" hidden="1" x14ac:dyDescent="0.25">
      <c r="C113" s="1289" t="s">
        <v>7027</v>
      </c>
      <c r="D113" s="1289"/>
      <c r="E113" s="1289"/>
      <c r="F113" s="1289"/>
      <c r="G113" s="1289"/>
      <c r="H113" s="1289"/>
      <c r="I113" s="1289"/>
      <c r="J113" s="1289"/>
      <c r="K113" s="1289"/>
      <c r="L113" s="1289"/>
      <c r="M113" s="1289"/>
      <c r="N113" s="1289"/>
      <c r="O113" s="1289"/>
      <c r="P113" s="1289"/>
      <c r="Q113" s="1289"/>
      <c r="R113" s="1289"/>
      <c r="S113" s="1289"/>
      <c r="T113" s="1289"/>
      <c r="U113" s="1289"/>
      <c r="V113" s="1289"/>
      <c r="W113" s="1289"/>
      <c r="X113" s="1289"/>
      <c r="Y113" s="1289"/>
      <c r="Z113" s="1289"/>
      <c r="AA113" s="1289"/>
      <c r="AB113" s="1289"/>
      <c r="AC113" s="1289"/>
      <c r="AD113" s="1289"/>
      <c r="AE113" s="1289"/>
      <c r="AF113" s="1289"/>
      <c r="AG113" s="1289"/>
      <c r="AH113" s="1289"/>
      <c r="AI113" s="1289"/>
      <c r="AJ113" s="1289"/>
      <c r="AK113" s="1222"/>
    </row>
    <row r="114" spans="3:37" ht="7.5" hidden="1" customHeight="1" x14ac:dyDescent="0.25"/>
    <row r="115" spans="3:37" hidden="1" x14ac:dyDescent="0.25">
      <c r="N115" s="1237" t="s">
        <v>1706</v>
      </c>
      <c r="O115" s="1281" t="s">
        <v>8317</v>
      </c>
      <c r="P115" s="1281"/>
      <c r="Q115" s="1281"/>
      <c r="R115" s="1281"/>
    </row>
    <row r="116" spans="3:37" hidden="1" x14ac:dyDescent="0.25">
      <c r="N116" s="1103" t="s">
        <v>7089</v>
      </c>
      <c r="O116" s="1281" t="s">
        <v>8304</v>
      </c>
      <c r="P116" s="1281"/>
      <c r="Q116" s="1281"/>
      <c r="R116" s="1281"/>
      <c r="S116" s="1197" t="s">
        <v>7086</v>
      </c>
    </row>
    <row r="117" spans="3:37" ht="15" hidden="1" customHeight="1" x14ac:dyDescent="0.25">
      <c r="N117" s="1237" t="s">
        <v>1620</v>
      </c>
      <c r="O117" s="1281">
        <v>100</v>
      </c>
      <c r="P117" s="1281"/>
      <c r="Q117" s="1281"/>
      <c r="R117" s="1281"/>
    </row>
    <row r="118" spans="3:37" hidden="1" x14ac:dyDescent="0.25">
      <c r="N118" s="1237" t="s">
        <v>1609</v>
      </c>
      <c r="O118" s="1281" t="s">
        <v>8236</v>
      </c>
      <c r="P118" s="1281"/>
      <c r="Q118" s="1281"/>
      <c r="R118" s="1281"/>
    </row>
    <row r="119" spans="3:37" hidden="1" x14ac:dyDescent="0.25">
      <c r="N119" s="1237" t="s">
        <v>1604</v>
      </c>
      <c r="O119" s="1281" t="s">
        <v>138</v>
      </c>
      <c r="P119" s="1281"/>
      <c r="Q119" s="1281"/>
      <c r="R119" s="1281"/>
    </row>
    <row r="120" spans="3:37" ht="7.5" hidden="1" customHeight="1" x14ac:dyDescent="0.25"/>
    <row r="121" spans="3:37" hidden="1" x14ac:dyDescent="0.25">
      <c r="C121" s="1289" t="s">
        <v>7028</v>
      </c>
      <c r="D121" s="1289"/>
      <c r="E121" s="1289"/>
      <c r="F121" s="1289"/>
      <c r="G121" s="1289"/>
      <c r="H121" s="1289"/>
      <c r="I121" s="1289"/>
      <c r="J121" s="1289"/>
      <c r="K121" s="1289"/>
      <c r="L121" s="1289"/>
      <c r="M121" s="1289"/>
      <c r="N121" s="1289"/>
      <c r="O121" s="1289"/>
      <c r="P121" s="1289"/>
      <c r="Q121" s="1289"/>
      <c r="R121" s="1289"/>
      <c r="S121" s="1289"/>
      <c r="T121" s="1289"/>
      <c r="U121" s="1289"/>
      <c r="V121" s="1289"/>
      <c r="W121" s="1289"/>
      <c r="X121" s="1289"/>
      <c r="Y121" s="1289"/>
      <c r="Z121" s="1289"/>
      <c r="AA121" s="1289"/>
      <c r="AB121" s="1289"/>
      <c r="AC121" s="1289"/>
      <c r="AD121" s="1289"/>
      <c r="AE121" s="1289"/>
      <c r="AF121" s="1289"/>
      <c r="AG121" s="1289"/>
      <c r="AH121" s="1289"/>
      <c r="AI121" s="1289"/>
      <c r="AJ121" s="1289"/>
      <c r="AK121" s="1222"/>
    </row>
    <row r="122" spans="3:37" ht="7.5" hidden="1" customHeight="1" x14ac:dyDescent="0.25">
      <c r="N122" s="1237"/>
      <c r="O122" s="1244"/>
      <c r="P122" s="1244"/>
      <c r="Q122" s="1244"/>
      <c r="R122" s="1244"/>
    </row>
    <row r="123" spans="3:37" hidden="1" x14ac:dyDescent="0.25">
      <c r="N123" s="1103" t="s">
        <v>7349</v>
      </c>
      <c r="O123" s="1281" t="s">
        <v>156</v>
      </c>
      <c r="P123" s="1281"/>
      <c r="Q123" s="1281"/>
      <c r="R123" s="1281"/>
    </row>
    <row r="124" spans="3:37" ht="7.5" hidden="1" customHeight="1" x14ac:dyDescent="0.25"/>
    <row r="125" spans="3:37" hidden="1" x14ac:dyDescent="0.25">
      <c r="N125" s="1103" t="s">
        <v>6936</v>
      </c>
      <c r="O125" s="1281" t="s">
        <v>1</v>
      </c>
      <c r="P125" s="1281"/>
      <c r="Q125" s="1281"/>
      <c r="R125" s="1281"/>
    </row>
    <row r="126" spans="3:37" hidden="1" x14ac:dyDescent="0.25">
      <c r="N126" s="1103" t="s">
        <v>6934</v>
      </c>
      <c r="O126" s="1281" t="s">
        <v>1</v>
      </c>
      <c r="P126" s="1281"/>
      <c r="Q126" s="1281"/>
      <c r="R126" s="1281"/>
    </row>
    <row r="127" spans="3:37" hidden="1" x14ac:dyDescent="0.25">
      <c r="N127" s="1103" t="s">
        <v>6935</v>
      </c>
      <c r="O127" s="1281" t="s">
        <v>1</v>
      </c>
      <c r="P127" s="1281"/>
      <c r="Q127" s="1281"/>
      <c r="R127" s="1281"/>
    </row>
    <row r="128" spans="3:37" ht="7.5" hidden="1" customHeight="1" x14ac:dyDescent="0.25"/>
    <row r="129" spans="3:38" hidden="1" x14ac:dyDescent="0.25">
      <c r="N129" s="1103" t="s">
        <v>7087</v>
      </c>
      <c r="O129" s="1281" t="s">
        <v>6148</v>
      </c>
      <c r="P129" s="1281"/>
      <c r="Q129" s="1281"/>
      <c r="R129" s="1281"/>
    </row>
    <row r="130" spans="3:38" hidden="1" x14ac:dyDescent="0.25">
      <c r="N130" s="1105" t="s">
        <v>7088</v>
      </c>
      <c r="O130" s="1288">
        <v>2</v>
      </c>
      <c r="P130" s="1288"/>
      <c r="Q130" s="1288"/>
      <c r="R130" s="1288"/>
    </row>
    <row r="131" spans="3:38" ht="7.5" hidden="1" customHeight="1" x14ac:dyDescent="0.25"/>
    <row r="132" spans="3:38" hidden="1" x14ac:dyDescent="0.25">
      <c r="C132" s="1289" t="s">
        <v>7029</v>
      </c>
      <c r="D132" s="1289"/>
      <c r="E132" s="1289"/>
      <c r="F132" s="1289"/>
      <c r="G132" s="1289"/>
      <c r="H132" s="1289"/>
      <c r="I132" s="1289"/>
      <c r="J132" s="1289"/>
      <c r="K132" s="1289"/>
      <c r="L132" s="1289"/>
      <c r="M132" s="1289"/>
      <c r="N132" s="1289"/>
      <c r="O132" s="1289"/>
      <c r="P132" s="1289"/>
      <c r="Q132" s="1289"/>
      <c r="R132" s="1289"/>
      <c r="S132" s="1289"/>
      <c r="T132" s="1289"/>
      <c r="U132" s="1289"/>
      <c r="V132" s="1289"/>
      <c r="W132" s="1289"/>
      <c r="X132" s="1289"/>
      <c r="Y132" s="1289"/>
      <c r="Z132" s="1289"/>
      <c r="AA132" s="1289"/>
      <c r="AB132" s="1289"/>
      <c r="AC132" s="1289"/>
      <c r="AD132" s="1289"/>
      <c r="AE132" s="1289"/>
      <c r="AF132" s="1289"/>
      <c r="AG132" s="1289"/>
      <c r="AH132" s="1289"/>
      <c r="AI132" s="1289"/>
      <c r="AJ132" s="1289"/>
      <c r="AK132" s="1222"/>
    </row>
    <row r="133" spans="3:38" ht="7.5" hidden="1" customHeight="1" x14ac:dyDescent="0.25"/>
    <row r="134" spans="3:38" ht="15" hidden="1" customHeight="1" x14ac:dyDescent="0.25">
      <c r="N134" s="1103" t="s">
        <v>56</v>
      </c>
      <c r="O134" s="1310"/>
      <c r="P134" s="1310"/>
      <c r="Q134" s="1310"/>
      <c r="R134" s="1310"/>
      <c r="S134" s="1310"/>
      <c r="T134" s="1310"/>
      <c r="U134" s="1310"/>
      <c r="V134" s="1310"/>
      <c r="W134" s="1310"/>
      <c r="X134" s="1310"/>
      <c r="Y134" s="1310"/>
      <c r="Z134" s="1310"/>
      <c r="AA134" s="1310"/>
      <c r="AB134" s="1310"/>
      <c r="AC134" s="1310"/>
      <c r="AD134" s="1310"/>
      <c r="AE134" s="1310"/>
      <c r="AF134" s="1310"/>
      <c r="AG134" s="1310"/>
      <c r="AH134" s="1310"/>
      <c r="AI134" s="1310"/>
      <c r="AL134" s="1218"/>
    </row>
    <row r="135" spans="3:38" ht="7.5" hidden="1" customHeight="1" x14ac:dyDescent="0.25">
      <c r="N135" s="1223"/>
    </row>
    <row r="136" spans="3:38" ht="15" hidden="1" customHeight="1" x14ac:dyDescent="0.25">
      <c r="N136" s="1103" t="s">
        <v>151</v>
      </c>
      <c r="O136" s="1288" t="s">
        <v>1139</v>
      </c>
      <c r="P136" s="1288"/>
      <c r="Q136" s="1288"/>
      <c r="R136" s="1288"/>
      <c r="S136" s="1288"/>
      <c r="T136" s="1288"/>
      <c r="U136" s="1288"/>
      <c r="V136" s="1288"/>
      <c r="W136" s="1288"/>
      <c r="X136" s="1288"/>
      <c r="AE136" s="1103" t="s">
        <v>7026</v>
      </c>
      <c r="AF136" s="1281" t="s">
        <v>8318</v>
      </c>
      <c r="AG136" s="1281"/>
      <c r="AH136" s="1281"/>
      <c r="AI136" s="1281"/>
      <c r="AL136" s="1218"/>
    </row>
    <row r="137" spans="3:38" ht="7.5" hidden="1" customHeight="1" x14ac:dyDescent="0.25"/>
    <row r="138" spans="3:38" hidden="1" x14ac:dyDescent="0.25">
      <c r="N138" s="1103" t="s">
        <v>149</v>
      </c>
      <c r="O138" s="1281" t="s">
        <v>156</v>
      </c>
      <c r="P138" s="1281"/>
      <c r="Q138" s="1281"/>
      <c r="R138" s="1281"/>
    </row>
    <row r="139" spans="3:38" hidden="1" x14ac:dyDescent="0.25">
      <c r="N139" s="1103" t="s">
        <v>150</v>
      </c>
      <c r="O139" s="1281" t="s">
        <v>156</v>
      </c>
      <c r="P139" s="1281"/>
      <c r="Q139" s="1281"/>
      <c r="R139" s="1281"/>
    </row>
    <row r="140" spans="3:38" ht="7.5" hidden="1" customHeight="1" x14ac:dyDescent="0.25"/>
    <row r="141" spans="3:38" ht="15" hidden="1" customHeight="1" x14ac:dyDescent="0.25">
      <c r="N141" s="1103" t="s">
        <v>6946</v>
      </c>
      <c r="O141" s="1281" t="b">
        <v>0</v>
      </c>
      <c r="P141" s="1281"/>
      <c r="Q141" s="1281"/>
      <c r="R141" s="1281"/>
    </row>
    <row r="142" spans="3:38" hidden="1" x14ac:dyDescent="0.25">
      <c r="N142" s="1103" t="s">
        <v>6947</v>
      </c>
      <c r="O142" s="1281" t="b">
        <v>0</v>
      </c>
      <c r="P142" s="1281"/>
      <c r="Q142" s="1281"/>
      <c r="R142" s="1281"/>
    </row>
    <row r="143" spans="3:38" hidden="1" x14ac:dyDescent="0.25">
      <c r="N143" s="1103" t="s">
        <v>6953</v>
      </c>
      <c r="O143" s="1281" t="s">
        <v>156</v>
      </c>
      <c r="P143" s="1281"/>
      <c r="Q143" s="1281"/>
      <c r="R143" s="1281"/>
    </row>
    <row r="144" spans="3:38" hidden="1" x14ac:dyDescent="0.25">
      <c r="N144" s="1103" t="s">
        <v>8251</v>
      </c>
      <c r="O144" s="1281" t="b">
        <v>0</v>
      </c>
      <c r="P144" s="1281"/>
      <c r="Q144" s="1281"/>
      <c r="R144" s="1281"/>
    </row>
    <row r="145" spans="3:37" ht="7.5" hidden="1" customHeight="1" x14ac:dyDescent="0.25"/>
    <row r="146" spans="3:37" hidden="1" x14ac:dyDescent="0.25">
      <c r="C146" s="1289" t="s">
        <v>7030</v>
      </c>
      <c r="D146" s="1289"/>
      <c r="E146" s="1289"/>
      <c r="F146" s="1289"/>
      <c r="G146" s="1289"/>
      <c r="H146" s="1289"/>
      <c r="I146" s="1289"/>
      <c r="J146" s="1289"/>
      <c r="K146" s="1289"/>
      <c r="L146" s="1289"/>
      <c r="M146" s="1289"/>
      <c r="N146" s="1289"/>
      <c r="O146" s="1289"/>
      <c r="P146" s="1289"/>
      <c r="Q146" s="1289"/>
      <c r="R146" s="1289"/>
      <c r="S146" s="1289"/>
      <c r="T146" s="1289"/>
      <c r="U146" s="1289"/>
      <c r="V146" s="1289"/>
      <c r="W146" s="1289"/>
      <c r="X146" s="1289"/>
      <c r="Y146" s="1289"/>
      <c r="Z146" s="1289"/>
      <c r="AA146" s="1289"/>
      <c r="AB146" s="1289"/>
      <c r="AC146" s="1289"/>
      <c r="AD146" s="1289"/>
      <c r="AE146" s="1289"/>
      <c r="AF146" s="1289"/>
      <c r="AG146" s="1289"/>
      <c r="AH146" s="1289"/>
      <c r="AI146" s="1289"/>
      <c r="AJ146" s="1289"/>
      <c r="AK146" s="1222"/>
    </row>
    <row r="147" spans="3:37" ht="7.5" hidden="1" customHeight="1" x14ac:dyDescent="0.25">
      <c r="N147" s="1223"/>
      <c r="AB147" s="1224"/>
    </row>
    <row r="148" spans="3:37" ht="15" hidden="1" customHeight="1" x14ac:dyDescent="0.25">
      <c r="N148" s="1103" t="s">
        <v>62</v>
      </c>
      <c r="O148" s="1281" t="s">
        <v>8</v>
      </c>
      <c r="P148" s="1281"/>
      <c r="Q148" s="1281"/>
      <c r="R148" s="1281"/>
    </row>
    <row r="149" spans="3:37" hidden="1" x14ac:dyDescent="0.25">
      <c r="N149" s="1237" t="s">
        <v>7032</v>
      </c>
      <c r="O149" s="1281" t="s">
        <v>2450</v>
      </c>
      <c r="P149" s="1281"/>
      <c r="Q149" s="1281"/>
      <c r="R149" s="1281"/>
      <c r="S149" s="1238" t="s">
        <v>7033</v>
      </c>
      <c r="AA149" s="1224"/>
    </row>
    <row r="150" spans="3:37" ht="7.5" hidden="1" customHeight="1" x14ac:dyDescent="0.25">
      <c r="N150" s="1223"/>
      <c r="AB150" s="1224"/>
    </row>
    <row r="151" spans="3:37" ht="15" hidden="1" customHeight="1" x14ac:dyDescent="0.25">
      <c r="N151" s="1103" t="s">
        <v>7024</v>
      </c>
      <c r="O151" s="1315" t="str">
        <f ca="1">INDIRECT(StylesWorksheetName&amp;"!"&amp;settings!O148&amp;StylesRowHeading)</f>
        <v>All Styles</v>
      </c>
      <c r="P151" s="1316"/>
      <c r="Q151" s="1316"/>
      <c r="R151" s="1316"/>
      <c r="S151" s="1316"/>
      <c r="T151" s="1316"/>
      <c r="U151" s="1316"/>
      <c r="V151" s="1316"/>
      <c r="W151" s="1316"/>
      <c r="X151" s="1316"/>
      <c r="Y151" s="1316"/>
      <c r="Z151" s="1316"/>
      <c r="AA151" s="1316"/>
      <c r="AB151" s="1316"/>
      <c r="AC151" s="1316"/>
      <c r="AD151" s="1316"/>
      <c r="AE151" s="1317"/>
    </row>
    <row r="152" spans="3:37" ht="15" hidden="1" customHeight="1" x14ac:dyDescent="0.25">
      <c r="N152" s="1237" t="s">
        <v>7025</v>
      </c>
      <c r="O152" s="1318" t="s">
        <v>5732</v>
      </c>
      <c r="P152" s="1318"/>
      <c r="Q152" s="1318"/>
      <c r="R152" s="1318"/>
      <c r="S152" s="1318"/>
      <c r="T152" s="1318"/>
      <c r="U152" s="1318"/>
      <c r="V152" s="1318"/>
      <c r="W152" s="1318"/>
      <c r="X152" s="1318"/>
      <c r="Y152" s="1318"/>
      <c r="Z152" s="1318"/>
      <c r="AA152" s="1318"/>
      <c r="AB152" s="1318"/>
      <c r="AC152" s="1318"/>
      <c r="AD152" s="1318"/>
      <c r="AE152" s="1318"/>
    </row>
    <row r="153" spans="3:37" ht="15" hidden="1" customHeight="1" x14ac:dyDescent="0.25">
      <c r="N153" s="1223"/>
      <c r="AB153" s="1224"/>
    </row>
    <row r="154" spans="3:37" hidden="1" x14ac:dyDescent="0.25">
      <c r="O154" s="1281" t="s">
        <v>1120</v>
      </c>
      <c r="P154" s="1281"/>
      <c r="Q154" s="1281"/>
      <c r="R154" s="1281"/>
      <c r="S154" s="1238" t="s">
        <v>1128</v>
      </c>
      <c r="AA154" s="1224"/>
    </row>
    <row r="155" spans="3:37" hidden="1" x14ac:dyDescent="0.25">
      <c r="O155" s="1281" t="s">
        <v>1120</v>
      </c>
      <c r="P155" s="1281"/>
      <c r="Q155" s="1281"/>
      <c r="R155" s="1281"/>
      <c r="S155" s="1238" t="s">
        <v>1127</v>
      </c>
      <c r="AA155" s="1224"/>
    </row>
    <row r="156" spans="3:37" ht="7.5" hidden="1" customHeight="1" x14ac:dyDescent="0.25"/>
    <row r="157" spans="3:37" hidden="1" x14ac:dyDescent="0.25">
      <c r="N157" s="1103" t="s">
        <v>4914</v>
      </c>
      <c r="O157" s="1281" t="s">
        <v>1</v>
      </c>
      <c r="P157" s="1281"/>
      <c r="Q157" s="1281"/>
      <c r="R157" s="1281"/>
    </row>
    <row r="158" spans="3:37" hidden="1" x14ac:dyDescent="0.25">
      <c r="N158" s="1103" t="s">
        <v>1695</v>
      </c>
      <c r="O158" s="1281" t="s">
        <v>156</v>
      </c>
      <c r="P158" s="1281"/>
      <c r="Q158" s="1281"/>
      <c r="R158" s="1281"/>
    </row>
    <row r="159" spans="3:37" hidden="1" x14ac:dyDescent="0.25">
      <c r="N159" s="1103" t="s">
        <v>1712</v>
      </c>
      <c r="O159" s="1281" t="s">
        <v>156</v>
      </c>
      <c r="P159" s="1281"/>
      <c r="Q159" s="1281"/>
      <c r="R159" s="1281"/>
    </row>
    <row r="160" spans="3:37" hidden="1" x14ac:dyDescent="0.25">
      <c r="N160" s="1103" t="s">
        <v>1707</v>
      </c>
      <c r="O160" s="1281" t="s">
        <v>156</v>
      </c>
      <c r="P160" s="1281"/>
      <c r="Q160" s="1281"/>
      <c r="R160" s="1281"/>
    </row>
    <row r="161" spans="3:37" ht="7.5" hidden="1" customHeight="1" x14ac:dyDescent="0.25"/>
    <row r="162" spans="3:37" ht="15" hidden="1" customHeight="1" x14ac:dyDescent="0.25">
      <c r="C162" s="1289" t="s">
        <v>7294</v>
      </c>
      <c r="D162" s="1289"/>
      <c r="E162" s="1289"/>
      <c r="F162" s="1289"/>
      <c r="G162" s="1289"/>
      <c r="H162" s="1289"/>
      <c r="I162" s="1289"/>
      <c r="J162" s="1289"/>
      <c r="K162" s="1289"/>
      <c r="L162" s="1289"/>
      <c r="M162" s="1289"/>
      <c r="N162" s="1289"/>
      <c r="O162" s="1289"/>
      <c r="P162" s="1289"/>
      <c r="Q162" s="1289"/>
      <c r="R162" s="1289"/>
      <c r="S162" s="1289"/>
      <c r="T162" s="1289"/>
      <c r="U162" s="1289"/>
      <c r="V162" s="1289"/>
      <c r="W162" s="1289"/>
      <c r="X162" s="1289"/>
      <c r="Y162" s="1289"/>
      <c r="Z162" s="1289"/>
      <c r="AA162" s="1289"/>
      <c r="AB162" s="1289"/>
      <c r="AC162" s="1289"/>
      <c r="AD162" s="1289"/>
      <c r="AE162" s="1289"/>
      <c r="AF162" s="1289"/>
      <c r="AG162" s="1289"/>
      <c r="AH162" s="1289"/>
      <c r="AI162" s="1289"/>
      <c r="AJ162" s="1289"/>
      <c r="AK162" s="1222"/>
    </row>
    <row r="163" spans="3:37" ht="7.5" hidden="1" customHeight="1" x14ac:dyDescent="0.25">
      <c r="N163" s="1223"/>
      <c r="AB163" s="1224"/>
    </row>
    <row r="164" spans="3:37" hidden="1" x14ac:dyDescent="0.25">
      <c r="O164" s="1281" t="s">
        <v>1120</v>
      </c>
      <c r="P164" s="1281"/>
      <c r="Q164" s="1281"/>
      <c r="R164" s="1281"/>
      <c r="S164" s="1232" t="s">
        <v>1124</v>
      </c>
      <c r="AA164" s="1224"/>
    </row>
    <row r="165" spans="3:37" ht="7.5" hidden="1" customHeight="1" x14ac:dyDescent="0.25">
      <c r="N165" s="1223"/>
      <c r="AB165" s="1224"/>
    </row>
    <row r="166" spans="3:37" hidden="1" x14ac:dyDescent="0.25">
      <c r="O166" s="1281" t="s">
        <v>1120</v>
      </c>
      <c r="P166" s="1281"/>
      <c r="Q166" s="1281"/>
      <c r="R166" s="1281"/>
      <c r="S166" s="1232" t="s">
        <v>1729</v>
      </c>
      <c r="AA166" s="1224"/>
    </row>
    <row r="167" spans="3:37" hidden="1" x14ac:dyDescent="0.25">
      <c r="O167" s="1281" t="s">
        <v>1120</v>
      </c>
      <c r="P167" s="1281"/>
      <c r="Q167" s="1281"/>
      <c r="R167" s="1281"/>
      <c r="S167" s="1232" t="s">
        <v>1730</v>
      </c>
      <c r="AA167" s="1224"/>
    </row>
    <row r="168" spans="3:37" hidden="1" x14ac:dyDescent="0.25">
      <c r="O168" s="1281" t="s">
        <v>1120</v>
      </c>
      <c r="P168" s="1281"/>
      <c r="Q168" s="1281"/>
      <c r="R168" s="1281"/>
      <c r="S168" s="1232" t="s">
        <v>7283</v>
      </c>
      <c r="AA168" s="1224"/>
    </row>
    <row r="169" spans="3:37" ht="7.5" hidden="1" customHeight="1" x14ac:dyDescent="0.25">
      <c r="N169" s="1223"/>
      <c r="AB169" s="1224"/>
    </row>
    <row r="170" spans="3:37" hidden="1" x14ac:dyDescent="0.25">
      <c r="N170" s="1103" t="s">
        <v>7289</v>
      </c>
      <c r="O170" s="1281" t="s">
        <v>7287</v>
      </c>
      <c r="P170" s="1281"/>
      <c r="Q170" s="1281"/>
      <c r="R170" s="1281"/>
      <c r="S170" s="1232"/>
      <c r="AA170" s="1224"/>
    </row>
    <row r="171" spans="3:37" hidden="1" x14ac:dyDescent="0.25">
      <c r="N171" s="1103" t="s">
        <v>7290</v>
      </c>
      <c r="O171" s="1281" t="s">
        <v>7287</v>
      </c>
      <c r="P171" s="1281"/>
      <c r="Q171" s="1281"/>
      <c r="R171" s="1281"/>
      <c r="S171" s="1232"/>
      <c r="AA171" s="1224"/>
    </row>
    <row r="172" spans="3:37" ht="7.5" hidden="1" customHeight="1" x14ac:dyDescent="0.25"/>
    <row r="173" spans="3:37" ht="15" hidden="1" customHeight="1" x14ac:dyDescent="0.25">
      <c r="C173" s="1289" t="s">
        <v>7293</v>
      </c>
      <c r="D173" s="1289"/>
      <c r="E173" s="1289"/>
      <c r="F173" s="1289"/>
      <c r="G173" s="1289"/>
      <c r="H173" s="1289"/>
      <c r="I173" s="1289"/>
      <c r="J173" s="1289"/>
      <c r="K173" s="1289"/>
      <c r="L173" s="1289"/>
      <c r="M173" s="1289"/>
      <c r="N173" s="1289"/>
      <c r="O173" s="1289"/>
      <c r="P173" s="1289"/>
      <c r="Q173" s="1289"/>
      <c r="R173" s="1289"/>
      <c r="S173" s="1289"/>
      <c r="T173" s="1289"/>
      <c r="U173" s="1289"/>
      <c r="V173" s="1289"/>
      <c r="W173" s="1289"/>
      <c r="X173" s="1289"/>
      <c r="Y173" s="1289"/>
      <c r="Z173" s="1289"/>
      <c r="AA173" s="1289"/>
      <c r="AB173" s="1289"/>
      <c r="AC173" s="1289"/>
      <c r="AD173" s="1289"/>
      <c r="AE173" s="1289"/>
      <c r="AF173" s="1289"/>
      <c r="AG173" s="1289"/>
      <c r="AH173" s="1289"/>
      <c r="AI173" s="1289"/>
      <c r="AJ173" s="1289"/>
      <c r="AK173" s="1222"/>
    </row>
    <row r="174" spans="3:37" ht="7.5" hidden="1" customHeight="1" x14ac:dyDescent="0.25">
      <c r="N174" s="1223"/>
      <c r="AB174" s="1224"/>
    </row>
    <row r="175" spans="3:37" hidden="1" x14ac:dyDescent="0.25">
      <c r="N175" s="1103" t="s">
        <v>1599</v>
      </c>
      <c r="O175" s="1281" t="s">
        <v>1</v>
      </c>
      <c r="P175" s="1281"/>
      <c r="Q175" s="1281"/>
      <c r="R175" s="1281"/>
      <c r="AA175" s="1224"/>
    </row>
    <row r="176" spans="3:37" hidden="1" x14ac:dyDescent="0.25">
      <c r="N176" s="1103" t="s">
        <v>1709</v>
      </c>
      <c r="O176" s="1281" t="s">
        <v>156</v>
      </c>
      <c r="P176" s="1281"/>
      <c r="Q176" s="1281"/>
      <c r="R176" s="1281"/>
      <c r="AA176" s="1224"/>
    </row>
    <row r="177" spans="3:37" hidden="1" x14ac:dyDescent="0.25">
      <c r="N177" s="1103" t="s">
        <v>7288</v>
      </c>
      <c r="O177" s="1281" t="s">
        <v>156</v>
      </c>
      <c r="P177" s="1281"/>
      <c r="Q177" s="1281"/>
      <c r="R177" s="1281"/>
    </row>
    <row r="178" spans="3:37" ht="7.5" hidden="1" customHeight="1" x14ac:dyDescent="0.25">
      <c r="N178" s="1223"/>
      <c r="AB178" s="1224"/>
    </row>
    <row r="179" spans="3:37" hidden="1" x14ac:dyDescent="0.25">
      <c r="O179" s="1281" t="s">
        <v>1120</v>
      </c>
      <c r="P179" s="1281"/>
      <c r="Q179" s="1281"/>
      <c r="R179" s="1281"/>
      <c r="S179" s="1232" t="s">
        <v>1125</v>
      </c>
      <c r="AA179" s="1224"/>
    </row>
    <row r="180" spans="3:37" hidden="1" x14ac:dyDescent="0.25">
      <c r="O180" s="1281" t="s">
        <v>1120</v>
      </c>
      <c r="P180" s="1281"/>
      <c r="Q180" s="1281"/>
      <c r="R180" s="1281"/>
      <c r="S180" s="1232" t="s">
        <v>1754</v>
      </c>
      <c r="AA180" s="1224"/>
    </row>
    <row r="181" spans="3:37" ht="7.5" hidden="1" customHeight="1" x14ac:dyDescent="0.25">
      <c r="N181" s="1223"/>
      <c r="AB181" s="1224"/>
    </row>
    <row r="182" spans="3:37" hidden="1" x14ac:dyDescent="0.25">
      <c r="O182" s="1281" t="s">
        <v>1120</v>
      </c>
      <c r="P182" s="1281"/>
      <c r="Q182" s="1281"/>
      <c r="R182" s="1281"/>
      <c r="S182" s="1232" t="s">
        <v>1123</v>
      </c>
      <c r="AB182" s="1224"/>
    </row>
    <row r="183" spans="3:37" hidden="1" x14ac:dyDescent="0.25">
      <c r="O183" s="1281" t="s">
        <v>1120</v>
      </c>
      <c r="P183" s="1281"/>
      <c r="Q183" s="1281"/>
      <c r="R183" s="1281"/>
      <c r="S183" s="1232" t="s">
        <v>1726</v>
      </c>
      <c r="AB183" s="1224"/>
    </row>
    <row r="184" spans="3:37" hidden="1" x14ac:dyDescent="0.25">
      <c r="O184" s="1281" t="s">
        <v>1120</v>
      </c>
      <c r="P184" s="1281"/>
      <c r="Q184" s="1281"/>
      <c r="R184" s="1281"/>
      <c r="S184" s="1232" t="s">
        <v>1727</v>
      </c>
      <c r="AB184" s="1224"/>
    </row>
    <row r="185" spans="3:37" hidden="1" x14ac:dyDescent="0.25">
      <c r="O185" s="1281" t="s">
        <v>1120</v>
      </c>
      <c r="P185" s="1281"/>
      <c r="Q185" s="1281"/>
      <c r="R185" s="1281"/>
      <c r="S185" s="1232" t="s">
        <v>1728</v>
      </c>
      <c r="AB185" s="1224"/>
    </row>
    <row r="186" spans="3:37" hidden="1" x14ac:dyDescent="0.25">
      <c r="O186" s="1281" t="s">
        <v>1120</v>
      </c>
      <c r="P186" s="1281"/>
      <c r="Q186" s="1281"/>
      <c r="R186" s="1281"/>
      <c r="S186" s="1232" t="s">
        <v>7284</v>
      </c>
      <c r="AB186" s="1224"/>
    </row>
    <row r="187" spans="3:37" ht="7.5" hidden="1" customHeight="1" x14ac:dyDescent="0.25">
      <c r="N187" s="1223"/>
      <c r="AB187" s="1224"/>
    </row>
    <row r="188" spans="3:37" hidden="1" x14ac:dyDescent="0.25">
      <c r="N188" s="1103" t="s">
        <v>7291</v>
      </c>
      <c r="O188" s="1281" t="s">
        <v>7326</v>
      </c>
      <c r="P188" s="1281"/>
      <c r="Q188" s="1281"/>
      <c r="R188" s="1281"/>
      <c r="S188" s="1232"/>
      <c r="AA188" s="1224"/>
    </row>
    <row r="189" spans="3:37" hidden="1" x14ac:dyDescent="0.25">
      <c r="N189" s="1103" t="s">
        <v>7292</v>
      </c>
      <c r="O189" s="1281" t="s">
        <v>7287</v>
      </c>
      <c r="P189" s="1281"/>
      <c r="Q189" s="1281"/>
      <c r="R189" s="1281"/>
      <c r="S189" s="1232"/>
      <c r="AA189" s="1224"/>
    </row>
    <row r="190" spans="3:37" ht="7.5" hidden="1" customHeight="1" x14ac:dyDescent="0.25"/>
    <row r="191" spans="3:37" ht="15" hidden="1" customHeight="1" x14ac:dyDescent="0.25">
      <c r="C191" s="1289" t="s">
        <v>7234</v>
      </c>
      <c r="D191" s="1289"/>
      <c r="E191" s="1289"/>
      <c r="F191" s="1289"/>
      <c r="G191" s="1289"/>
      <c r="H191" s="1289"/>
      <c r="I191" s="1289"/>
      <c r="J191" s="1289"/>
      <c r="K191" s="1289"/>
      <c r="L191" s="1289"/>
      <c r="M191" s="1289"/>
      <c r="N191" s="1289"/>
      <c r="O191" s="1289"/>
      <c r="P191" s="1289"/>
      <c r="Q191" s="1289"/>
      <c r="R191" s="1289"/>
      <c r="S191" s="1289"/>
      <c r="T191" s="1289"/>
      <c r="U191" s="1289"/>
      <c r="V191" s="1289"/>
      <c r="W191" s="1289"/>
      <c r="X191" s="1289"/>
      <c r="Y191" s="1289"/>
      <c r="Z191" s="1289"/>
      <c r="AA191" s="1289"/>
      <c r="AB191" s="1289"/>
      <c r="AC191" s="1289"/>
      <c r="AD191" s="1289"/>
      <c r="AE191" s="1289"/>
      <c r="AF191" s="1289"/>
      <c r="AG191" s="1289"/>
      <c r="AH191" s="1289"/>
      <c r="AI191" s="1289"/>
      <c r="AJ191" s="1289"/>
      <c r="AK191" s="1222"/>
    </row>
    <row r="192" spans="3:37" ht="7.5" hidden="1" customHeight="1" x14ac:dyDescent="0.25"/>
    <row r="193" spans="3:37" hidden="1" x14ac:dyDescent="0.25">
      <c r="O193" s="1281" t="s">
        <v>1120</v>
      </c>
      <c r="P193" s="1281"/>
      <c r="Q193" s="1281"/>
      <c r="R193" s="1281"/>
      <c r="S193" s="1232" t="s">
        <v>7285</v>
      </c>
    </row>
    <row r="194" spans="3:37" hidden="1" x14ac:dyDescent="0.25">
      <c r="O194" s="1281" t="s">
        <v>1120</v>
      </c>
      <c r="P194" s="1281"/>
      <c r="Q194" s="1281"/>
      <c r="R194" s="1281"/>
      <c r="S194" s="1232" t="s">
        <v>7286</v>
      </c>
      <c r="AB194" s="1224"/>
    </row>
    <row r="195" spans="3:37" hidden="1" x14ac:dyDescent="0.25">
      <c r="N195" s="1103" t="s">
        <v>7295</v>
      </c>
      <c r="O195" s="1281" t="s">
        <v>7287</v>
      </c>
      <c r="P195" s="1281"/>
      <c r="Q195" s="1281"/>
      <c r="R195" s="1281"/>
      <c r="S195" s="1232"/>
      <c r="AA195" s="1224"/>
    </row>
    <row r="196" spans="3:37" hidden="1" x14ac:dyDescent="0.25">
      <c r="N196" s="1103" t="s">
        <v>7296</v>
      </c>
      <c r="O196" s="1281" t="s">
        <v>7287</v>
      </c>
      <c r="P196" s="1281"/>
      <c r="Q196" s="1281"/>
      <c r="R196" s="1281"/>
      <c r="S196" s="1232"/>
      <c r="AA196" s="1224"/>
    </row>
    <row r="197" spans="3:37" ht="7.5" hidden="1" customHeight="1" x14ac:dyDescent="0.25"/>
    <row r="198" spans="3:37" ht="15" hidden="1" customHeight="1" x14ac:dyDescent="0.25">
      <c r="C198" s="1289" t="s">
        <v>7031</v>
      </c>
      <c r="D198" s="1289"/>
      <c r="E198" s="1289"/>
      <c r="F198" s="1289"/>
      <c r="G198" s="1289"/>
      <c r="H198" s="1289"/>
      <c r="I198" s="1289"/>
      <c r="J198" s="1289"/>
      <c r="K198" s="1289"/>
      <c r="L198" s="1289"/>
      <c r="M198" s="1289"/>
      <c r="N198" s="1289"/>
      <c r="O198" s="1289"/>
      <c r="P198" s="1289"/>
      <c r="Q198" s="1289"/>
      <c r="R198" s="1289"/>
      <c r="S198" s="1289"/>
      <c r="T198" s="1289"/>
      <c r="U198" s="1289"/>
      <c r="V198" s="1289"/>
      <c r="W198" s="1289"/>
      <c r="X198" s="1289"/>
      <c r="Y198" s="1289"/>
      <c r="Z198" s="1289"/>
      <c r="AA198" s="1289"/>
      <c r="AB198" s="1289"/>
      <c r="AC198" s="1289"/>
      <c r="AD198" s="1289"/>
      <c r="AE198" s="1289"/>
      <c r="AF198" s="1289"/>
      <c r="AG198" s="1289"/>
      <c r="AH198" s="1289"/>
      <c r="AI198" s="1289"/>
      <c r="AJ198" s="1289"/>
      <c r="AK198" s="1222"/>
    </row>
    <row r="199" spans="3:37" ht="7.5" hidden="1" customHeight="1" x14ac:dyDescent="0.25">
      <c r="N199" s="1223"/>
      <c r="AB199" s="1224"/>
    </row>
    <row r="200" spans="3:37" hidden="1" x14ac:dyDescent="0.25">
      <c r="N200" s="1103" t="s">
        <v>1612</v>
      </c>
      <c r="O200" s="1281" t="s">
        <v>7146</v>
      </c>
      <c r="P200" s="1281"/>
      <c r="Q200" s="1281"/>
      <c r="R200" s="1281"/>
    </row>
    <row r="201" spans="3:37" hidden="1" x14ac:dyDescent="0.25">
      <c r="N201" s="1103" t="s">
        <v>1119</v>
      </c>
      <c r="O201" s="1281" t="s">
        <v>4747</v>
      </c>
      <c r="P201" s="1281"/>
      <c r="Q201" s="1281"/>
      <c r="R201" s="1281"/>
      <c r="S201" s="1232" t="s">
        <v>1126</v>
      </c>
    </row>
    <row r="202" spans="3:37" hidden="1" x14ac:dyDescent="0.25">
      <c r="N202" s="1103"/>
      <c r="O202" s="1244"/>
      <c r="P202" s="1244"/>
      <c r="Q202" s="1244"/>
      <c r="R202" s="1244"/>
      <c r="S202" s="1232"/>
    </row>
    <row r="203" spans="3:37" ht="15" hidden="1" customHeight="1" x14ac:dyDescent="0.25">
      <c r="C203" s="1289" t="s">
        <v>5803</v>
      </c>
      <c r="D203" s="1289"/>
      <c r="E203" s="1289"/>
      <c r="F203" s="1289"/>
      <c r="G203" s="1289"/>
      <c r="H203" s="1289"/>
      <c r="I203" s="1289"/>
      <c r="J203" s="1289"/>
      <c r="K203" s="1289"/>
      <c r="L203" s="1289"/>
      <c r="M203" s="1289"/>
      <c r="N203" s="1289"/>
      <c r="O203" s="1289"/>
      <c r="P203" s="1289"/>
      <c r="Q203" s="1289"/>
      <c r="R203" s="1289"/>
      <c r="S203" s="1289"/>
      <c r="T203" s="1289"/>
      <c r="U203" s="1289"/>
      <c r="V203" s="1289"/>
      <c r="W203" s="1289"/>
      <c r="X203" s="1289"/>
      <c r="Y203" s="1289"/>
      <c r="Z203" s="1289"/>
      <c r="AA203" s="1289"/>
      <c r="AB203" s="1289"/>
      <c r="AC203" s="1289"/>
      <c r="AD203" s="1289"/>
      <c r="AE203" s="1289"/>
      <c r="AF203" s="1289"/>
      <c r="AG203" s="1289"/>
      <c r="AH203" s="1289"/>
      <c r="AI203" s="1289"/>
      <c r="AJ203" s="1289"/>
      <c r="AK203" s="1222"/>
    </row>
    <row r="204" spans="3:37" ht="7.5" hidden="1" customHeight="1" x14ac:dyDescent="0.25"/>
    <row r="205" spans="3:37" hidden="1" x14ac:dyDescent="0.25">
      <c r="N205" s="1103" t="s">
        <v>1828</v>
      </c>
      <c r="O205" s="1281" t="s">
        <v>121</v>
      </c>
      <c r="P205" s="1281"/>
      <c r="Q205" s="1281"/>
      <c r="R205" s="1281"/>
    </row>
    <row r="206" spans="3:37" ht="7.5" hidden="1" customHeight="1" x14ac:dyDescent="0.25">
      <c r="N206" s="1223"/>
      <c r="AB206" s="1224"/>
    </row>
    <row r="207" spans="3:37" ht="15" hidden="1" customHeight="1" x14ac:dyDescent="0.25">
      <c r="C207" s="1289" t="s">
        <v>6144</v>
      </c>
      <c r="D207" s="1289"/>
      <c r="E207" s="1289"/>
      <c r="F207" s="1289"/>
      <c r="G207" s="1289"/>
      <c r="H207" s="1289"/>
      <c r="I207" s="1289"/>
      <c r="J207" s="1289"/>
      <c r="K207" s="1289"/>
      <c r="L207" s="1289"/>
      <c r="M207" s="1289"/>
      <c r="N207" s="1289"/>
      <c r="O207" s="1289"/>
      <c r="P207" s="1289"/>
      <c r="Q207" s="1289"/>
      <c r="R207" s="1289"/>
      <c r="S207" s="1289"/>
      <c r="T207" s="1289"/>
      <c r="U207" s="1289"/>
      <c r="V207" s="1289"/>
      <c r="W207" s="1289"/>
      <c r="X207" s="1289"/>
      <c r="Y207" s="1289"/>
      <c r="Z207" s="1289"/>
      <c r="AA207" s="1289"/>
      <c r="AB207" s="1289"/>
      <c r="AC207" s="1289"/>
      <c r="AD207" s="1289"/>
      <c r="AE207" s="1289"/>
      <c r="AF207" s="1289"/>
      <c r="AG207" s="1289"/>
      <c r="AH207" s="1289"/>
      <c r="AI207" s="1289"/>
      <c r="AJ207" s="1289"/>
      <c r="AK207" s="1222"/>
    </row>
    <row r="208" spans="3:37" ht="7.5" hidden="1" customHeight="1" x14ac:dyDescent="0.25"/>
    <row r="209" spans="3:37" hidden="1" x14ac:dyDescent="0.25">
      <c r="N209" s="1103" t="s">
        <v>63</v>
      </c>
      <c r="O209" s="1311" t="s">
        <v>6116</v>
      </c>
      <c r="P209" s="1311"/>
      <c r="Q209" s="1311"/>
      <c r="R209" s="1311"/>
    </row>
    <row r="210" spans="3:37" ht="7.5" hidden="1" customHeight="1" x14ac:dyDescent="0.25">
      <c r="N210" s="1223"/>
      <c r="AB210" s="1224"/>
    </row>
    <row r="211" spans="3:37" ht="15" hidden="1" customHeight="1" x14ac:dyDescent="0.25">
      <c r="C211" s="1289" t="s">
        <v>2376</v>
      </c>
      <c r="D211" s="1289"/>
      <c r="E211" s="1289"/>
      <c r="F211" s="1289"/>
      <c r="G211" s="1289"/>
      <c r="H211" s="1289"/>
      <c r="I211" s="1289"/>
      <c r="J211" s="1289"/>
      <c r="K211" s="1289"/>
      <c r="L211" s="1289"/>
      <c r="M211" s="1289"/>
      <c r="N211" s="1289"/>
      <c r="O211" s="1289"/>
      <c r="P211" s="1289"/>
      <c r="Q211" s="1289"/>
      <c r="R211" s="1289"/>
      <c r="S211" s="1289"/>
      <c r="T211" s="1289"/>
      <c r="U211" s="1289"/>
      <c r="V211" s="1289"/>
      <c r="W211" s="1289"/>
      <c r="X211" s="1289"/>
      <c r="Y211" s="1289"/>
      <c r="Z211" s="1289"/>
      <c r="AA211" s="1289"/>
      <c r="AB211" s="1289"/>
      <c r="AC211" s="1289"/>
      <c r="AD211" s="1289"/>
      <c r="AE211" s="1289"/>
      <c r="AF211" s="1289"/>
      <c r="AG211" s="1289"/>
      <c r="AH211" s="1289"/>
      <c r="AI211" s="1289"/>
      <c r="AJ211" s="1289"/>
      <c r="AK211" s="1222"/>
    </row>
    <row r="212" spans="3:37" ht="7.5" hidden="1" customHeight="1" x14ac:dyDescent="0.25"/>
    <row r="213" spans="3:37" hidden="1" x14ac:dyDescent="0.25">
      <c r="N213" s="1103" t="s">
        <v>55</v>
      </c>
      <c r="O213" s="1281" t="s">
        <v>1848</v>
      </c>
      <c r="P213" s="1281"/>
      <c r="Q213" s="1281"/>
      <c r="R213" s="1281"/>
    </row>
    <row r="214" spans="3:37" ht="7.5" hidden="1" customHeight="1" x14ac:dyDescent="0.25">
      <c r="N214" s="1223"/>
      <c r="AB214" s="1224"/>
    </row>
    <row r="215" spans="3:37" ht="15" hidden="1" customHeight="1" x14ac:dyDescent="0.25">
      <c r="C215" s="1289" t="s">
        <v>6972</v>
      </c>
      <c r="D215" s="1289"/>
      <c r="E215" s="1289"/>
      <c r="F215" s="1289"/>
      <c r="G215" s="1289"/>
      <c r="H215" s="1289"/>
      <c r="I215" s="1289"/>
      <c r="J215" s="1289"/>
      <c r="K215" s="1289"/>
      <c r="L215" s="1289"/>
      <c r="M215" s="1289"/>
      <c r="N215" s="1289"/>
      <c r="O215" s="1289"/>
      <c r="P215" s="1289"/>
      <c r="Q215" s="1289"/>
      <c r="R215" s="1289"/>
      <c r="S215" s="1289"/>
      <c r="T215" s="1289"/>
      <c r="U215" s="1289"/>
      <c r="V215" s="1289"/>
      <c r="W215" s="1289"/>
      <c r="X215" s="1289"/>
      <c r="Y215" s="1289"/>
      <c r="Z215" s="1289"/>
      <c r="AA215" s="1289"/>
      <c r="AB215" s="1289"/>
      <c r="AC215" s="1289"/>
      <c r="AD215" s="1289"/>
      <c r="AE215" s="1289"/>
      <c r="AF215" s="1289"/>
      <c r="AG215" s="1289"/>
      <c r="AH215" s="1289"/>
      <c r="AI215" s="1289"/>
      <c r="AJ215" s="1289"/>
      <c r="AK215" s="1222"/>
    </row>
    <row r="216" spans="3:37" ht="7.5" hidden="1" customHeight="1" x14ac:dyDescent="0.25"/>
    <row r="217" spans="3:37" hidden="1" x14ac:dyDescent="0.25">
      <c r="N217" s="1103" t="s">
        <v>1711</v>
      </c>
      <c r="O217" s="1281"/>
      <c r="P217" s="1281"/>
      <c r="Q217" s="1281"/>
      <c r="R217" s="1281"/>
    </row>
    <row r="218" spans="3:37" ht="7.5" hidden="1" customHeight="1" x14ac:dyDescent="0.25">
      <c r="N218" s="1223"/>
      <c r="AB218" s="1224"/>
    </row>
    <row r="219" spans="3:37" ht="15" hidden="1" customHeight="1" x14ac:dyDescent="0.25">
      <c r="C219" s="1289" t="s">
        <v>7297</v>
      </c>
      <c r="D219" s="1289"/>
      <c r="E219" s="1289"/>
      <c r="F219" s="1289"/>
      <c r="G219" s="1289"/>
      <c r="H219" s="1289"/>
      <c r="I219" s="1289"/>
      <c r="J219" s="1289"/>
      <c r="K219" s="1289"/>
      <c r="L219" s="1289"/>
      <c r="M219" s="1289"/>
      <c r="N219" s="1289"/>
      <c r="O219" s="1289"/>
      <c r="P219" s="1289"/>
      <c r="Q219" s="1289"/>
      <c r="R219" s="1289"/>
      <c r="S219" s="1289"/>
      <c r="T219" s="1289"/>
      <c r="U219" s="1289"/>
      <c r="V219" s="1289"/>
      <c r="W219" s="1289"/>
      <c r="X219" s="1289"/>
      <c r="Y219" s="1289"/>
      <c r="Z219" s="1289"/>
      <c r="AA219" s="1289"/>
      <c r="AB219" s="1289"/>
      <c r="AC219" s="1289"/>
      <c r="AD219" s="1289"/>
      <c r="AE219" s="1289"/>
      <c r="AF219" s="1289"/>
      <c r="AG219" s="1289"/>
      <c r="AH219" s="1289"/>
      <c r="AI219" s="1289"/>
      <c r="AJ219" s="1289"/>
      <c r="AK219" s="1222"/>
    </row>
    <row r="220" spans="3:37" ht="7.5" hidden="1" customHeight="1" x14ac:dyDescent="0.25"/>
    <row r="221" spans="3:37" hidden="1" x14ac:dyDescent="0.25">
      <c r="N221" s="1103" t="s">
        <v>1836</v>
      </c>
      <c r="O221" s="1281" t="s">
        <v>140</v>
      </c>
      <c r="P221" s="1281"/>
      <c r="Q221" s="1281"/>
      <c r="R221" s="1281"/>
    </row>
    <row r="222" spans="3:37" hidden="1" x14ac:dyDescent="0.25">
      <c r="M222" s="1103"/>
      <c r="N222" s="1103" t="s">
        <v>7304</v>
      </c>
      <c r="O222" s="1281"/>
      <c r="P222" s="1281"/>
      <c r="Q222" s="1281"/>
      <c r="R222" s="1281"/>
    </row>
    <row r="223" spans="3:37" hidden="1" x14ac:dyDescent="0.25">
      <c r="M223" s="1103"/>
      <c r="N223" s="1103" t="s">
        <v>1710</v>
      </c>
      <c r="O223" s="1281" t="s">
        <v>156</v>
      </c>
      <c r="P223" s="1281"/>
      <c r="Q223" s="1281"/>
      <c r="R223" s="1281"/>
    </row>
    <row r="224" spans="3:37" hidden="1" x14ac:dyDescent="0.25">
      <c r="M224" s="1103"/>
      <c r="N224" s="1103" t="s">
        <v>1708</v>
      </c>
      <c r="O224" s="1281" t="s">
        <v>156</v>
      </c>
      <c r="P224" s="1281"/>
      <c r="Q224" s="1281"/>
      <c r="R224" s="1281"/>
    </row>
    <row r="225" spans="2:38" hidden="1" x14ac:dyDescent="0.25">
      <c r="M225" s="1103"/>
      <c r="N225" s="1103" t="s">
        <v>7305</v>
      </c>
      <c r="O225" s="1281"/>
      <c r="P225" s="1281"/>
      <c r="Q225" s="1281"/>
      <c r="R225" s="1281"/>
    </row>
    <row r="226" spans="2:38" ht="7.5" hidden="1" customHeight="1" x14ac:dyDescent="0.25">
      <c r="M226" s="1103"/>
      <c r="N226" s="1103"/>
      <c r="AB226" s="1224"/>
    </row>
    <row r="227" spans="2:38" ht="15" hidden="1" customHeight="1" x14ac:dyDescent="0.25">
      <c r="C227" s="1289" t="s">
        <v>7303</v>
      </c>
      <c r="D227" s="1289"/>
      <c r="E227" s="1289"/>
      <c r="F227" s="1289"/>
      <c r="G227" s="1289"/>
      <c r="H227" s="1289"/>
      <c r="I227" s="1289"/>
      <c r="J227" s="1289"/>
      <c r="K227" s="1289"/>
      <c r="L227" s="1289"/>
      <c r="M227" s="1289"/>
      <c r="N227" s="1289"/>
      <c r="O227" s="1289"/>
      <c r="P227" s="1289"/>
      <c r="Q227" s="1289"/>
      <c r="R227" s="1289"/>
      <c r="S227" s="1289"/>
      <c r="T227" s="1289"/>
      <c r="U227" s="1289"/>
      <c r="V227" s="1289"/>
      <c r="W227" s="1289"/>
      <c r="X227" s="1289"/>
      <c r="Y227" s="1289"/>
      <c r="Z227" s="1289"/>
      <c r="AA227" s="1289"/>
      <c r="AB227" s="1289"/>
      <c r="AC227" s="1289"/>
      <c r="AD227" s="1289"/>
      <c r="AE227" s="1289"/>
      <c r="AF227" s="1289"/>
      <c r="AG227" s="1289"/>
      <c r="AH227" s="1289"/>
      <c r="AI227" s="1289"/>
      <c r="AJ227" s="1289"/>
      <c r="AK227" s="1222"/>
    </row>
    <row r="228" spans="2:38" ht="7.5" hidden="1" customHeight="1" x14ac:dyDescent="0.25"/>
    <row r="229" spans="2:38" hidden="1" x14ac:dyDescent="0.25">
      <c r="M229" s="1103"/>
      <c r="N229" s="1103" t="s">
        <v>1731</v>
      </c>
      <c r="O229" s="1281"/>
      <c r="P229" s="1281"/>
      <c r="Q229" s="1281"/>
      <c r="R229" s="1281"/>
    </row>
    <row r="230" spans="2:38" hidden="1" x14ac:dyDescent="0.25">
      <c r="M230" s="1103"/>
      <c r="N230" s="1103" t="s">
        <v>7298</v>
      </c>
      <c r="O230" s="1281"/>
      <c r="P230" s="1281"/>
      <c r="Q230" s="1281"/>
      <c r="R230" s="1281"/>
    </row>
    <row r="231" spans="2:38" hidden="1" x14ac:dyDescent="0.25">
      <c r="N231" s="1103" t="s">
        <v>7299</v>
      </c>
      <c r="O231" s="1281"/>
      <c r="P231" s="1281"/>
      <c r="Q231" s="1281"/>
      <c r="R231" s="1281"/>
    </row>
    <row r="232" spans="2:38" hidden="1" x14ac:dyDescent="0.25">
      <c r="M232" s="1103"/>
      <c r="N232" s="1103" t="s">
        <v>7300</v>
      </c>
      <c r="O232" s="1281"/>
      <c r="P232" s="1281"/>
      <c r="Q232" s="1281"/>
      <c r="R232" s="1281"/>
    </row>
    <row r="233" spans="2:38" hidden="1" x14ac:dyDescent="0.25">
      <c r="M233" s="1103"/>
      <c r="N233" s="1103" t="s">
        <v>7301</v>
      </c>
      <c r="O233" s="1281"/>
      <c r="P233" s="1281"/>
      <c r="Q233" s="1281"/>
      <c r="R233" s="1281"/>
    </row>
    <row r="234" spans="2:38" hidden="1" x14ac:dyDescent="0.25">
      <c r="M234" s="1103"/>
      <c r="N234" s="1103" t="s">
        <v>7302</v>
      </c>
      <c r="O234" s="1281"/>
      <c r="P234" s="1281"/>
      <c r="Q234" s="1281"/>
      <c r="R234" s="1281"/>
    </row>
    <row r="235" spans="2:38" hidden="1" x14ac:dyDescent="0.25">
      <c r="N235" s="1103"/>
      <c r="O235" s="1244"/>
      <c r="P235" s="1244"/>
      <c r="Q235" s="1244"/>
      <c r="R235" s="1244"/>
    </row>
    <row r="236" spans="2:38" hidden="1" x14ac:dyDescent="0.25">
      <c r="B236" s="1312" t="s">
        <v>7035</v>
      </c>
      <c r="C236" s="1312"/>
      <c r="D236" s="1312"/>
      <c r="E236" s="1312"/>
      <c r="F236" s="1312"/>
      <c r="G236" s="1312"/>
      <c r="H236" s="1312"/>
      <c r="I236" s="1312"/>
      <c r="J236" s="1312"/>
      <c r="K236" s="1312"/>
      <c r="L236" s="1312"/>
      <c r="M236" s="1312"/>
      <c r="N236" s="1312"/>
      <c r="O236" s="1312"/>
      <c r="P236" s="1312"/>
      <c r="Q236" s="1312"/>
      <c r="R236" s="1312"/>
      <c r="S236" s="1312"/>
      <c r="T236" s="1312"/>
      <c r="U236" s="1312"/>
      <c r="V236" s="1312"/>
      <c r="W236" s="1312"/>
      <c r="X236" s="1312"/>
      <c r="Y236" s="1312"/>
      <c r="Z236" s="1312"/>
      <c r="AA236" s="1312"/>
      <c r="AB236" s="1312"/>
      <c r="AC236" s="1312"/>
      <c r="AD236" s="1312"/>
      <c r="AE236" s="1312"/>
      <c r="AF236" s="1312"/>
      <c r="AG236" s="1312"/>
      <c r="AH236" s="1312"/>
      <c r="AI236" s="1312"/>
      <c r="AJ236" s="1312"/>
      <c r="AK236" s="1312"/>
      <c r="AL236" s="1312"/>
    </row>
    <row r="237" spans="2:38" ht="7.5" hidden="1" customHeight="1" x14ac:dyDescent="0.25"/>
    <row r="238" spans="2:38" hidden="1" x14ac:dyDescent="0.25">
      <c r="N238" s="1103" t="s">
        <v>4755</v>
      </c>
      <c r="O238" s="1281" t="s">
        <v>1</v>
      </c>
      <c r="P238" s="1281"/>
      <c r="Q238" s="1281"/>
      <c r="R238" s="1281"/>
      <c r="S238" s="1239"/>
    </row>
    <row r="239" spans="2:38" hidden="1" x14ac:dyDescent="0.25">
      <c r="N239" s="1103" t="s">
        <v>4756</v>
      </c>
      <c r="O239" s="1281" t="s">
        <v>156</v>
      </c>
      <c r="P239" s="1281"/>
      <c r="Q239" s="1281"/>
      <c r="R239" s="1281"/>
      <c r="S239" s="1232"/>
    </row>
    <row r="240" spans="2:38" hidden="1" x14ac:dyDescent="0.25">
      <c r="N240" s="1103" t="s">
        <v>5067</v>
      </c>
      <c r="O240" s="1281" t="s">
        <v>156</v>
      </c>
      <c r="P240" s="1281"/>
      <c r="Q240" s="1281"/>
      <c r="R240" s="1281"/>
      <c r="S240" s="1232"/>
    </row>
    <row r="241" spans="2:38" ht="7.5" hidden="1" customHeight="1" x14ac:dyDescent="0.25"/>
    <row r="242" spans="2:38" hidden="1" x14ac:dyDescent="0.25">
      <c r="B242" s="1312" t="s">
        <v>7034</v>
      </c>
      <c r="C242" s="1312"/>
      <c r="D242" s="1312"/>
      <c r="E242" s="1312"/>
      <c r="F242" s="1312"/>
      <c r="G242" s="1312"/>
      <c r="H242" s="1312"/>
      <c r="I242" s="1312"/>
      <c r="J242" s="1312"/>
      <c r="K242" s="1312"/>
      <c r="L242" s="1312"/>
      <c r="M242" s="1312"/>
      <c r="N242" s="1312"/>
      <c r="O242" s="1312"/>
      <c r="P242" s="1312"/>
      <c r="Q242" s="1312"/>
      <c r="R242" s="1312"/>
      <c r="S242" s="1312"/>
      <c r="T242" s="1312"/>
      <c r="U242" s="1312"/>
      <c r="V242" s="1312"/>
      <c r="W242" s="1312"/>
      <c r="X242" s="1312"/>
      <c r="Y242" s="1312"/>
      <c r="Z242" s="1312"/>
      <c r="AA242" s="1312"/>
      <c r="AB242" s="1312"/>
      <c r="AC242" s="1312"/>
      <c r="AD242" s="1312"/>
      <c r="AE242" s="1312"/>
      <c r="AF242" s="1312"/>
      <c r="AG242" s="1312"/>
      <c r="AH242" s="1312"/>
      <c r="AI242" s="1312"/>
      <c r="AJ242" s="1312"/>
      <c r="AK242" s="1312"/>
      <c r="AL242" s="1312"/>
    </row>
    <row r="243" spans="2:38" ht="7.5" hidden="1" customHeight="1" x14ac:dyDescent="0.25"/>
    <row r="244" spans="2:38" hidden="1" x14ac:dyDescent="0.25">
      <c r="N244" s="1103" t="s">
        <v>6268</v>
      </c>
      <c r="O244" s="1281" t="s">
        <v>1</v>
      </c>
      <c r="P244" s="1281"/>
      <c r="Q244" s="1281"/>
      <c r="R244" s="1281"/>
      <c r="S244" s="1232"/>
    </row>
    <row r="245" spans="2:38" hidden="1" x14ac:dyDescent="0.25">
      <c r="N245" s="1103" t="s">
        <v>6266</v>
      </c>
      <c r="O245" s="1281" t="s">
        <v>1</v>
      </c>
      <c r="P245" s="1281"/>
      <c r="Q245" s="1281"/>
      <c r="R245" s="1281"/>
      <c r="S245" s="1232"/>
    </row>
    <row r="246" spans="2:38" hidden="1" x14ac:dyDescent="0.25">
      <c r="N246" s="1103" t="s">
        <v>6267</v>
      </c>
      <c r="O246" s="1281" t="s">
        <v>156</v>
      </c>
      <c r="P246" s="1281"/>
      <c r="Q246" s="1281"/>
      <c r="R246" s="1281"/>
      <c r="S246" s="1232"/>
    </row>
    <row r="247" spans="2:38" ht="15" hidden="1" customHeight="1" x14ac:dyDescent="0.25"/>
    <row r="248" spans="2:38" ht="15" hidden="1" customHeight="1" x14ac:dyDescent="0.25">
      <c r="C248" s="1289" t="s">
        <v>5108</v>
      </c>
      <c r="D248" s="1289"/>
      <c r="E248" s="1289"/>
      <c r="F248" s="1289"/>
      <c r="G248" s="1289"/>
      <c r="H248" s="1289"/>
      <c r="I248" s="1289"/>
      <c r="J248" s="1289"/>
      <c r="K248" s="1289"/>
      <c r="L248" s="1289"/>
      <c r="M248" s="1289"/>
      <c r="N248" s="1289"/>
      <c r="O248" s="1289"/>
      <c r="P248" s="1289"/>
      <c r="Q248" s="1289"/>
      <c r="R248" s="1289"/>
      <c r="S248" s="1289"/>
      <c r="T248" s="1289"/>
      <c r="U248" s="1289"/>
      <c r="V248" s="1289"/>
      <c r="W248" s="1289"/>
      <c r="X248" s="1289"/>
      <c r="Y248" s="1289"/>
      <c r="Z248" s="1289"/>
      <c r="AA248" s="1289"/>
      <c r="AB248" s="1289"/>
      <c r="AC248" s="1289"/>
      <c r="AD248" s="1289"/>
      <c r="AE248" s="1289"/>
      <c r="AF248" s="1289"/>
      <c r="AG248" s="1289"/>
      <c r="AH248" s="1289"/>
      <c r="AI248" s="1289"/>
      <c r="AJ248" s="1289"/>
      <c r="AK248" s="1222"/>
    </row>
    <row r="249" spans="2:38" ht="7.5" hidden="1" customHeight="1" x14ac:dyDescent="0.25">
      <c r="N249" s="1223"/>
      <c r="AB249" s="1224"/>
    </row>
    <row r="250" spans="2:38" hidden="1" x14ac:dyDescent="0.25">
      <c r="N250" s="1105" t="s">
        <v>7036</v>
      </c>
      <c r="O250" s="1281" t="s">
        <v>1606</v>
      </c>
      <c r="P250" s="1281"/>
      <c r="Q250" s="1281"/>
      <c r="R250" s="1281"/>
    </row>
    <row r="251" spans="2:38" hidden="1" x14ac:dyDescent="0.25">
      <c r="N251" s="1105" t="s">
        <v>7037</v>
      </c>
      <c r="O251" s="1281" t="s">
        <v>1665</v>
      </c>
      <c r="P251" s="1281"/>
      <c r="Q251" s="1281"/>
      <c r="R251" s="1281"/>
    </row>
    <row r="252" spans="2:38" hidden="1" x14ac:dyDescent="0.25">
      <c r="N252" s="1105" t="s">
        <v>7038</v>
      </c>
      <c r="O252" s="1281" t="s">
        <v>1665</v>
      </c>
      <c r="P252" s="1281"/>
      <c r="Q252" s="1281"/>
      <c r="R252" s="1281"/>
    </row>
    <row r="253" spans="2:38" hidden="1" x14ac:dyDescent="0.25">
      <c r="N253" s="1105" t="s">
        <v>7039</v>
      </c>
      <c r="O253" s="1281" t="s">
        <v>1606</v>
      </c>
      <c r="P253" s="1281"/>
      <c r="Q253" s="1281"/>
      <c r="R253" s="1281"/>
    </row>
    <row r="254" spans="2:38" hidden="1" x14ac:dyDescent="0.25">
      <c r="N254" s="1105" t="s">
        <v>6963</v>
      </c>
      <c r="O254" s="1281" t="s">
        <v>1606</v>
      </c>
      <c r="P254" s="1281"/>
      <c r="Q254" s="1281"/>
      <c r="R254" s="1281"/>
    </row>
    <row r="255" spans="2:38" hidden="1" x14ac:dyDescent="0.25">
      <c r="N255" s="1105" t="s">
        <v>7049</v>
      </c>
      <c r="O255" s="1281" t="s">
        <v>1606</v>
      </c>
      <c r="P255" s="1281"/>
      <c r="Q255" s="1281"/>
      <c r="R255" s="1281"/>
    </row>
    <row r="256" spans="2:38" hidden="1" x14ac:dyDescent="0.25">
      <c r="N256" s="1105" t="s">
        <v>6964</v>
      </c>
      <c r="O256" s="1281" t="s">
        <v>1665</v>
      </c>
      <c r="P256" s="1281"/>
      <c r="Q256" s="1281"/>
      <c r="R256" s="1281"/>
    </row>
    <row r="257" spans="3:37" hidden="1" x14ac:dyDescent="0.25">
      <c r="N257" s="1105" t="s">
        <v>7048</v>
      </c>
      <c r="O257" s="1281" t="s">
        <v>1665</v>
      </c>
      <c r="P257" s="1281"/>
      <c r="Q257" s="1281"/>
      <c r="R257" s="1281"/>
    </row>
    <row r="258" spans="3:37" hidden="1" x14ac:dyDescent="0.25">
      <c r="N258" s="1105" t="s">
        <v>7043</v>
      </c>
      <c r="O258" s="1281" t="s">
        <v>1606</v>
      </c>
      <c r="P258" s="1281"/>
      <c r="Q258" s="1281"/>
      <c r="R258" s="1281"/>
    </row>
    <row r="259" spans="3:37" hidden="1" x14ac:dyDescent="0.25">
      <c r="N259" s="1105" t="s">
        <v>7042</v>
      </c>
      <c r="O259" s="1281" t="s">
        <v>1606</v>
      </c>
      <c r="P259" s="1281"/>
      <c r="Q259" s="1281"/>
      <c r="R259" s="1281"/>
    </row>
    <row r="260" spans="3:37" hidden="1" x14ac:dyDescent="0.25">
      <c r="N260" s="1105" t="s">
        <v>7041</v>
      </c>
      <c r="O260" s="1281" t="s">
        <v>1606</v>
      </c>
      <c r="P260" s="1281"/>
      <c r="Q260" s="1281"/>
      <c r="R260" s="1281"/>
    </row>
    <row r="261" spans="3:37" hidden="1" x14ac:dyDescent="0.25">
      <c r="N261" s="1105" t="s">
        <v>7040</v>
      </c>
      <c r="O261" s="1281" t="s">
        <v>1606</v>
      </c>
      <c r="P261" s="1281"/>
      <c r="Q261" s="1281"/>
      <c r="R261" s="1281"/>
    </row>
    <row r="262" spans="3:37" hidden="1" x14ac:dyDescent="0.25">
      <c r="N262" s="1105" t="s">
        <v>7045</v>
      </c>
      <c r="O262" s="1281" t="s">
        <v>1606</v>
      </c>
      <c r="P262" s="1281"/>
      <c r="Q262" s="1281"/>
      <c r="R262" s="1281"/>
    </row>
    <row r="263" spans="3:37" hidden="1" x14ac:dyDescent="0.25">
      <c r="N263" s="1105" t="s">
        <v>7046</v>
      </c>
      <c r="O263" s="1281" t="s">
        <v>1606</v>
      </c>
      <c r="P263" s="1281"/>
      <c r="Q263" s="1281"/>
      <c r="R263" s="1281"/>
    </row>
    <row r="264" spans="3:37" hidden="1" x14ac:dyDescent="0.25">
      <c r="N264" s="1105" t="s">
        <v>7047</v>
      </c>
      <c r="O264" s="1281" t="s">
        <v>1606</v>
      </c>
      <c r="P264" s="1281"/>
      <c r="Q264" s="1281"/>
      <c r="R264" s="1281"/>
    </row>
    <row r="265" spans="3:37" hidden="1" x14ac:dyDescent="0.25">
      <c r="N265" s="1105" t="s">
        <v>7044</v>
      </c>
      <c r="O265" s="1281" t="s">
        <v>1606</v>
      </c>
      <c r="P265" s="1281"/>
      <c r="Q265" s="1281"/>
      <c r="R265" s="1281"/>
    </row>
    <row r="266" spans="3:37" ht="7.5" hidden="1" customHeight="1" x14ac:dyDescent="0.25"/>
    <row r="267" spans="3:37" ht="15" hidden="1" customHeight="1" x14ac:dyDescent="0.25">
      <c r="C267" s="1289" t="s">
        <v>5239</v>
      </c>
      <c r="D267" s="1289"/>
      <c r="E267" s="1289"/>
      <c r="F267" s="1289"/>
      <c r="G267" s="1289"/>
      <c r="H267" s="1289"/>
      <c r="I267" s="1289"/>
      <c r="J267" s="1289"/>
      <c r="K267" s="1289"/>
      <c r="L267" s="1289"/>
      <c r="M267" s="1289"/>
      <c r="N267" s="1289"/>
      <c r="O267" s="1289"/>
      <c r="P267" s="1289"/>
      <c r="Q267" s="1289"/>
      <c r="R267" s="1289"/>
      <c r="S267" s="1289"/>
      <c r="T267" s="1289"/>
      <c r="U267" s="1289"/>
      <c r="V267" s="1289"/>
      <c r="W267" s="1289"/>
      <c r="X267" s="1289"/>
      <c r="Y267" s="1289"/>
      <c r="Z267" s="1289"/>
      <c r="AA267" s="1289"/>
      <c r="AB267" s="1289"/>
      <c r="AC267" s="1289"/>
      <c r="AD267" s="1289"/>
      <c r="AE267" s="1289"/>
      <c r="AF267" s="1289"/>
      <c r="AG267" s="1289"/>
      <c r="AH267" s="1289"/>
      <c r="AI267" s="1289"/>
      <c r="AJ267" s="1289"/>
      <c r="AK267" s="1222"/>
    </row>
    <row r="268" spans="3:37" ht="7.5" hidden="1" customHeight="1" x14ac:dyDescent="0.25"/>
    <row r="269" spans="3:37" ht="15" hidden="1" customHeight="1" x14ac:dyDescent="0.25">
      <c r="N269" s="1105" t="s">
        <v>7050</v>
      </c>
      <c r="O269" s="1281" t="s">
        <v>1606</v>
      </c>
      <c r="P269" s="1281"/>
      <c r="Q269" s="1281"/>
      <c r="R269" s="1281"/>
    </row>
    <row r="270" spans="3:37" ht="15" hidden="1" customHeight="1" x14ac:dyDescent="0.25">
      <c r="N270" s="1105" t="s">
        <v>7051</v>
      </c>
      <c r="O270" s="1281" t="s">
        <v>1606</v>
      </c>
      <c r="P270" s="1281"/>
      <c r="Q270" s="1281"/>
      <c r="R270" s="1281"/>
    </row>
    <row r="271" spans="3:37" ht="15" hidden="1" customHeight="1" x14ac:dyDescent="0.25">
      <c r="N271" s="1105" t="s">
        <v>7052</v>
      </c>
      <c r="O271" s="1281" t="s">
        <v>1606</v>
      </c>
      <c r="P271" s="1281"/>
      <c r="Q271" s="1281"/>
      <c r="R271" s="1281"/>
    </row>
    <row r="272" spans="3:37" ht="15" hidden="1" customHeight="1" x14ac:dyDescent="0.25">
      <c r="N272" s="1105" t="s">
        <v>7053</v>
      </c>
      <c r="O272" s="1281" t="s">
        <v>1606</v>
      </c>
      <c r="P272" s="1281"/>
      <c r="Q272" s="1281"/>
      <c r="R272" s="1281"/>
    </row>
    <row r="273" spans="3:37" ht="15" hidden="1" customHeight="1" x14ac:dyDescent="0.25">
      <c r="N273" s="1105" t="s">
        <v>7054</v>
      </c>
      <c r="O273" s="1281" t="s">
        <v>1606</v>
      </c>
      <c r="P273" s="1281"/>
      <c r="Q273" s="1281"/>
      <c r="R273" s="1281"/>
    </row>
    <row r="274" spans="3:37" ht="15" hidden="1" customHeight="1" x14ac:dyDescent="0.25">
      <c r="N274" s="1105" t="s">
        <v>7055</v>
      </c>
      <c r="O274" s="1281" t="s">
        <v>1606</v>
      </c>
      <c r="P274" s="1281"/>
      <c r="Q274" s="1281"/>
      <c r="R274" s="1281"/>
    </row>
    <row r="275" spans="3:37" ht="7.5" hidden="1" customHeight="1" x14ac:dyDescent="0.25"/>
    <row r="276" spans="3:37" ht="15" hidden="1" customHeight="1" x14ac:dyDescent="0.25">
      <c r="C276" s="1289" t="s">
        <v>5080</v>
      </c>
      <c r="D276" s="1289"/>
      <c r="E276" s="1289"/>
      <c r="F276" s="1289"/>
      <c r="G276" s="1289"/>
      <c r="H276" s="1289"/>
      <c r="I276" s="1289"/>
      <c r="J276" s="1289"/>
      <c r="K276" s="1289"/>
      <c r="L276" s="1289"/>
      <c r="M276" s="1289"/>
      <c r="N276" s="1289"/>
      <c r="O276" s="1289"/>
      <c r="P276" s="1289"/>
      <c r="Q276" s="1289"/>
      <c r="R276" s="1289"/>
      <c r="S276" s="1289"/>
      <c r="T276" s="1289"/>
      <c r="U276" s="1289"/>
      <c r="V276" s="1289"/>
      <c r="W276" s="1289"/>
      <c r="X276" s="1289"/>
      <c r="Y276" s="1289"/>
      <c r="Z276" s="1289"/>
      <c r="AA276" s="1289"/>
      <c r="AB276" s="1289"/>
      <c r="AC276" s="1289"/>
      <c r="AD276" s="1289"/>
      <c r="AE276" s="1289"/>
      <c r="AF276" s="1289"/>
      <c r="AG276" s="1289"/>
      <c r="AH276" s="1289"/>
      <c r="AI276" s="1289"/>
      <c r="AJ276" s="1289"/>
      <c r="AK276" s="1222"/>
    </row>
    <row r="277" spans="3:37" ht="7.5" hidden="1" customHeight="1" x14ac:dyDescent="0.25">
      <c r="N277" s="1223"/>
      <c r="AB277" s="1224"/>
    </row>
    <row r="278" spans="3:37" hidden="1" x14ac:dyDescent="0.25">
      <c r="N278" s="1105" t="s">
        <v>7056</v>
      </c>
      <c r="O278" s="1281" t="s">
        <v>2443</v>
      </c>
      <c r="P278" s="1281"/>
      <c r="Q278" s="1281"/>
      <c r="R278" s="1281"/>
      <c r="S278" s="1281"/>
      <c r="T278" s="1281"/>
      <c r="U278" s="1281"/>
    </row>
    <row r="279" spans="3:37" ht="15" hidden="1" customHeight="1" x14ac:dyDescent="0.25"/>
    <row r="280" spans="3:37" ht="15" hidden="1" customHeight="1" x14ac:dyDescent="0.25">
      <c r="N280" s="1105" t="s">
        <v>1703</v>
      </c>
      <c r="O280" s="1288">
        <v>4</v>
      </c>
      <c r="P280" s="1288"/>
    </row>
    <row r="281" spans="3:37" ht="15" hidden="1" customHeight="1" x14ac:dyDescent="0.25">
      <c r="N281" s="1103" t="s">
        <v>6149</v>
      </c>
      <c r="O281" s="1281" t="s">
        <v>6148</v>
      </c>
      <c r="P281" s="1281"/>
      <c r="AB281" s="1224"/>
    </row>
    <row r="282" spans="3:37" ht="7.5" hidden="1" customHeight="1" x14ac:dyDescent="0.25">
      <c r="N282" s="1223"/>
      <c r="AB282" s="1224"/>
    </row>
    <row r="283" spans="3:37" ht="15" hidden="1" customHeight="1" x14ac:dyDescent="0.25">
      <c r="C283" s="1251"/>
      <c r="D283" s="1251"/>
      <c r="E283" s="1251"/>
      <c r="F283" s="1251"/>
      <c r="G283" s="1251"/>
      <c r="H283" s="1251"/>
      <c r="I283" s="1251"/>
      <c r="K283" s="1251"/>
      <c r="L283" s="1251"/>
      <c r="M283" s="1251"/>
      <c r="N283" s="1251"/>
      <c r="O283" s="1289" t="s">
        <v>1681</v>
      </c>
      <c r="P283" s="1289"/>
      <c r="Q283" s="1289"/>
      <c r="R283" s="1289"/>
      <c r="S283" s="1289"/>
      <c r="T283" s="1289"/>
      <c r="U283" s="1289"/>
      <c r="V283" s="1289"/>
      <c r="W283" s="1289"/>
      <c r="X283" s="1289"/>
      <c r="Y283" s="1289"/>
      <c r="Z283" s="1289"/>
      <c r="AA283" s="1289"/>
      <c r="AB283" s="1289"/>
      <c r="AC283" s="1289"/>
      <c r="AD283" s="1289"/>
      <c r="AE283" s="1289"/>
      <c r="AF283" s="1289"/>
      <c r="AG283" s="1289"/>
      <c r="AH283" s="1289"/>
      <c r="AI283" s="1289"/>
      <c r="AJ283" s="1251"/>
      <c r="AK283" s="1222"/>
    </row>
    <row r="284" spans="3:37" ht="7.5" hidden="1" customHeight="1" x14ac:dyDescent="0.25">
      <c r="N284" s="1223"/>
      <c r="AB284" s="1224"/>
    </row>
    <row r="285" spans="3:37" ht="15" hidden="1" customHeight="1" x14ac:dyDescent="0.25">
      <c r="N285" s="1105" t="s">
        <v>1686</v>
      </c>
      <c r="O285" s="1302" t="s">
        <v>1667</v>
      </c>
      <c r="P285" s="1303"/>
      <c r="Q285" s="1303"/>
      <c r="R285" s="1303"/>
      <c r="S285" s="1303"/>
      <c r="T285" s="1303"/>
      <c r="U285" s="1303"/>
      <c r="V285" s="1303"/>
      <c r="W285" s="1303"/>
      <c r="X285" s="1303"/>
      <c r="Y285" s="1303"/>
      <c r="Z285" s="1303"/>
      <c r="AA285" s="1303"/>
      <c r="AB285" s="1303"/>
      <c r="AC285" s="1303"/>
      <c r="AD285" s="1303"/>
      <c r="AE285" s="1304"/>
      <c r="AF285" s="1279" t="s">
        <v>1665</v>
      </c>
      <c r="AG285" s="1279"/>
      <c r="AH285" s="1279"/>
      <c r="AI285" s="1279"/>
    </row>
    <row r="286" spans="3:37" ht="15" hidden="1" customHeight="1" x14ac:dyDescent="0.25">
      <c r="N286" s="1105" t="s">
        <v>1671</v>
      </c>
      <c r="O286" s="1290" t="s">
        <v>1670</v>
      </c>
      <c r="P286" s="1291"/>
      <c r="Q286" s="1291"/>
      <c r="R286" s="1291"/>
      <c r="S286" s="1291"/>
      <c r="T286" s="1291"/>
      <c r="U286" s="1291"/>
      <c r="V286" s="1291"/>
      <c r="W286" s="1291"/>
      <c r="X286" s="1291"/>
      <c r="Y286" s="1291"/>
      <c r="Z286" s="1291"/>
      <c r="AA286" s="1291"/>
      <c r="AB286" s="1291"/>
      <c r="AC286" s="1291"/>
      <c r="AD286" s="1291"/>
      <c r="AE286" s="1291"/>
      <c r="AF286" s="1291"/>
      <c r="AG286" s="1291"/>
      <c r="AH286" s="1291"/>
      <c r="AI286" s="1292"/>
    </row>
    <row r="287" spans="3:37" ht="15" hidden="1" customHeight="1" x14ac:dyDescent="0.25">
      <c r="N287" s="1105" t="s">
        <v>1696</v>
      </c>
      <c r="O287" s="1293" t="s">
        <v>1699</v>
      </c>
      <c r="P287" s="1294"/>
      <c r="Q287" s="1294"/>
      <c r="R287" s="1294"/>
      <c r="S287" s="1294"/>
      <c r="T287" s="1294"/>
      <c r="U287" s="1294"/>
      <c r="V287" s="1294"/>
      <c r="W287" s="1294"/>
      <c r="X287" s="1294"/>
      <c r="Y287" s="1294"/>
      <c r="Z287" s="1294"/>
      <c r="AA287" s="1294"/>
      <c r="AB287" s="1294"/>
      <c r="AC287" s="1294"/>
      <c r="AD287" s="1294"/>
      <c r="AE287" s="1294"/>
      <c r="AF287" s="1294"/>
      <c r="AG287" s="1294"/>
      <c r="AH287" s="1294"/>
      <c r="AI287" s="1295"/>
    </row>
    <row r="288" spans="3:37" ht="15" hidden="1" customHeight="1" x14ac:dyDescent="0.25">
      <c r="N288" s="1105" t="s">
        <v>1697</v>
      </c>
      <c r="O288" s="1293" t="s">
        <v>1700</v>
      </c>
      <c r="P288" s="1294"/>
      <c r="Q288" s="1294"/>
      <c r="R288" s="1294"/>
      <c r="S288" s="1294"/>
      <c r="T288" s="1294"/>
      <c r="U288" s="1294"/>
      <c r="V288" s="1294"/>
      <c r="W288" s="1294"/>
      <c r="X288" s="1294"/>
      <c r="Y288" s="1294"/>
      <c r="Z288" s="1294"/>
      <c r="AA288" s="1294"/>
      <c r="AB288" s="1294"/>
      <c r="AC288" s="1294"/>
      <c r="AD288" s="1294"/>
      <c r="AE288" s="1294"/>
      <c r="AF288" s="1294"/>
      <c r="AG288" s="1294"/>
      <c r="AH288" s="1294"/>
      <c r="AI288" s="1295"/>
    </row>
    <row r="289" spans="14:35" ht="7.5" hidden="1" customHeight="1" x14ac:dyDescent="0.25"/>
    <row r="290" spans="14:35" ht="15" hidden="1" customHeight="1" x14ac:dyDescent="0.25">
      <c r="N290" s="1105" t="s">
        <v>1687</v>
      </c>
      <c r="O290" s="1302" t="s">
        <v>1668</v>
      </c>
      <c r="P290" s="1303"/>
      <c r="Q290" s="1303"/>
      <c r="R290" s="1303"/>
      <c r="S290" s="1303"/>
      <c r="T290" s="1303"/>
      <c r="U290" s="1303"/>
      <c r="V290" s="1303"/>
      <c r="W290" s="1303"/>
      <c r="X290" s="1303"/>
      <c r="Y290" s="1303"/>
      <c r="Z290" s="1303"/>
      <c r="AA290" s="1303"/>
      <c r="AB290" s="1303"/>
      <c r="AC290" s="1303"/>
      <c r="AD290" s="1303"/>
      <c r="AE290" s="1304"/>
      <c r="AF290" s="1279" t="s">
        <v>1665</v>
      </c>
      <c r="AG290" s="1279"/>
      <c r="AH290" s="1279"/>
      <c r="AI290" s="1279"/>
    </row>
    <row r="291" spans="14:35" ht="15" hidden="1" customHeight="1" x14ac:dyDescent="0.25">
      <c r="N291" s="1105" t="s">
        <v>1671</v>
      </c>
      <c r="O291" s="1290" t="s">
        <v>1669</v>
      </c>
      <c r="P291" s="1291"/>
      <c r="Q291" s="1291"/>
      <c r="R291" s="1291"/>
      <c r="S291" s="1291"/>
      <c r="T291" s="1291"/>
      <c r="U291" s="1291"/>
      <c r="V291" s="1291"/>
      <c r="W291" s="1291"/>
      <c r="X291" s="1291"/>
      <c r="Y291" s="1291"/>
      <c r="Z291" s="1291"/>
      <c r="AA291" s="1291"/>
      <c r="AB291" s="1291"/>
      <c r="AC291" s="1291"/>
      <c r="AD291" s="1291"/>
      <c r="AE291" s="1291"/>
      <c r="AF291" s="1291"/>
      <c r="AG291" s="1291"/>
      <c r="AH291" s="1291"/>
      <c r="AI291" s="1292"/>
    </row>
    <row r="292" spans="14:35" ht="15" hidden="1" customHeight="1" x14ac:dyDescent="0.25">
      <c r="N292" s="1105" t="s">
        <v>1696</v>
      </c>
      <c r="O292" s="1293" t="s">
        <v>1699</v>
      </c>
      <c r="P292" s="1294"/>
      <c r="Q292" s="1294"/>
      <c r="R292" s="1294"/>
      <c r="S292" s="1294"/>
      <c r="T292" s="1294"/>
      <c r="U292" s="1294"/>
      <c r="V292" s="1294"/>
      <c r="W292" s="1294"/>
      <c r="X292" s="1294"/>
      <c r="Y292" s="1294"/>
      <c r="Z292" s="1294"/>
      <c r="AA292" s="1294"/>
      <c r="AB292" s="1294"/>
      <c r="AC292" s="1294"/>
      <c r="AD292" s="1294"/>
      <c r="AE292" s="1294"/>
      <c r="AF292" s="1294"/>
      <c r="AG292" s="1294"/>
      <c r="AH292" s="1294"/>
      <c r="AI292" s="1295"/>
    </row>
    <row r="293" spans="14:35" ht="15" hidden="1" customHeight="1" x14ac:dyDescent="0.25">
      <c r="N293" s="1105" t="s">
        <v>1697</v>
      </c>
      <c r="O293" s="1293" t="s">
        <v>1698</v>
      </c>
      <c r="P293" s="1294"/>
      <c r="Q293" s="1294"/>
      <c r="R293" s="1294"/>
      <c r="S293" s="1294"/>
      <c r="T293" s="1294"/>
      <c r="U293" s="1294"/>
      <c r="V293" s="1294"/>
      <c r="W293" s="1294"/>
      <c r="X293" s="1294"/>
      <c r="Y293" s="1294"/>
      <c r="Z293" s="1294"/>
      <c r="AA293" s="1294"/>
      <c r="AB293" s="1294"/>
      <c r="AC293" s="1294"/>
      <c r="AD293" s="1294"/>
      <c r="AE293" s="1294"/>
      <c r="AF293" s="1294"/>
      <c r="AG293" s="1294"/>
      <c r="AH293" s="1294"/>
      <c r="AI293" s="1295"/>
    </row>
    <row r="294" spans="14:35" ht="7.5" hidden="1" customHeight="1" x14ac:dyDescent="0.25"/>
    <row r="295" spans="14:35" ht="15" hidden="1" customHeight="1" x14ac:dyDescent="0.25">
      <c r="N295" s="1105" t="s">
        <v>1688</v>
      </c>
      <c r="O295" s="1302" t="s">
        <v>1673</v>
      </c>
      <c r="P295" s="1303"/>
      <c r="Q295" s="1303"/>
      <c r="R295" s="1303"/>
      <c r="S295" s="1303"/>
      <c r="T295" s="1303"/>
      <c r="U295" s="1303"/>
      <c r="V295" s="1303"/>
      <c r="W295" s="1303"/>
      <c r="X295" s="1303"/>
      <c r="Y295" s="1303"/>
      <c r="Z295" s="1303"/>
      <c r="AA295" s="1303"/>
      <c r="AB295" s="1303"/>
      <c r="AC295" s="1303"/>
      <c r="AD295" s="1303"/>
      <c r="AE295" s="1304"/>
      <c r="AF295" s="1279" t="s">
        <v>1665</v>
      </c>
      <c r="AG295" s="1279"/>
      <c r="AH295" s="1279"/>
      <c r="AI295" s="1279"/>
    </row>
    <row r="296" spans="14:35" ht="15" hidden="1" customHeight="1" x14ac:dyDescent="0.25">
      <c r="N296" s="1105" t="s">
        <v>1671</v>
      </c>
      <c r="O296" s="1290" t="s">
        <v>1672</v>
      </c>
      <c r="P296" s="1291"/>
      <c r="Q296" s="1291"/>
      <c r="R296" s="1291"/>
      <c r="S296" s="1291"/>
      <c r="T296" s="1291"/>
      <c r="U296" s="1291"/>
      <c r="V296" s="1291"/>
      <c r="W296" s="1291"/>
      <c r="X296" s="1291"/>
      <c r="Y296" s="1291"/>
      <c r="Z296" s="1291"/>
      <c r="AA296" s="1291"/>
      <c r="AB296" s="1291"/>
      <c r="AC296" s="1291"/>
      <c r="AD296" s="1291"/>
      <c r="AE296" s="1291"/>
      <c r="AF296" s="1291"/>
      <c r="AG296" s="1291"/>
      <c r="AH296" s="1291"/>
      <c r="AI296" s="1292"/>
    </row>
    <row r="297" spans="14:35" ht="15" hidden="1" customHeight="1" x14ac:dyDescent="0.25">
      <c r="N297" s="1105" t="s">
        <v>1696</v>
      </c>
      <c r="O297" s="1293" t="s">
        <v>1699</v>
      </c>
      <c r="P297" s="1294"/>
      <c r="Q297" s="1294"/>
      <c r="R297" s="1294"/>
      <c r="S297" s="1294"/>
      <c r="T297" s="1294"/>
      <c r="U297" s="1294"/>
      <c r="V297" s="1294"/>
      <c r="W297" s="1294"/>
      <c r="X297" s="1294"/>
      <c r="Y297" s="1294"/>
      <c r="Z297" s="1294"/>
      <c r="AA297" s="1294"/>
      <c r="AB297" s="1294"/>
      <c r="AC297" s="1294"/>
      <c r="AD297" s="1294"/>
      <c r="AE297" s="1294"/>
      <c r="AF297" s="1294"/>
      <c r="AG297" s="1294"/>
      <c r="AH297" s="1294"/>
      <c r="AI297" s="1295"/>
    </row>
    <row r="298" spans="14:35" ht="15" hidden="1" customHeight="1" x14ac:dyDescent="0.25">
      <c r="N298" s="1105" t="s">
        <v>1697</v>
      </c>
      <c r="O298" s="1293" t="s">
        <v>1701</v>
      </c>
      <c r="P298" s="1294"/>
      <c r="Q298" s="1294"/>
      <c r="R298" s="1294"/>
      <c r="S298" s="1294"/>
      <c r="T298" s="1294"/>
      <c r="U298" s="1294"/>
      <c r="V298" s="1294"/>
      <c r="W298" s="1294"/>
      <c r="X298" s="1294"/>
      <c r="Y298" s="1294"/>
      <c r="Z298" s="1294"/>
      <c r="AA298" s="1294"/>
      <c r="AB298" s="1294"/>
      <c r="AC298" s="1294"/>
      <c r="AD298" s="1294"/>
      <c r="AE298" s="1294"/>
      <c r="AF298" s="1294"/>
      <c r="AG298" s="1294"/>
      <c r="AH298" s="1294"/>
      <c r="AI298" s="1295"/>
    </row>
    <row r="299" spans="14:35" ht="7.5" hidden="1" customHeight="1" x14ac:dyDescent="0.25"/>
    <row r="300" spans="14:35" ht="15" hidden="1" customHeight="1" x14ac:dyDescent="0.25">
      <c r="N300" s="1105" t="s">
        <v>1689</v>
      </c>
      <c r="O300" s="1302"/>
      <c r="P300" s="1303"/>
      <c r="Q300" s="1303"/>
      <c r="R300" s="1303"/>
      <c r="S300" s="1303"/>
      <c r="T300" s="1303"/>
      <c r="U300" s="1303"/>
      <c r="V300" s="1303"/>
      <c r="W300" s="1303"/>
      <c r="X300" s="1303"/>
      <c r="Y300" s="1303"/>
      <c r="Z300" s="1303"/>
      <c r="AA300" s="1303"/>
      <c r="AB300" s="1303"/>
      <c r="AC300" s="1303"/>
      <c r="AD300" s="1303"/>
      <c r="AE300" s="1304"/>
      <c r="AF300" s="1279" t="s">
        <v>1606</v>
      </c>
      <c r="AG300" s="1279"/>
      <c r="AH300" s="1279"/>
      <c r="AI300" s="1279"/>
    </row>
    <row r="301" spans="14:35" ht="15" hidden="1" customHeight="1" x14ac:dyDescent="0.25">
      <c r="N301" s="1105" t="s">
        <v>1671</v>
      </c>
      <c r="O301" s="1290"/>
      <c r="P301" s="1291"/>
      <c r="Q301" s="1291"/>
      <c r="R301" s="1291"/>
      <c r="S301" s="1291"/>
      <c r="T301" s="1291"/>
      <c r="U301" s="1291"/>
      <c r="V301" s="1291"/>
      <c r="W301" s="1291"/>
      <c r="X301" s="1291"/>
      <c r="Y301" s="1291"/>
      <c r="Z301" s="1291"/>
      <c r="AA301" s="1291"/>
      <c r="AB301" s="1291"/>
      <c r="AC301" s="1291"/>
      <c r="AD301" s="1291"/>
      <c r="AE301" s="1291"/>
      <c r="AF301" s="1291"/>
      <c r="AG301" s="1291"/>
      <c r="AH301" s="1291"/>
      <c r="AI301" s="1292"/>
    </row>
    <row r="302" spans="14:35" ht="15" hidden="1" customHeight="1" x14ac:dyDescent="0.25">
      <c r="N302" s="1105" t="s">
        <v>1696</v>
      </c>
      <c r="O302" s="1293"/>
      <c r="P302" s="1294"/>
      <c r="Q302" s="1294"/>
      <c r="R302" s="1294"/>
      <c r="S302" s="1294"/>
      <c r="T302" s="1294"/>
      <c r="U302" s="1294"/>
      <c r="V302" s="1294"/>
      <c r="W302" s="1294"/>
      <c r="X302" s="1294"/>
      <c r="Y302" s="1294"/>
      <c r="Z302" s="1294"/>
      <c r="AA302" s="1294"/>
      <c r="AB302" s="1294"/>
      <c r="AC302" s="1294"/>
      <c r="AD302" s="1294"/>
      <c r="AE302" s="1294"/>
      <c r="AF302" s="1294"/>
      <c r="AG302" s="1294"/>
      <c r="AH302" s="1294"/>
      <c r="AI302" s="1295"/>
    </row>
    <row r="303" spans="14:35" ht="15" hidden="1" customHeight="1" x14ac:dyDescent="0.25">
      <c r="N303" s="1105" t="s">
        <v>1697</v>
      </c>
      <c r="O303" s="1293"/>
      <c r="P303" s="1294"/>
      <c r="Q303" s="1294"/>
      <c r="R303" s="1294"/>
      <c r="S303" s="1294"/>
      <c r="T303" s="1294"/>
      <c r="U303" s="1294"/>
      <c r="V303" s="1294"/>
      <c r="W303" s="1294"/>
      <c r="X303" s="1294"/>
      <c r="Y303" s="1294"/>
      <c r="Z303" s="1294"/>
      <c r="AA303" s="1294"/>
      <c r="AB303" s="1294"/>
      <c r="AC303" s="1294"/>
      <c r="AD303" s="1294"/>
      <c r="AE303" s="1294"/>
      <c r="AF303" s="1294"/>
      <c r="AG303" s="1294"/>
      <c r="AH303" s="1294"/>
      <c r="AI303" s="1295"/>
    </row>
    <row r="304" spans="14:35" ht="7.5" hidden="1" customHeight="1" x14ac:dyDescent="0.25"/>
    <row r="305" spans="3:37" ht="15" hidden="1" customHeight="1" x14ac:dyDescent="0.25">
      <c r="N305" s="1105" t="s">
        <v>1690</v>
      </c>
      <c r="O305" s="1302"/>
      <c r="P305" s="1303"/>
      <c r="Q305" s="1303"/>
      <c r="R305" s="1303"/>
      <c r="S305" s="1303"/>
      <c r="T305" s="1303"/>
      <c r="U305" s="1303"/>
      <c r="V305" s="1303"/>
      <c r="W305" s="1303"/>
      <c r="X305" s="1303"/>
      <c r="Y305" s="1303"/>
      <c r="Z305" s="1303"/>
      <c r="AA305" s="1303"/>
      <c r="AB305" s="1303"/>
      <c r="AC305" s="1303"/>
      <c r="AD305" s="1303"/>
      <c r="AE305" s="1304"/>
      <c r="AF305" s="1279" t="s">
        <v>1606</v>
      </c>
      <c r="AG305" s="1279"/>
      <c r="AH305" s="1279"/>
      <c r="AI305" s="1279"/>
    </row>
    <row r="306" spans="3:37" ht="15" hidden="1" customHeight="1" x14ac:dyDescent="0.25">
      <c r="N306" s="1105" t="s">
        <v>1671</v>
      </c>
      <c r="O306" s="1290"/>
      <c r="P306" s="1291"/>
      <c r="Q306" s="1291"/>
      <c r="R306" s="1291"/>
      <c r="S306" s="1291"/>
      <c r="T306" s="1291"/>
      <c r="U306" s="1291"/>
      <c r="V306" s="1291"/>
      <c r="W306" s="1291"/>
      <c r="X306" s="1291"/>
      <c r="Y306" s="1291"/>
      <c r="Z306" s="1291"/>
      <c r="AA306" s="1291"/>
      <c r="AB306" s="1291"/>
      <c r="AC306" s="1291"/>
      <c r="AD306" s="1291"/>
      <c r="AE306" s="1291"/>
      <c r="AF306" s="1291"/>
      <c r="AG306" s="1291"/>
      <c r="AH306" s="1291"/>
      <c r="AI306" s="1292"/>
    </row>
    <row r="307" spans="3:37" ht="15" hidden="1" customHeight="1" x14ac:dyDescent="0.25">
      <c r="N307" s="1105" t="s">
        <v>1696</v>
      </c>
      <c r="O307" s="1293"/>
      <c r="P307" s="1294"/>
      <c r="Q307" s="1294"/>
      <c r="R307" s="1294"/>
      <c r="S307" s="1294"/>
      <c r="T307" s="1294"/>
      <c r="U307" s="1294"/>
      <c r="V307" s="1294"/>
      <c r="W307" s="1294"/>
      <c r="X307" s="1294"/>
      <c r="Y307" s="1294"/>
      <c r="Z307" s="1294"/>
      <c r="AA307" s="1294"/>
      <c r="AB307" s="1294"/>
      <c r="AC307" s="1294"/>
      <c r="AD307" s="1294"/>
      <c r="AE307" s="1294"/>
      <c r="AF307" s="1294"/>
      <c r="AG307" s="1294"/>
      <c r="AH307" s="1294"/>
      <c r="AI307" s="1295"/>
    </row>
    <row r="308" spans="3:37" ht="15" hidden="1" customHeight="1" x14ac:dyDescent="0.25">
      <c r="N308" s="1105" t="s">
        <v>1697</v>
      </c>
      <c r="O308" s="1293"/>
      <c r="P308" s="1294"/>
      <c r="Q308" s="1294"/>
      <c r="R308" s="1294"/>
      <c r="S308" s="1294"/>
      <c r="T308" s="1294"/>
      <c r="U308" s="1294"/>
      <c r="V308" s="1294"/>
      <c r="W308" s="1294"/>
      <c r="X308" s="1294"/>
      <c r="Y308" s="1294"/>
      <c r="Z308" s="1294"/>
      <c r="AA308" s="1294"/>
      <c r="AB308" s="1294"/>
      <c r="AC308" s="1294"/>
      <c r="AD308" s="1294"/>
      <c r="AE308" s="1294"/>
      <c r="AF308" s="1294"/>
      <c r="AG308" s="1294"/>
      <c r="AH308" s="1294"/>
      <c r="AI308" s="1295"/>
    </row>
    <row r="309" spans="3:37" ht="7.5" hidden="1" customHeight="1" x14ac:dyDescent="0.25"/>
    <row r="310" spans="3:37" ht="15" hidden="1" customHeight="1" x14ac:dyDescent="0.25">
      <c r="N310" s="1105" t="s">
        <v>1702</v>
      </c>
      <c r="O310" s="1302"/>
      <c r="P310" s="1303"/>
      <c r="Q310" s="1303"/>
      <c r="R310" s="1303"/>
      <c r="S310" s="1303"/>
      <c r="T310" s="1303"/>
      <c r="U310" s="1303"/>
      <c r="V310" s="1303"/>
      <c r="W310" s="1303"/>
      <c r="X310" s="1303"/>
      <c r="Y310" s="1303"/>
      <c r="Z310" s="1303"/>
      <c r="AA310" s="1303"/>
      <c r="AB310" s="1303"/>
      <c r="AC310" s="1303"/>
      <c r="AD310" s="1303"/>
      <c r="AE310" s="1304"/>
      <c r="AF310" s="1279" t="s">
        <v>1606</v>
      </c>
      <c r="AG310" s="1279"/>
      <c r="AH310" s="1279"/>
      <c r="AI310" s="1279"/>
    </row>
    <row r="311" spans="3:37" ht="15" hidden="1" customHeight="1" x14ac:dyDescent="0.25">
      <c r="N311" s="1105" t="s">
        <v>1671</v>
      </c>
      <c r="O311" s="1290"/>
      <c r="P311" s="1291"/>
      <c r="Q311" s="1291"/>
      <c r="R311" s="1291"/>
      <c r="S311" s="1291"/>
      <c r="T311" s="1291"/>
      <c r="U311" s="1291"/>
      <c r="V311" s="1291"/>
      <c r="W311" s="1291"/>
      <c r="X311" s="1291"/>
      <c r="Y311" s="1291"/>
      <c r="Z311" s="1291"/>
      <c r="AA311" s="1291"/>
      <c r="AB311" s="1291"/>
      <c r="AC311" s="1291"/>
      <c r="AD311" s="1291"/>
      <c r="AE311" s="1291"/>
      <c r="AF311" s="1291"/>
      <c r="AG311" s="1291"/>
      <c r="AH311" s="1291"/>
      <c r="AI311" s="1292"/>
    </row>
    <row r="312" spans="3:37" ht="15" hidden="1" customHeight="1" x14ac:dyDescent="0.25">
      <c r="N312" s="1105" t="s">
        <v>1696</v>
      </c>
      <c r="O312" s="1293"/>
      <c r="P312" s="1294"/>
      <c r="Q312" s="1294"/>
      <c r="R312" s="1294"/>
      <c r="S312" s="1294"/>
      <c r="T312" s="1294"/>
      <c r="U312" s="1294"/>
      <c r="V312" s="1294"/>
      <c r="W312" s="1294"/>
      <c r="X312" s="1294"/>
      <c r="Y312" s="1294"/>
      <c r="Z312" s="1294"/>
      <c r="AA312" s="1294"/>
      <c r="AB312" s="1294"/>
      <c r="AC312" s="1294"/>
      <c r="AD312" s="1294"/>
      <c r="AE312" s="1294"/>
      <c r="AF312" s="1294"/>
      <c r="AG312" s="1294"/>
      <c r="AH312" s="1294"/>
      <c r="AI312" s="1295"/>
    </row>
    <row r="313" spans="3:37" ht="15" hidden="1" customHeight="1" x14ac:dyDescent="0.25">
      <c r="N313" s="1105" t="s">
        <v>1697</v>
      </c>
      <c r="O313" s="1293"/>
      <c r="P313" s="1294"/>
      <c r="Q313" s="1294"/>
      <c r="R313" s="1294"/>
      <c r="S313" s="1294"/>
      <c r="T313" s="1294"/>
      <c r="U313" s="1294"/>
      <c r="V313" s="1294"/>
      <c r="W313" s="1294"/>
      <c r="X313" s="1294"/>
      <c r="Y313" s="1294"/>
      <c r="Z313" s="1294"/>
      <c r="AA313" s="1294"/>
      <c r="AB313" s="1294"/>
      <c r="AC313" s="1294"/>
      <c r="AD313" s="1294"/>
      <c r="AE313" s="1294"/>
      <c r="AF313" s="1294"/>
      <c r="AG313" s="1294"/>
      <c r="AH313" s="1294"/>
      <c r="AI313" s="1295"/>
    </row>
    <row r="314" spans="3:37" ht="15" hidden="1" customHeight="1" x14ac:dyDescent="0.25">
      <c r="N314" s="1223"/>
      <c r="AB314" s="1224"/>
    </row>
    <row r="315" spans="3:37" hidden="1" x14ac:dyDescent="0.25">
      <c r="N315" s="1245" t="s">
        <v>1678</v>
      </c>
      <c r="O315" s="1279" t="s">
        <v>6961</v>
      </c>
      <c r="P315" s="1279"/>
      <c r="Q315" s="1279"/>
      <c r="R315" s="1279"/>
      <c r="S315" s="1279"/>
      <c r="T315" s="1279"/>
      <c r="U315" s="1279"/>
      <c r="V315" s="1279"/>
      <c r="AK315" s="1222"/>
    </row>
    <row r="316" spans="3:37" ht="7.5" hidden="1" customHeight="1" x14ac:dyDescent="0.25">
      <c r="N316" s="1105"/>
      <c r="O316" s="1246"/>
      <c r="P316" s="1246"/>
      <c r="Q316" s="1246"/>
      <c r="R316" s="1246"/>
      <c r="S316" s="1246"/>
      <c r="T316" s="1246"/>
      <c r="U316" s="1246"/>
      <c r="V316" s="1246"/>
      <c r="AK316" s="1222"/>
    </row>
    <row r="317" spans="3:37" ht="15" hidden="1" customHeight="1" x14ac:dyDescent="0.25">
      <c r="C317" s="1314" t="s">
        <v>1685</v>
      </c>
      <c r="D317" s="1314"/>
      <c r="E317" s="1314"/>
      <c r="F317" s="1314"/>
      <c r="G317" s="1314"/>
      <c r="H317" s="1314"/>
      <c r="I317" s="1314"/>
      <c r="J317" s="1314"/>
      <c r="K317" s="1314"/>
      <c r="L317" s="1314"/>
      <c r="M317" s="1314"/>
      <c r="N317" s="1314"/>
      <c r="O317" s="1314"/>
      <c r="P317" s="1314"/>
      <c r="Q317" s="1314"/>
      <c r="R317" s="1314"/>
      <c r="S317" s="1314"/>
      <c r="T317" s="1314"/>
      <c r="U317" s="1314"/>
      <c r="V317" s="1314"/>
      <c r="W317" s="1314"/>
      <c r="X317" s="1314"/>
      <c r="Y317" s="1314"/>
      <c r="Z317" s="1314"/>
      <c r="AA317" s="1314"/>
      <c r="AB317" s="1314"/>
      <c r="AC317" s="1314"/>
      <c r="AD317" s="1314"/>
      <c r="AE317" s="1314"/>
      <c r="AF317" s="1314"/>
      <c r="AG317" s="1314"/>
      <c r="AH317" s="1314"/>
      <c r="AI317" s="1314"/>
      <c r="AJ317" s="1314"/>
      <c r="AK317" s="1222"/>
    </row>
    <row r="318" spans="3:37" ht="7.5" hidden="1" customHeight="1" x14ac:dyDescent="0.25">
      <c r="N318" s="1223"/>
      <c r="AB318" s="1224"/>
      <c r="AK318" s="1222"/>
    </row>
    <row r="319" spans="3:37" ht="15" hidden="1" customHeight="1" x14ac:dyDescent="0.25">
      <c r="N319" s="1105" t="s">
        <v>1686</v>
      </c>
      <c r="O319" s="1278"/>
      <c r="P319" s="1278"/>
      <c r="Q319" s="1278"/>
      <c r="R319" s="1278"/>
      <c r="S319" s="1278"/>
      <c r="T319" s="1278"/>
      <c r="U319" s="1278"/>
      <c r="V319" s="1278"/>
      <c r="W319" s="1278"/>
      <c r="X319" s="1278"/>
      <c r="Y319" s="1278"/>
      <c r="Z319" s="1278"/>
      <c r="AA319" s="1278"/>
      <c r="AB319" s="1278"/>
      <c r="AC319" s="1278"/>
      <c r="AD319" s="1278"/>
      <c r="AE319" s="1278"/>
      <c r="AF319" s="1279" t="s">
        <v>1606</v>
      </c>
      <c r="AG319" s="1279"/>
      <c r="AH319" s="1279"/>
      <c r="AI319" s="1279"/>
      <c r="AK319" s="1222"/>
    </row>
    <row r="320" spans="3:37" ht="15" hidden="1" customHeight="1" x14ac:dyDescent="0.25">
      <c r="N320" s="1105" t="s">
        <v>1683</v>
      </c>
      <c r="O320" s="1278"/>
      <c r="P320" s="1278"/>
      <c r="Q320" s="1278"/>
      <c r="R320" s="1278"/>
      <c r="S320" s="1278"/>
      <c r="T320" s="1278"/>
      <c r="U320" s="1278"/>
      <c r="V320" s="1278"/>
      <c r="W320" s="1278"/>
      <c r="X320" s="1278"/>
      <c r="Y320" s="1278"/>
      <c r="Z320" s="1278"/>
      <c r="AA320" s="1278"/>
      <c r="AB320" s="1278"/>
      <c r="AC320" s="1278"/>
      <c r="AD320" s="1278"/>
      <c r="AE320" s="1278"/>
      <c r="AF320" s="1278"/>
      <c r="AG320" s="1278"/>
      <c r="AH320" s="1278"/>
      <c r="AI320" s="1278"/>
      <c r="AK320" s="1222"/>
    </row>
    <row r="321" spans="14:37" ht="15" hidden="1" customHeight="1" x14ac:dyDescent="0.25">
      <c r="N321" s="1105" t="s">
        <v>1696</v>
      </c>
      <c r="O321" s="1278"/>
      <c r="P321" s="1278"/>
      <c r="Q321" s="1278"/>
      <c r="R321" s="1278"/>
      <c r="S321" s="1278"/>
      <c r="T321" s="1278"/>
      <c r="U321" s="1278"/>
      <c r="V321" s="1278"/>
      <c r="W321" s="1278"/>
      <c r="X321" s="1278"/>
      <c r="Y321" s="1278"/>
      <c r="Z321" s="1278"/>
      <c r="AA321" s="1278"/>
      <c r="AB321" s="1278"/>
      <c r="AC321" s="1278"/>
      <c r="AD321" s="1278"/>
      <c r="AE321" s="1278"/>
      <c r="AF321" s="1278"/>
      <c r="AG321" s="1278"/>
      <c r="AH321" s="1278"/>
      <c r="AI321" s="1278"/>
      <c r="AK321" s="1222"/>
    </row>
    <row r="322" spans="14:37" ht="15" hidden="1" customHeight="1" x14ac:dyDescent="0.25">
      <c r="N322" s="1105" t="s">
        <v>1697</v>
      </c>
      <c r="O322" s="1313"/>
      <c r="P322" s="1313"/>
      <c r="Q322" s="1313"/>
      <c r="R322" s="1313"/>
      <c r="S322" s="1313"/>
      <c r="T322" s="1313"/>
      <c r="U322" s="1313"/>
      <c r="V322" s="1313"/>
      <c r="W322" s="1313"/>
      <c r="X322" s="1313"/>
      <c r="Y322" s="1313"/>
      <c r="Z322" s="1313"/>
      <c r="AA322" s="1313"/>
      <c r="AB322" s="1313"/>
      <c r="AC322" s="1313"/>
      <c r="AD322" s="1313"/>
      <c r="AE322" s="1313"/>
      <c r="AF322" s="1313"/>
      <c r="AG322" s="1313"/>
      <c r="AH322" s="1313"/>
      <c r="AI322" s="1313"/>
      <c r="AK322" s="1222"/>
    </row>
    <row r="323" spans="14:37" ht="7.5" hidden="1" customHeight="1" x14ac:dyDescent="0.25">
      <c r="AK323" s="1222"/>
    </row>
    <row r="324" spans="14:37" ht="15" hidden="1" customHeight="1" x14ac:dyDescent="0.25">
      <c r="N324" s="1105" t="s">
        <v>1687</v>
      </c>
      <c r="O324" s="1278"/>
      <c r="P324" s="1278"/>
      <c r="Q324" s="1278"/>
      <c r="R324" s="1278"/>
      <c r="S324" s="1278"/>
      <c r="T324" s="1278"/>
      <c r="U324" s="1278"/>
      <c r="V324" s="1278"/>
      <c r="W324" s="1278"/>
      <c r="X324" s="1278"/>
      <c r="Y324" s="1278"/>
      <c r="Z324" s="1278"/>
      <c r="AA324" s="1278"/>
      <c r="AB324" s="1278"/>
      <c r="AC324" s="1278"/>
      <c r="AD324" s="1278"/>
      <c r="AE324" s="1278"/>
      <c r="AF324" s="1279" t="s">
        <v>1606</v>
      </c>
      <c r="AG324" s="1279"/>
      <c r="AH324" s="1279"/>
      <c r="AI324" s="1279"/>
      <c r="AK324" s="1222"/>
    </row>
    <row r="325" spans="14:37" ht="15" hidden="1" customHeight="1" x14ac:dyDescent="0.25">
      <c r="N325" s="1105" t="s">
        <v>1683</v>
      </c>
      <c r="O325" s="1278"/>
      <c r="P325" s="1278"/>
      <c r="Q325" s="1278"/>
      <c r="R325" s="1278"/>
      <c r="S325" s="1278"/>
      <c r="T325" s="1278"/>
      <c r="U325" s="1278"/>
      <c r="V325" s="1278"/>
      <c r="W325" s="1278"/>
      <c r="X325" s="1278"/>
      <c r="Y325" s="1278"/>
      <c r="Z325" s="1278"/>
      <c r="AA325" s="1278"/>
      <c r="AB325" s="1278"/>
      <c r="AC325" s="1278"/>
      <c r="AD325" s="1278"/>
      <c r="AE325" s="1278"/>
      <c r="AF325" s="1278"/>
      <c r="AG325" s="1278"/>
      <c r="AH325" s="1278"/>
      <c r="AI325" s="1278"/>
      <c r="AK325" s="1222"/>
    </row>
    <row r="326" spans="14:37" ht="15" hidden="1" customHeight="1" x14ac:dyDescent="0.25">
      <c r="N326" s="1105" t="s">
        <v>1696</v>
      </c>
      <c r="O326" s="1278"/>
      <c r="P326" s="1278"/>
      <c r="Q326" s="1278"/>
      <c r="R326" s="1278"/>
      <c r="S326" s="1278"/>
      <c r="T326" s="1278"/>
      <c r="U326" s="1278"/>
      <c r="V326" s="1278"/>
      <c r="W326" s="1278"/>
      <c r="X326" s="1278"/>
      <c r="Y326" s="1278"/>
      <c r="Z326" s="1278"/>
      <c r="AA326" s="1278"/>
      <c r="AB326" s="1278"/>
      <c r="AC326" s="1278"/>
      <c r="AD326" s="1278"/>
      <c r="AE326" s="1278"/>
      <c r="AF326" s="1278"/>
      <c r="AG326" s="1278"/>
      <c r="AH326" s="1278"/>
      <c r="AI326" s="1278"/>
      <c r="AK326" s="1222"/>
    </row>
    <row r="327" spans="14:37" ht="15" hidden="1" customHeight="1" x14ac:dyDescent="0.25">
      <c r="N327" s="1105" t="s">
        <v>1697</v>
      </c>
      <c r="O327" s="1278"/>
      <c r="P327" s="1278"/>
      <c r="Q327" s="1278"/>
      <c r="R327" s="1278"/>
      <c r="S327" s="1278"/>
      <c r="T327" s="1278"/>
      <c r="U327" s="1278"/>
      <c r="V327" s="1278"/>
      <c r="W327" s="1278"/>
      <c r="X327" s="1278"/>
      <c r="Y327" s="1278"/>
      <c r="Z327" s="1278"/>
      <c r="AA327" s="1278"/>
      <c r="AB327" s="1278"/>
      <c r="AC327" s="1278"/>
      <c r="AD327" s="1278"/>
      <c r="AE327" s="1278"/>
      <c r="AF327" s="1278"/>
      <c r="AG327" s="1278"/>
      <c r="AH327" s="1278"/>
      <c r="AI327" s="1278"/>
      <c r="AK327" s="1222"/>
    </row>
    <row r="328" spans="14:37" ht="7.5" hidden="1" customHeight="1" x14ac:dyDescent="0.25">
      <c r="AK328" s="1222"/>
    </row>
    <row r="329" spans="14:37" ht="15" hidden="1" customHeight="1" x14ac:dyDescent="0.25">
      <c r="N329" s="1105" t="s">
        <v>1688</v>
      </c>
      <c r="O329" s="1278"/>
      <c r="P329" s="1278"/>
      <c r="Q329" s="1278"/>
      <c r="R329" s="1278"/>
      <c r="S329" s="1278"/>
      <c r="T329" s="1278"/>
      <c r="U329" s="1278"/>
      <c r="V329" s="1278"/>
      <c r="W329" s="1278"/>
      <c r="X329" s="1278"/>
      <c r="Y329" s="1278"/>
      <c r="Z329" s="1278"/>
      <c r="AA329" s="1278"/>
      <c r="AB329" s="1278"/>
      <c r="AC329" s="1278"/>
      <c r="AD329" s="1278"/>
      <c r="AE329" s="1278"/>
      <c r="AF329" s="1279" t="s">
        <v>1606</v>
      </c>
      <c r="AG329" s="1279"/>
      <c r="AH329" s="1279"/>
      <c r="AI329" s="1279"/>
      <c r="AK329" s="1222"/>
    </row>
    <row r="330" spans="14:37" ht="15" hidden="1" customHeight="1" x14ac:dyDescent="0.25">
      <c r="N330" s="1105" t="s">
        <v>1683</v>
      </c>
      <c r="O330" s="1278"/>
      <c r="P330" s="1278"/>
      <c r="Q330" s="1278"/>
      <c r="R330" s="1278"/>
      <c r="S330" s="1278"/>
      <c r="T330" s="1278"/>
      <c r="U330" s="1278"/>
      <c r="V330" s="1278"/>
      <c r="W330" s="1278"/>
      <c r="X330" s="1278"/>
      <c r="Y330" s="1278"/>
      <c r="Z330" s="1278"/>
      <c r="AA330" s="1278"/>
      <c r="AB330" s="1278"/>
      <c r="AC330" s="1278"/>
      <c r="AD330" s="1278"/>
      <c r="AE330" s="1278"/>
      <c r="AF330" s="1278"/>
      <c r="AG330" s="1278"/>
      <c r="AH330" s="1278"/>
      <c r="AI330" s="1278"/>
      <c r="AK330" s="1222"/>
    </row>
    <row r="331" spans="14:37" ht="15" hidden="1" customHeight="1" x14ac:dyDescent="0.25">
      <c r="N331" s="1105" t="s">
        <v>1696</v>
      </c>
      <c r="O331" s="1278"/>
      <c r="P331" s="1278"/>
      <c r="Q331" s="1278"/>
      <c r="R331" s="1278"/>
      <c r="S331" s="1278"/>
      <c r="T331" s="1278"/>
      <c r="U331" s="1278"/>
      <c r="V331" s="1278"/>
      <c r="W331" s="1278"/>
      <c r="X331" s="1278"/>
      <c r="Y331" s="1278"/>
      <c r="Z331" s="1278"/>
      <c r="AA331" s="1278"/>
      <c r="AB331" s="1278"/>
      <c r="AC331" s="1278"/>
      <c r="AD331" s="1278"/>
      <c r="AE331" s="1278"/>
      <c r="AF331" s="1278"/>
      <c r="AG331" s="1278"/>
      <c r="AH331" s="1278"/>
      <c r="AI331" s="1278"/>
      <c r="AK331" s="1222"/>
    </row>
    <row r="332" spans="14:37" ht="15" hidden="1" customHeight="1" x14ac:dyDescent="0.25">
      <c r="N332" s="1105" t="s">
        <v>1697</v>
      </c>
      <c r="O332" s="1278"/>
      <c r="P332" s="1278"/>
      <c r="Q332" s="1278"/>
      <c r="R332" s="1278"/>
      <c r="S332" s="1278"/>
      <c r="T332" s="1278"/>
      <c r="U332" s="1278"/>
      <c r="V332" s="1278"/>
      <c r="W332" s="1278"/>
      <c r="X332" s="1278"/>
      <c r="Y332" s="1278"/>
      <c r="Z332" s="1278"/>
      <c r="AA332" s="1278"/>
      <c r="AB332" s="1278"/>
      <c r="AC332" s="1278"/>
      <c r="AD332" s="1278"/>
      <c r="AE332" s="1278"/>
      <c r="AF332" s="1278"/>
      <c r="AG332" s="1278"/>
      <c r="AH332" s="1278"/>
      <c r="AI332" s="1278"/>
      <c r="AK332" s="1222"/>
    </row>
    <row r="333" spans="14:37" ht="7.5" hidden="1" customHeight="1" x14ac:dyDescent="0.25">
      <c r="AK333" s="1222"/>
    </row>
    <row r="334" spans="14:37" ht="15" hidden="1" customHeight="1" x14ac:dyDescent="0.25">
      <c r="N334" s="1105" t="s">
        <v>1689</v>
      </c>
      <c r="O334" s="1278"/>
      <c r="P334" s="1278"/>
      <c r="Q334" s="1278"/>
      <c r="R334" s="1278"/>
      <c r="S334" s="1278"/>
      <c r="T334" s="1278"/>
      <c r="U334" s="1278"/>
      <c r="V334" s="1278"/>
      <c r="W334" s="1278"/>
      <c r="X334" s="1278"/>
      <c r="Y334" s="1278"/>
      <c r="Z334" s="1278"/>
      <c r="AA334" s="1278"/>
      <c r="AB334" s="1278"/>
      <c r="AC334" s="1278"/>
      <c r="AD334" s="1278"/>
      <c r="AE334" s="1278"/>
      <c r="AF334" s="1279" t="s">
        <v>1606</v>
      </c>
      <c r="AG334" s="1279"/>
      <c r="AH334" s="1279"/>
      <c r="AI334" s="1279"/>
      <c r="AK334" s="1222"/>
    </row>
    <row r="335" spans="14:37" ht="15" hidden="1" customHeight="1" x14ac:dyDescent="0.25">
      <c r="N335" s="1105" t="s">
        <v>1683</v>
      </c>
      <c r="O335" s="1278"/>
      <c r="P335" s="1278"/>
      <c r="Q335" s="1278"/>
      <c r="R335" s="1278"/>
      <c r="S335" s="1278"/>
      <c r="T335" s="1278"/>
      <c r="U335" s="1278"/>
      <c r="V335" s="1278"/>
      <c r="W335" s="1278"/>
      <c r="X335" s="1278"/>
      <c r="Y335" s="1278"/>
      <c r="Z335" s="1278"/>
      <c r="AA335" s="1278"/>
      <c r="AB335" s="1278"/>
      <c r="AC335" s="1278"/>
      <c r="AD335" s="1278"/>
      <c r="AE335" s="1278"/>
      <c r="AF335" s="1278"/>
      <c r="AG335" s="1278"/>
      <c r="AH335" s="1278"/>
      <c r="AI335" s="1278"/>
      <c r="AK335" s="1222"/>
    </row>
    <row r="336" spans="14:37" ht="15" hidden="1" customHeight="1" x14ac:dyDescent="0.25">
      <c r="N336" s="1105" t="s">
        <v>1696</v>
      </c>
      <c r="O336" s="1278"/>
      <c r="P336" s="1278"/>
      <c r="Q336" s="1278"/>
      <c r="R336" s="1278"/>
      <c r="S336" s="1278"/>
      <c r="T336" s="1278"/>
      <c r="U336" s="1278"/>
      <c r="V336" s="1278"/>
      <c r="W336" s="1278"/>
      <c r="X336" s="1278"/>
      <c r="Y336" s="1278"/>
      <c r="Z336" s="1278"/>
      <c r="AA336" s="1278"/>
      <c r="AB336" s="1278"/>
      <c r="AC336" s="1278"/>
      <c r="AD336" s="1278"/>
      <c r="AE336" s="1278"/>
      <c r="AF336" s="1278"/>
      <c r="AG336" s="1278"/>
      <c r="AH336" s="1278"/>
      <c r="AI336" s="1278"/>
      <c r="AK336" s="1222"/>
    </row>
    <row r="337" spans="3:37" ht="15" hidden="1" customHeight="1" x14ac:dyDescent="0.25">
      <c r="N337" s="1105" t="s">
        <v>1697</v>
      </c>
      <c r="O337" s="1278"/>
      <c r="P337" s="1278"/>
      <c r="Q337" s="1278"/>
      <c r="R337" s="1278"/>
      <c r="S337" s="1278"/>
      <c r="T337" s="1278"/>
      <c r="U337" s="1278"/>
      <c r="V337" s="1278"/>
      <c r="W337" s="1278"/>
      <c r="X337" s="1278"/>
      <c r="Y337" s="1278"/>
      <c r="Z337" s="1278"/>
      <c r="AA337" s="1278"/>
      <c r="AB337" s="1278"/>
      <c r="AC337" s="1278"/>
      <c r="AD337" s="1278"/>
      <c r="AE337" s="1278"/>
      <c r="AF337" s="1278"/>
      <c r="AG337" s="1278"/>
      <c r="AH337" s="1278"/>
      <c r="AI337" s="1278"/>
      <c r="AK337" s="1222"/>
    </row>
    <row r="338" spans="3:37" ht="7.5" hidden="1" customHeight="1" x14ac:dyDescent="0.25">
      <c r="AK338" s="1222"/>
    </row>
    <row r="339" spans="3:37" ht="15" hidden="1" customHeight="1" x14ac:dyDescent="0.25">
      <c r="N339" s="1105" t="s">
        <v>1690</v>
      </c>
      <c r="O339" s="1278"/>
      <c r="P339" s="1278"/>
      <c r="Q339" s="1278"/>
      <c r="R339" s="1278"/>
      <c r="S339" s="1278"/>
      <c r="T339" s="1278"/>
      <c r="U339" s="1278"/>
      <c r="V339" s="1278"/>
      <c r="W339" s="1278"/>
      <c r="X339" s="1278"/>
      <c r="Y339" s="1278"/>
      <c r="Z339" s="1278"/>
      <c r="AA339" s="1278"/>
      <c r="AB339" s="1278"/>
      <c r="AC339" s="1278"/>
      <c r="AD339" s="1278"/>
      <c r="AE339" s="1278"/>
      <c r="AF339" s="1279" t="s">
        <v>1606</v>
      </c>
      <c r="AG339" s="1279"/>
      <c r="AH339" s="1279"/>
      <c r="AI339" s="1279"/>
      <c r="AK339" s="1222"/>
    </row>
    <row r="340" spans="3:37" ht="15" hidden="1" customHeight="1" x14ac:dyDescent="0.25">
      <c r="N340" s="1105" t="s">
        <v>1683</v>
      </c>
      <c r="O340" s="1278"/>
      <c r="P340" s="1278"/>
      <c r="Q340" s="1278"/>
      <c r="R340" s="1278"/>
      <c r="S340" s="1278"/>
      <c r="T340" s="1278"/>
      <c r="U340" s="1278"/>
      <c r="V340" s="1278"/>
      <c r="W340" s="1278"/>
      <c r="X340" s="1278"/>
      <c r="Y340" s="1278"/>
      <c r="Z340" s="1278"/>
      <c r="AA340" s="1278"/>
      <c r="AB340" s="1278"/>
      <c r="AC340" s="1278"/>
      <c r="AD340" s="1278"/>
      <c r="AE340" s="1278"/>
      <c r="AF340" s="1278"/>
      <c r="AG340" s="1278"/>
      <c r="AH340" s="1278"/>
      <c r="AI340" s="1278"/>
      <c r="AK340" s="1222"/>
    </row>
    <row r="341" spans="3:37" ht="15" hidden="1" customHeight="1" x14ac:dyDescent="0.25">
      <c r="N341" s="1105" t="s">
        <v>1696</v>
      </c>
      <c r="O341" s="1278"/>
      <c r="P341" s="1278"/>
      <c r="Q341" s="1278"/>
      <c r="R341" s="1278"/>
      <c r="S341" s="1278"/>
      <c r="T341" s="1278"/>
      <c r="U341" s="1278"/>
      <c r="V341" s="1278"/>
      <c r="W341" s="1278"/>
      <c r="X341" s="1278"/>
      <c r="Y341" s="1278"/>
      <c r="Z341" s="1278"/>
      <c r="AA341" s="1278"/>
      <c r="AB341" s="1278"/>
      <c r="AC341" s="1278"/>
      <c r="AD341" s="1278"/>
      <c r="AE341" s="1278"/>
      <c r="AF341" s="1278"/>
      <c r="AG341" s="1278"/>
      <c r="AH341" s="1278"/>
      <c r="AI341" s="1278"/>
      <c r="AK341" s="1222"/>
    </row>
    <row r="342" spans="3:37" ht="15" hidden="1" customHeight="1" x14ac:dyDescent="0.25">
      <c r="N342" s="1105" t="s">
        <v>1697</v>
      </c>
      <c r="O342" s="1278"/>
      <c r="P342" s="1278"/>
      <c r="Q342" s="1278"/>
      <c r="R342" s="1278"/>
      <c r="S342" s="1278"/>
      <c r="T342" s="1278"/>
      <c r="U342" s="1278"/>
      <c r="V342" s="1278"/>
      <c r="W342" s="1278"/>
      <c r="X342" s="1278"/>
      <c r="Y342" s="1278"/>
      <c r="Z342" s="1278"/>
      <c r="AA342" s="1278"/>
      <c r="AB342" s="1278"/>
      <c r="AC342" s="1278"/>
      <c r="AD342" s="1278"/>
      <c r="AE342" s="1278"/>
      <c r="AF342" s="1278"/>
      <c r="AG342" s="1278"/>
      <c r="AH342" s="1278"/>
      <c r="AI342" s="1278"/>
      <c r="AK342" s="1222"/>
    </row>
    <row r="343" spans="3:37" ht="7.5" hidden="1" customHeight="1" x14ac:dyDescent="0.25">
      <c r="AK343" s="1222"/>
    </row>
    <row r="344" spans="3:37" ht="15" hidden="1" customHeight="1" x14ac:dyDescent="0.25">
      <c r="N344" s="1105" t="s">
        <v>1702</v>
      </c>
      <c r="O344" s="1278"/>
      <c r="P344" s="1278"/>
      <c r="Q344" s="1278"/>
      <c r="R344" s="1278"/>
      <c r="S344" s="1278"/>
      <c r="T344" s="1278"/>
      <c r="U344" s="1278"/>
      <c r="V344" s="1278"/>
      <c r="W344" s="1278"/>
      <c r="X344" s="1278"/>
      <c r="Y344" s="1278"/>
      <c r="Z344" s="1278"/>
      <c r="AA344" s="1278"/>
      <c r="AB344" s="1278"/>
      <c r="AC344" s="1278"/>
      <c r="AD344" s="1278"/>
      <c r="AE344" s="1278"/>
      <c r="AF344" s="1279" t="s">
        <v>1606</v>
      </c>
      <c r="AG344" s="1279"/>
      <c r="AH344" s="1279"/>
      <c r="AI344" s="1279"/>
      <c r="AK344" s="1222"/>
    </row>
    <row r="345" spans="3:37" ht="15" hidden="1" customHeight="1" x14ac:dyDescent="0.25">
      <c r="N345" s="1105" t="s">
        <v>1683</v>
      </c>
      <c r="O345" s="1278"/>
      <c r="P345" s="1278"/>
      <c r="Q345" s="1278"/>
      <c r="R345" s="1278"/>
      <c r="S345" s="1278"/>
      <c r="T345" s="1278"/>
      <c r="U345" s="1278"/>
      <c r="V345" s="1278"/>
      <c r="W345" s="1278"/>
      <c r="X345" s="1278"/>
      <c r="Y345" s="1278"/>
      <c r="Z345" s="1278"/>
      <c r="AA345" s="1278"/>
      <c r="AB345" s="1278"/>
      <c r="AC345" s="1278"/>
      <c r="AD345" s="1278"/>
      <c r="AE345" s="1278"/>
      <c r="AF345" s="1278"/>
      <c r="AG345" s="1278"/>
      <c r="AH345" s="1278"/>
      <c r="AI345" s="1278"/>
      <c r="AK345" s="1222"/>
    </row>
    <row r="346" spans="3:37" ht="15" hidden="1" customHeight="1" x14ac:dyDescent="0.25">
      <c r="N346" s="1105" t="s">
        <v>1696</v>
      </c>
      <c r="O346" s="1278"/>
      <c r="P346" s="1278"/>
      <c r="Q346" s="1278"/>
      <c r="R346" s="1278"/>
      <c r="S346" s="1278"/>
      <c r="T346" s="1278"/>
      <c r="U346" s="1278"/>
      <c r="V346" s="1278"/>
      <c r="W346" s="1278"/>
      <c r="X346" s="1278"/>
      <c r="Y346" s="1278"/>
      <c r="Z346" s="1278"/>
      <c r="AA346" s="1278"/>
      <c r="AB346" s="1278"/>
      <c r="AC346" s="1278"/>
      <c r="AD346" s="1278"/>
      <c r="AE346" s="1278"/>
      <c r="AF346" s="1278"/>
      <c r="AG346" s="1278"/>
      <c r="AH346" s="1278"/>
      <c r="AI346" s="1278"/>
      <c r="AK346" s="1222"/>
    </row>
    <row r="347" spans="3:37" ht="15" hidden="1" customHeight="1" x14ac:dyDescent="0.25">
      <c r="N347" s="1105" t="s">
        <v>1697</v>
      </c>
      <c r="O347" s="1278"/>
      <c r="P347" s="1278"/>
      <c r="Q347" s="1278"/>
      <c r="R347" s="1278"/>
      <c r="S347" s="1278"/>
      <c r="T347" s="1278"/>
      <c r="U347" s="1278"/>
      <c r="V347" s="1278"/>
      <c r="W347" s="1278"/>
      <c r="X347" s="1278"/>
      <c r="Y347" s="1278"/>
      <c r="Z347" s="1278"/>
      <c r="AA347" s="1278"/>
      <c r="AB347" s="1278"/>
      <c r="AC347" s="1278"/>
      <c r="AD347" s="1278"/>
      <c r="AE347" s="1278"/>
      <c r="AF347" s="1278"/>
      <c r="AG347" s="1278"/>
      <c r="AH347" s="1278"/>
      <c r="AI347" s="1278"/>
      <c r="AK347" s="1222"/>
    </row>
    <row r="348" spans="3:37" ht="7.5" hidden="1" customHeight="1" x14ac:dyDescent="0.25">
      <c r="N348" s="1223"/>
      <c r="AB348" s="1224"/>
      <c r="AK348" s="1222"/>
    </row>
    <row r="349" spans="3:37" ht="15" hidden="1" customHeight="1" x14ac:dyDescent="0.25">
      <c r="N349" s="1105" t="s">
        <v>1682</v>
      </c>
      <c r="O349" s="1279" t="s">
        <v>6962</v>
      </c>
      <c r="P349" s="1279"/>
      <c r="Q349" s="1279"/>
      <c r="R349" s="1279"/>
      <c r="S349" s="1279"/>
      <c r="T349" s="1279"/>
      <c r="U349" s="1279"/>
      <c r="V349" s="1279"/>
      <c r="W349" s="1279"/>
      <c r="X349" s="1279"/>
      <c r="Y349" s="1279"/>
      <c r="Z349" s="1279"/>
      <c r="AA349" s="1279"/>
      <c r="AB349" s="1279"/>
      <c r="AC349" s="1279"/>
      <c r="AD349" s="1279"/>
      <c r="AE349" s="1279"/>
      <c r="AF349" s="1279"/>
      <c r="AG349" s="1279"/>
      <c r="AH349" s="1279"/>
      <c r="AI349" s="1279"/>
      <c r="AK349" s="1222"/>
    </row>
    <row r="350" spans="3:37" ht="7.5" hidden="1" customHeight="1" x14ac:dyDescent="0.25">
      <c r="N350" s="1223"/>
      <c r="AB350" s="1224"/>
      <c r="AK350" s="1222"/>
    </row>
    <row r="351" spans="3:37" ht="15" hidden="1" customHeight="1" x14ac:dyDescent="0.25">
      <c r="C351" s="1314" t="s">
        <v>1681</v>
      </c>
      <c r="D351" s="1314"/>
      <c r="E351" s="1314"/>
      <c r="F351" s="1314"/>
      <c r="G351" s="1314"/>
      <c r="H351" s="1314"/>
      <c r="I351" s="1314"/>
      <c r="J351" s="1314"/>
      <c r="K351" s="1314"/>
      <c r="L351" s="1314"/>
      <c r="M351" s="1314"/>
      <c r="N351" s="1314"/>
      <c r="O351" s="1314"/>
      <c r="P351" s="1314"/>
      <c r="Q351" s="1314"/>
      <c r="R351" s="1314"/>
      <c r="S351" s="1314"/>
      <c r="T351" s="1314"/>
      <c r="U351" s="1314"/>
      <c r="V351" s="1314"/>
      <c r="W351" s="1314"/>
      <c r="X351" s="1314"/>
      <c r="Y351" s="1314"/>
      <c r="Z351" s="1314"/>
      <c r="AA351" s="1314"/>
      <c r="AB351" s="1314"/>
      <c r="AC351" s="1314"/>
      <c r="AD351" s="1314"/>
      <c r="AE351" s="1314"/>
      <c r="AF351" s="1314"/>
      <c r="AG351" s="1314"/>
      <c r="AH351" s="1314"/>
      <c r="AI351" s="1314"/>
      <c r="AJ351" s="1314"/>
      <c r="AK351" s="1222"/>
    </row>
    <row r="352" spans="3:37" ht="7.5" hidden="1" customHeight="1" x14ac:dyDescent="0.25">
      <c r="N352" s="1223"/>
      <c r="AB352" s="1224"/>
      <c r="AK352" s="1222"/>
    </row>
    <row r="353" spans="14:37" ht="15" hidden="1" customHeight="1" x14ac:dyDescent="0.25">
      <c r="N353" s="1105" t="s">
        <v>1686</v>
      </c>
      <c r="O353" s="1278"/>
      <c r="P353" s="1278"/>
      <c r="Q353" s="1278"/>
      <c r="R353" s="1278"/>
      <c r="S353" s="1278"/>
      <c r="T353" s="1278"/>
      <c r="U353" s="1278"/>
      <c r="V353" s="1278"/>
      <c r="W353" s="1278"/>
      <c r="X353" s="1278"/>
      <c r="Y353" s="1278"/>
      <c r="Z353" s="1278"/>
      <c r="AA353" s="1278"/>
      <c r="AB353" s="1278"/>
      <c r="AC353" s="1278"/>
      <c r="AD353" s="1278"/>
      <c r="AE353" s="1278"/>
      <c r="AF353" s="1319" t="s">
        <v>1606</v>
      </c>
      <c r="AG353" s="1319"/>
      <c r="AH353" s="1319"/>
      <c r="AI353" s="1319"/>
      <c r="AK353" s="1222"/>
    </row>
    <row r="354" spans="14:37" ht="15" hidden="1" customHeight="1" x14ac:dyDescent="0.25">
      <c r="N354" s="1105" t="s">
        <v>1671</v>
      </c>
      <c r="O354" s="1280"/>
      <c r="P354" s="1280"/>
      <c r="Q354" s="1280"/>
      <c r="R354" s="1280"/>
      <c r="S354" s="1280"/>
      <c r="T354" s="1280"/>
      <c r="U354" s="1280"/>
      <c r="V354" s="1280"/>
      <c r="W354" s="1280"/>
      <c r="X354" s="1280"/>
      <c r="Y354" s="1280"/>
      <c r="Z354" s="1280"/>
      <c r="AA354" s="1280"/>
      <c r="AB354" s="1280"/>
      <c r="AC354" s="1280"/>
      <c r="AD354" s="1280"/>
      <c r="AE354" s="1280"/>
      <c r="AF354" s="1280"/>
      <c r="AG354" s="1280"/>
      <c r="AH354" s="1280"/>
      <c r="AI354" s="1280"/>
      <c r="AK354" s="1222"/>
    </row>
    <row r="355" spans="14:37" ht="15" hidden="1" customHeight="1" x14ac:dyDescent="0.25">
      <c r="N355" s="1105" t="s">
        <v>1696</v>
      </c>
      <c r="O355" s="1278"/>
      <c r="P355" s="1278"/>
      <c r="Q355" s="1278"/>
      <c r="R355" s="1278"/>
      <c r="S355" s="1278"/>
      <c r="T355" s="1278"/>
      <c r="U355" s="1278"/>
      <c r="V355" s="1278"/>
      <c r="W355" s="1278"/>
      <c r="X355" s="1278"/>
      <c r="Y355" s="1278"/>
      <c r="Z355" s="1278"/>
      <c r="AA355" s="1278"/>
      <c r="AB355" s="1278"/>
      <c r="AC355" s="1278"/>
      <c r="AD355" s="1278"/>
      <c r="AE355" s="1278"/>
      <c r="AF355" s="1278"/>
      <c r="AG355" s="1278"/>
      <c r="AH355" s="1278"/>
      <c r="AI355" s="1278"/>
      <c r="AK355" s="1222"/>
    </row>
    <row r="356" spans="14:37" ht="15" hidden="1" customHeight="1" x14ac:dyDescent="0.25">
      <c r="N356" s="1105" t="s">
        <v>1697</v>
      </c>
      <c r="O356" s="1278"/>
      <c r="P356" s="1278"/>
      <c r="Q356" s="1278"/>
      <c r="R356" s="1278"/>
      <c r="S356" s="1278"/>
      <c r="T356" s="1278"/>
      <c r="U356" s="1278"/>
      <c r="V356" s="1278"/>
      <c r="W356" s="1278"/>
      <c r="X356" s="1278"/>
      <c r="Y356" s="1278"/>
      <c r="Z356" s="1278"/>
      <c r="AA356" s="1278"/>
      <c r="AB356" s="1278"/>
      <c r="AC356" s="1278"/>
      <c r="AD356" s="1278"/>
      <c r="AE356" s="1278"/>
      <c r="AF356" s="1278"/>
      <c r="AG356" s="1278"/>
      <c r="AH356" s="1278"/>
      <c r="AI356" s="1278"/>
      <c r="AK356" s="1222"/>
    </row>
    <row r="357" spans="14:37" ht="7.5" hidden="1" customHeight="1" x14ac:dyDescent="0.25">
      <c r="AK357" s="1222"/>
    </row>
    <row r="358" spans="14:37" ht="15" hidden="1" customHeight="1" x14ac:dyDescent="0.25">
      <c r="N358" s="1105" t="s">
        <v>1687</v>
      </c>
      <c r="O358" s="1278"/>
      <c r="P358" s="1278"/>
      <c r="Q358" s="1278"/>
      <c r="R358" s="1278"/>
      <c r="S358" s="1278"/>
      <c r="T358" s="1278"/>
      <c r="U358" s="1278"/>
      <c r="V358" s="1278"/>
      <c r="W358" s="1278"/>
      <c r="X358" s="1278"/>
      <c r="Y358" s="1278"/>
      <c r="Z358" s="1278"/>
      <c r="AA358" s="1278"/>
      <c r="AB358" s="1278"/>
      <c r="AC358" s="1278"/>
      <c r="AD358" s="1278"/>
      <c r="AE358" s="1278"/>
      <c r="AF358" s="1279" t="s">
        <v>1606</v>
      </c>
      <c r="AG358" s="1279"/>
      <c r="AH358" s="1279"/>
      <c r="AI358" s="1279"/>
      <c r="AK358" s="1222"/>
    </row>
    <row r="359" spans="14:37" ht="15" hidden="1" customHeight="1" x14ac:dyDescent="0.25">
      <c r="N359" s="1105" t="s">
        <v>1671</v>
      </c>
      <c r="O359" s="1280"/>
      <c r="P359" s="1280"/>
      <c r="Q359" s="1280"/>
      <c r="R359" s="1280"/>
      <c r="S359" s="1280"/>
      <c r="T359" s="1280"/>
      <c r="U359" s="1280"/>
      <c r="V359" s="1280"/>
      <c r="W359" s="1280"/>
      <c r="X359" s="1280"/>
      <c r="Y359" s="1280"/>
      <c r="Z359" s="1280"/>
      <c r="AA359" s="1280"/>
      <c r="AB359" s="1280"/>
      <c r="AC359" s="1280"/>
      <c r="AD359" s="1280"/>
      <c r="AE359" s="1280"/>
      <c r="AF359" s="1280"/>
      <c r="AG359" s="1280"/>
      <c r="AH359" s="1280"/>
      <c r="AI359" s="1280"/>
      <c r="AK359" s="1222"/>
    </row>
    <row r="360" spans="14:37" ht="15" hidden="1" customHeight="1" x14ac:dyDescent="0.25">
      <c r="N360" s="1105" t="s">
        <v>1696</v>
      </c>
      <c r="O360" s="1278"/>
      <c r="P360" s="1278"/>
      <c r="Q360" s="1278"/>
      <c r="R360" s="1278"/>
      <c r="S360" s="1278"/>
      <c r="T360" s="1278"/>
      <c r="U360" s="1278"/>
      <c r="V360" s="1278"/>
      <c r="W360" s="1278"/>
      <c r="X360" s="1278"/>
      <c r="Y360" s="1278"/>
      <c r="Z360" s="1278"/>
      <c r="AA360" s="1278"/>
      <c r="AB360" s="1278"/>
      <c r="AC360" s="1278"/>
      <c r="AD360" s="1278"/>
      <c r="AE360" s="1278"/>
      <c r="AF360" s="1278"/>
      <c r="AG360" s="1278"/>
      <c r="AH360" s="1278"/>
      <c r="AI360" s="1278"/>
      <c r="AK360" s="1222"/>
    </row>
    <row r="361" spans="14:37" ht="15" hidden="1" customHeight="1" x14ac:dyDescent="0.25">
      <c r="N361" s="1105" t="s">
        <v>1697</v>
      </c>
      <c r="O361" s="1278"/>
      <c r="P361" s="1278"/>
      <c r="Q361" s="1278"/>
      <c r="R361" s="1278"/>
      <c r="S361" s="1278"/>
      <c r="T361" s="1278"/>
      <c r="U361" s="1278"/>
      <c r="V361" s="1278"/>
      <c r="W361" s="1278"/>
      <c r="X361" s="1278"/>
      <c r="Y361" s="1278"/>
      <c r="Z361" s="1278"/>
      <c r="AA361" s="1278"/>
      <c r="AB361" s="1278"/>
      <c r="AC361" s="1278"/>
      <c r="AD361" s="1278"/>
      <c r="AE361" s="1278"/>
      <c r="AF361" s="1278"/>
      <c r="AG361" s="1278"/>
      <c r="AH361" s="1278"/>
      <c r="AI361" s="1278"/>
      <c r="AK361" s="1222"/>
    </row>
    <row r="362" spans="14:37" ht="7.5" hidden="1" customHeight="1" x14ac:dyDescent="0.25">
      <c r="AK362" s="1222"/>
    </row>
    <row r="363" spans="14:37" ht="15" hidden="1" customHeight="1" x14ac:dyDescent="0.25">
      <c r="N363" s="1105" t="s">
        <v>1688</v>
      </c>
      <c r="O363" s="1278"/>
      <c r="P363" s="1278"/>
      <c r="Q363" s="1278"/>
      <c r="R363" s="1278"/>
      <c r="S363" s="1278"/>
      <c r="T363" s="1278"/>
      <c r="U363" s="1278"/>
      <c r="V363" s="1278"/>
      <c r="W363" s="1278"/>
      <c r="X363" s="1278"/>
      <c r="Y363" s="1278"/>
      <c r="Z363" s="1278"/>
      <c r="AA363" s="1278"/>
      <c r="AB363" s="1278"/>
      <c r="AC363" s="1278"/>
      <c r="AD363" s="1278"/>
      <c r="AE363" s="1278"/>
      <c r="AF363" s="1279" t="s">
        <v>1606</v>
      </c>
      <c r="AG363" s="1279"/>
      <c r="AH363" s="1279"/>
      <c r="AI363" s="1279"/>
      <c r="AK363" s="1222"/>
    </row>
    <row r="364" spans="14:37" ht="15" hidden="1" customHeight="1" x14ac:dyDescent="0.25">
      <c r="N364" s="1105" t="s">
        <v>1671</v>
      </c>
      <c r="O364" s="1280"/>
      <c r="P364" s="1280"/>
      <c r="Q364" s="1280"/>
      <c r="R364" s="1280"/>
      <c r="S364" s="1280"/>
      <c r="T364" s="1280"/>
      <c r="U364" s="1280"/>
      <c r="V364" s="1280"/>
      <c r="W364" s="1280"/>
      <c r="X364" s="1280"/>
      <c r="Y364" s="1280"/>
      <c r="Z364" s="1280"/>
      <c r="AA364" s="1280"/>
      <c r="AB364" s="1280"/>
      <c r="AC364" s="1280"/>
      <c r="AD364" s="1280"/>
      <c r="AE364" s="1280"/>
      <c r="AF364" s="1280"/>
      <c r="AG364" s="1280"/>
      <c r="AH364" s="1280"/>
      <c r="AI364" s="1280"/>
      <c r="AK364" s="1222"/>
    </row>
    <row r="365" spans="14:37" ht="15" hidden="1" customHeight="1" x14ac:dyDescent="0.25">
      <c r="N365" s="1105" t="s">
        <v>1696</v>
      </c>
      <c r="O365" s="1278"/>
      <c r="P365" s="1278"/>
      <c r="Q365" s="1278"/>
      <c r="R365" s="1278"/>
      <c r="S365" s="1278"/>
      <c r="T365" s="1278"/>
      <c r="U365" s="1278"/>
      <c r="V365" s="1278"/>
      <c r="W365" s="1278"/>
      <c r="X365" s="1278"/>
      <c r="Y365" s="1278"/>
      <c r="Z365" s="1278"/>
      <c r="AA365" s="1278"/>
      <c r="AB365" s="1278"/>
      <c r="AC365" s="1278"/>
      <c r="AD365" s="1278"/>
      <c r="AE365" s="1278"/>
      <c r="AF365" s="1278"/>
      <c r="AG365" s="1278"/>
      <c r="AH365" s="1278"/>
      <c r="AI365" s="1278"/>
      <c r="AK365" s="1222"/>
    </row>
    <row r="366" spans="14:37" ht="15" hidden="1" customHeight="1" x14ac:dyDescent="0.25">
      <c r="N366" s="1105" t="s">
        <v>1697</v>
      </c>
      <c r="O366" s="1278"/>
      <c r="P366" s="1278"/>
      <c r="Q366" s="1278"/>
      <c r="R366" s="1278"/>
      <c r="S366" s="1278"/>
      <c r="T366" s="1278"/>
      <c r="U366" s="1278"/>
      <c r="V366" s="1278"/>
      <c r="W366" s="1278"/>
      <c r="X366" s="1278"/>
      <c r="Y366" s="1278"/>
      <c r="Z366" s="1278"/>
      <c r="AA366" s="1278"/>
      <c r="AB366" s="1278"/>
      <c r="AC366" s="1278"/>
      <c r="AD366" s="1278"/>
      <c r="AE366" s="1278"/>
      <c r="AF366" s="1278"/>
      <c r="AG366" s="1278"/>
      <c r="AH366" s="1278"/>
      <c r="AI366" s="1278"/>
      <c r="AK366" s="1222"/>
    </row>
    <row r="367" spans="14:37" ht="7.5" hidden="1" customHeight="1" x14ac:dyDescent="0.25">
      <c r="AK367" s="1222"/>
    </row>
    <row r="368" spans="14:37" ht="15" hidden="1" customHeight="1" x14ac:dyDescent="0.25">
      <c r="N368" s="1105" t="s">
        <v>1689</v>
      </c>
      <c r="O368" s="1278"/>
      <c r="P368" s="1278"/>
      <c r="Q368" s="1278"/>
      <c r="R368" s="1278"/>
      <c r="S368" s="1278"/>
      <c r="T368" s="1278"/>
      <c r="U368" s="1278"/>
      <c r="V368" s="1278"/>
      <c r="W368" s="1278"/>
      <c r="X368" s="1278"/>
      <c r="Y368" s="1278"/>
      <c r="Z368" s="1278"/>
      <c r="AA368" s="1278"/>
      <c r="AB368" s="1278"/>
      <c r="AC368" s="1278"/>
      <c r="AD368" s="1278"/>
      <c r="AE368" s="1278"/>
      <c r="AF368" s="1279" t="s">
        <v>1606</v>
      </c>
      <c r="AG368" s="1279"/>
      <c r="AH368" s="1279"/>
      <c r="AI368" s="1279"/>
      <c r="AK368" s="1222"/>
    </row>
    <row r="369" spans="14:37" ht="15" hidden="1" customHeight="1" x14ac:dyDescent="0.25">
      <c r="N369" s="1105" t="s">
        <v>1671</v>
      </c>
      <c r="O369" s="1280"/>
      <c r="P369" s="1280"/>
      <c r="Q369" s="1280"/>
      <c r="R369" s="1280"/>
      <c r="S369" s="1280"/>
      <c r="T369" s="1280"/>
      <c r="U369" s="1280"/>
      <c r="V369" s="1280"/>
      <c r="W369" s="1280"/>
      <c r="X369" s="1280"/>
      <c r="Y369" s="1280"/>
      <c r="Z369" s="1280"/>
      <c r="AA369" s="1280"/>
      <c r="AB369" s="1280"/>
      <c r="AC369" s="1280"/>
      <c r="AD369" s="1280"/>
      <c r="AE369" s="1280"/>
      <c r="AF369" s="1280"/>
      <c r="AG369" s="1280"/>
      <c r="AH369" s="1280"/>
      <c r="AI369" s="1280"/>
      <c r="AK369" s="1222"/>
    </row>
    <row r="370" spans="14:37" ht="15" hidden="1" customHeight="1" x14ac:dyDescent="0.25">
      <c r="N370" s="1105" t="s">
        <v>1696</v>
      </c>
      <c r="O370" s="1278"/>
      <c r="P370" s="1278"/>
      <c r="Q370" s="1278"/>
      <c r="R370" s="1278"/>
      <c r="S370" s="1278"/>
      <c r="T370" s="1278"/>
      <c r="U370" s="1278"/>
      <c r="V370" s="1278"/>
      <c r="W370" s="1278"/>
      <c r="X370" s="1278"/>
      <c r="Y370" s="1278"/>
      <c r="Z370" s="1278"/>
      <c r="AA370" s="1278"/>
      <c r="AB370" s="1278"/>
      <c r="AC370" s="1278"/>
      <c r="AD370" s="1278"/>
      <c r="AE370" s="1278"/>
      <c r="AF370" s="1278"/>
      <c r="AG370" s="1278"/>
      <c r="AH370" s="1278"/>
      <c r="AI370" s="1278"/>
      <c r="AK370" s="1222"/>
    </row>
    <row r="371" spans="14:37" ht="15" hidden="1" customHeight="1" x14ac:dyDescent="0.25">
      <c r="N371" s="1105" t="s">
        <v>1697</v>
      </c>
      <c r="O371" s="1278"/>
      <c r="P371" s="1278"/>
      <c r="Q371" s="1278"/>
      <c r="R371" s="1278"/>
      <c r="S371" s="1278"/>
      <c r="T371" s="1278"/>
      <c r="U371" s="1278"/>
      <c r="V371" s="1278"/>
      <c r="W371" s="1278"/>
      <c r="X371" s="1278"/>
      <c r="Y371" s="1278"/>
      <c r="Z371" s="1278"/>
      <c r="AA371" s="1278"/>
      <c r="AB371" s="1278"/>
      <c r="AC371" s="1278"/>
      <c r="AD371" s="1278"/>
      <c r="AE371" s="1278"/>
      <c r="AF371" s="1278"/>
      <c r="AG371" s="1278"/>
      <c r="AH371" s="1278"/>
      <c r="AI371" s="1278"/>
      <c r="AK371" s="1222"/>
    </row>
    <row r="372" spans="14:37" ht="7.5" hidden="1" customHeight="1" x14ac:dyDescent="0.25">
      <c r="AK372" s="1222"/>
    </row>
    <row r="373" spans="14:37" ht="15" hidden="1" customHeight="1" x14ac:dyDescent="0.25">
      <c r="N373" s="1105" t="s">
        <v>1690</v>
      </c>
      <c r="O373" s="1278"/>
      <c r="P373" s="1278"/>
      <c r="Q373" s="1278"/>
      <c r="R373" s="1278"/>
      <c r="S373" s="1278"/>
      <c r="T373" s="1278"/>
      <c r="U373" s="1278"/>
      <c r="V373" s="1278"/>
      <c r="W373" s="1278"/>
      <c r="X373" s="1278"/>
      <c r="Y373" s="1278"/>
      <c r="Z373" s="1278"/>
      <c r="AA373" s="1278"/>
      <c r="AB373" s="1278"/>
      <c r="AC373" s="1278"/>
      <c r="AD373" s="1278"/>
      <c r="AE373" s="1278"/>
      <c r="AF373" s="1279" t="s">
        <v>1606</v>
      </c>
      <c r="AG373" s="1279"/>
      <c r="AH373" s="1279"/>
      <c r="AI373" s="1279"/>
      <c r="AK373" s="1222"/>
    </row>
    <row r="374" spans="14:37" ht="15" hidden="1" customHeight="1" x14ac:dyDescent="0.25">
      <c r="N374" s="1105" t="s">
        <v>1671</v>
      </c>
      <c r="O374" s="1280"/>
      <c r="P374" s="1280"/>
      <c r="Q374" s="1280"/>
      <c r="R374" s="1280"/>
      <c r="S374" s="1280"/>
      <c r="T374" s="1280"/>
      <c r="U374" s="1280"/>
      <c r="V374" s="1280"/>
      <c r="W374" s="1280"/>
      <c r="X374" s="1280"/>
      <c r="Y374" s="1280"/>
      <c r="Z374" s="1280"/>
      <c r="AA374" s="1280"/>
      <c r="AB374" s="1280"/>
      <c r="AC374" s="1280"/>
      <c r="AD374" s="1280"/>
      <c r="AE374" s="1280"/>
      <c r="AF374" s="1280"/>
      <c r="AG374" s="1280"/>
      <c r="AH374" s="1280"/>
      <c r="AI374" s="1280"/>
      <c r="AK374" s="1222"/>
    </row>
    <row r="375" spans="14:37" ht="15" hidden="1" customHeight="1" x14ac:dyDescent="0.25">
      <c r="N375" s="1105" t="s">
        <v>1696</v>
      </c>
      <c r="O375" s="1278"/>
      <c r="P375" s="1278"/>
      <c r="Q375" s="1278"/>
      <c r="R375" s="1278"/>
      <c r="S375" s="1278"/>
      <c r="T375" s="1278"/>
      <c r="U375" s="1278"/>
      <c r="V375" s="1278"/>
      <c r="W375" s="1278"/>
      <c r="X375" s="1278"/>
      <c r="Y375" s="1278"/>
      <c r="Z375" s="1278"/>
      <c r="AA375" s="1278"/>
      <c r="AB375" s="1278"/>
      <c r="AC375" s="1278"/>
      <c r="AD375" s="1278"/>
      <c r="AE375" s="1278"/>
      <c r="AF375" s="1278"/>
      <c r="AG375" s="1278"/>
      <c r="AH375" s="1278"/>
      <c r="AI375" s="1278"/>
      <c r="AK375" s="1222"/>
    </row>
    <row r="376" spans="14:37" ht="15" hidden="1" customHeight="1" x14ac:dyDescent="0.25">
      <c r="N376" s="1105" t="s">
        <v>1697</v>
      </c>
      <c r="O376" s="1278"/>
      <c r="P376" s="1278"/>
      <c r="Q376" s="1278"/>
      <c r="R376" s="1278"/>
      <c r="S376" s="1278"/>
      <c r="T376" s="1278"/>
      <c r="U376" s="1278"/>
      <c r="V376" s="1278"/>
      <c r="W376" s="1278"/>
      <c r="X376" s="1278"/>
      <c r="Y376" s="1278"/>
      <c r="Z376" s="1278"/>
      <c r="AA376" s="1278"/>
      <c r="AB376" s="1278"/>
      <c r="AC376" s="1278"/>
      <c r="AD376" s="1278"/>
      <c r="AE376" s="1278"/>
      <c r="AF376" s="1278"/>
      <c r="AG376" s="1278"/>
      <c r="AH376" s="1278"/>
      <c r="AI376" s="1278"/>
      <c r="AK376" s="1222"/>
    </row>
    <row r="377" spans="14:37" ht="7.5" hidden="1" customHeight="1" x14ac:dyDescent="0.25">
      <c r="AK377" s="1222"/>
    </row>
    <row r="378" spans="14:37" ht="15" hidden="1" customHeight="1" x14ac:dyDescent="0.25">
      <c r="N378" s="1105" t="s">
        <v>1702</v>
      </c>
      <c r="O378" s="1278"/>
      <c r="P378" s="1278"/>
      <c r="Q378" s="1278"/>
      <c r="R378" s="1278"/>
      <c r="S378" s="1278"/>
      <c r="T378" s="1278"/>
      <c r="U378" s="1278"/>
      <c r="V378" s="1278"/>
      <c r="W378" s="1278"/>
      <c r="X378" s="1278"/>
      <c r="Y378" s="1278"/>
      <c r="Z378" s="1278"/>
      <c r="AA378" s="1278"/>
      <c r="AB378" s="1278"/>
      <c r="AC378" s="1278"/>
      <c r="AD378" s="1278"/>
      <c r="AE378" s="1278"/>
      <c r="AF378" s="1279" t="s">
        <v>1606</v>
      </c>
      <c r="AG378" s="1279"/>
      <c r="AH378" s="1279"/>
      <c r="AI378" s="1279"/>
      <c r="AK378" s="1222"/>
    </row>
    <row r="379" spans="14:37" ht="15" hidden="1" customHeight="1" x14ac:dyDescent="0.25">
      <c r="N379" s="1105" t="s">
        <v>1671</v>
      </c>
      <c r="O379" s="1280"/>
      <c r="P379" s="1280"/>
      <c r="Q379" s="1280"/>
      <c r="R379" s="1280"/>
      <c r="S379" s="1280"/>
      <c r="T379" s="1280"/>
      <c r="U379" s="1280"/>
      <c r="V379" s="1280"/>
      <c r="W379" s="1280"/>
      <c r="X379" s="1280"/>
      <c r="Y379" s="1280"/>
      <c r="Z379" s="1280"/>
      <c r="AA379" s="1280"/>
      <c r="AB379" s="1280"/>
      <c r="AC379" s="1280"/>
      <c r="AD379" s="1280"/>
      <c r="AE379" s="1280"/>
      <c r="AF379" s="1280"/>
      <c r="AG379" s="1280"/>
      <c r="AH379" s="1280"/>
      <c r="AI379" s="1280"/>
      <c r="AK379" s="1222"/>
    </row>
    <row r="380" spans="14:37" ht="15" hidden="1" customHeight="1" x14ac:dyDescent="0.25">
      <c r="N380" s="1105" t="s">
        <v>1696</v>
      </c>
      <c r="O380" s="1278"/>
      <c r="P380" s="1278"/>
      <c r="Q380" s="1278"/>
      <c r="R380" s="1278"/>
      <c r="S380" s="1278"/>
      <c r="T380" s="1278"/>
      <c r="U380" s="1278"/>
      <c r="V380" s="1278"/>
      <c r="W380" s="1278"/>
      <c r="X380" s="1278"/>
      <c r="Y380" s="1278"/>
      <c r="Z380" s="1278"/>
      <c r="AA380" s="1278"/>
      <c r="AB380" s="1278"/>
      <c r="AC380" s="1278"/>
      <c r="AD380" s="1278"/>
      <c r="AE380" s="1278"/>
      <c r="AF380" s="1278"/>
      <c r="AG380" s="1278"/>
      <c r="AH380" s="1278"/>
      <c r="AI380" s="1278"/>
      <c r="AK380" s="1222"/>
    </row>
    <row r="381" spans="14:37" ht="15" hidden="1" customHeight="1" x14ac:dyDescent="0.25">
      <c r="N381" s="1105" t="s">
        <v>1697</v>
      </c>
      <c r="O381" s="1278"/>
      <c r="P381" s="1278"/>
      <c r="Q381" s="1278"/>
      <c r="R381" s="1278"/>
      <c r="S381" s="1278"/>
      <c r="T381" s="1278"/>
      <c r="U381" s="1278"/>
      <c r="V381" s="1278"/>
      <c r="W381" s="1278"/>
      <c r="X381" s="1278"/>
      <c r="Y381" s="1278"/>
      <c r="Z381" s="1278"/>
      <c r="AA381" s="1278"/>
      <c r="AB381" s="1278"/>
      <c r="AC381" s="1278"/>
      <c r="AD381" s="1278"/>
      <c r="AE381" s="1278"/>
      <c r="AF381" s="1278"/>
      <c r="AG381" s="1278"/>
      <c r="AH381" s="1278"/>
      <c r="AI381" s="1278"/>
      <c r="AK381" s="1222"/>
    </row>
    <row r="382" spans="14:37" ht="7.5" hidden="1" customHeight="1" x14ac:dyDescent="0.25">
      <c r="AK382" s="1222"/>
    </row>
    <row r="383" spans="14:37" ht="15" hidden="1" customHeight="1" x14ac:dyDescent="0.25">
      <c r="N383" s="1105" t="s">
        <v>1682</v>
      </c>
      <c r="O383" s="1279" t="s">
        <v>1684</v>
      </c>
      <c r="P383" s="1279"/>
      <c r="Q383" s="1279"/>
      <c r="R383" s="1279"/>
      <c r="S383" s="1279"/>
      <c r="T383" s="1279"/>
      <c r="U383" s="1279"/>
      <c r="V383" s="1279"/>
      <c r="W383" s="1279"/>
      <c r="X383" s="1279"/>
      <c r="Y383" s="1279"/>
      <c r="Z383" s="1279"/>
      <c r="AA383" s="1279"/>
      <c r="AB383" s="1279"/>
      <c r="AC383" s="1279"/>
      <c r="AD383" s="1279"/>
      <c r="AE383" s="1279"/>
      <c r="AF383" s="1279"/>
      <c r="AG383" s="1279"/>
      <c r="AH383" s="1279"/>
      <c r="AI383" s="1279"/>
      <c r="AK383" s="1222"/>
    </row>
    <row r="384" spans="14:37" ht="15" hidden="1" customHeight="1" x14ac:dyDescent="0.25"/>
    <row r="385" spans="6:32" ht="15" hidden="1" customHeight="1" thickBot="1" x14ac:dyDescent="0.3">
      <c r="F385" s="1248" t="s">
        <v>1762</v>
      </c>
      <c r="G385" s="1249"/>
      <c r="H385" s="1249"/>
      <c r="I385" s="1249"/>
      <c r="J385" s="1249"/>
      <c r="K385" s="1249"/>
      <c r="L385" s="1249"/>
      <c r="M385" s="1249"/>
      <c r="N385" s="1249"/>
      <c r="O385" s="1249"/>
      <c r="P385" s="1249"/>
      <c r="Q385" s="1249"/>
      <c r="R385" s="1250" t="s">
        <v>1760</v>
      </c>
      <c r="S385" s="1249"/>
      <c r="T385" s="1249"/>
      <c r="U385" s="1249"/>
      <c r="V385" s="1249"/>
      <c r="W385" s="1249"/>
      <c r="X385" s="1249"/>
      <c r="Y385" s="1250" t="s">
        <v>1761</v>
      </c>
      <c r="Z385" s="1249"/>
      <c r="AA385" s="1249"/>
      <c r="AB385" s="1249"/>
      <c r="AC385" s="1249"/>
      <c r="AD385" s="1249"/>
      <c r="AE385" s="1249"/>
      <c r="AF385" s="1249"/>
    </row>
    <row r="386" spans="6:32" ht="7.5" hidden="1" customHeight="1" thickTop="1" x14ac:dyDescent="0.25">
      <c r="F386" s="1240"/>
      <c r="G386" s="1222"/>
      <c r="H386" s="1222"/>
      <c r="I386" s="1222"/>
      <c r="J386" s="1222"/>
      <c r="K386" s="1222"/>
      <c r="L386" s="1222"/>
      <c r="M386" s="1222"/>
      <c r="N386" s="1222"/>
      <c r="O386" s="1222"/>
      <c r="P386" s="1242"/>
      <c r="Q386" s="1222"/>
      <c r="R386" s="1235"/>
      <c r="S386" s="1222"/>
      <c r="T386" s="1222"/>
      <c r="U386" s="1222"/>
      <c r="V386" s="1222"/>
      <c r="W386" s="1222"/>
      <c r="X386" s="1222"/>
      <c r="Y386" s="1235"/>
      <c r="Z386" s="1222"/>
      <c r="AA386" s="1222"/>
      <c r="AB386" s="1222"/>
      <c r="AC386" s="1222"/>
      <c r="AD386" s="1222"/>
      <c r="AE386" s="1222"/>
      <c r="AF386" s="1222"/>
    </row>
    <row r="387" spans="6:32" ht="15" hidden="1" customHeight="1" x14ac:dyDescent="0.25">
      <c r="F387" s="1222"/>
      <c r="G387" s="1222"/>
      <c r="H387" s="1222"/>
      <c r="I387" s="1222"/>
      <c r="J387" s="1222"/>
      <c r="K387" s="1222"/>
      <c r="L387" s="1222"/>
      <c r="M387" s="1222"/>
      <c r="N387" s="1222"/>
      <c r="O387" s="1222"/>
      <c r="P387" s="1229"/>
      <c r="Q387" s="1222"/>
      <c r="R387" s="1283" t="s">
        <v>1120</v>
      </c>
      <c r="S387" s="1284"/>
      <c r="T387" s="1284"/>
      <c r="U387" s="1285"/>
      <c r="V387" s="1238" t="s">
        <v>1755</v>
      </c>
      <c r="W387" s="1222"/>
      <c r="X387" s="1222"/>
      <c r="Y387" s="1222"/>
      <c r="Z387" s="1222"/>
      <c r="AA387" s="1222"/>
      <c r="AB387" s="1222"/>
      <c r="AC387" s="1222"/>
      <c r="AD387" s="1222"/>
      <c r="AE387" s="1222"/>
      <c r="AF387" s="1222"/>
    </row>
    <row r="388" spans="6:32" ht="15" hidden="1" customHeight="1" x14ac:dyDescent="0.25">
      <c r="F388" s="1283" t="s">
        <v>1120</v>
      </c>
      <c r="G388" s="1284"/>
      <c r="H388" s="1284"/>
      <c r="I388" s="1285"/>
      <c r="J388" s="1240" t="s">
        <v>1766</v>
      </c>
      <c r="K388" s="1222"/>
      <c r="L388" s="1222"/>
      <c r="M388" s="1222"/>
      <c r="N388" s="1222"/>
      <c r="O388" s="1222"/>
      <c r="P388" s="1229"/>
      <c r="Q388" s="1222"/>
      <c r="R388" s="1283" t="s">
        <v>1120</v>
      </c>
      <c r="S388" s="1284"/>
      <c r="T388" s="1284"/>
      <c r="U388" s="1285"/>
      <c r="V388" s="1238" t="s">
        <v>1756</v>
      </c>
      <c r="W388" s="1222"/>
      <c r="X388" s="1222"/>
      <c r="Y388" s="1283" t="s">
        <v>1763</v>
      </c>
      <c r="Z388" s="1284"/>
      <c r="AA388" s="1284"/>
      <c r="AB388" s="1285"/>
      <c r="AC388" s="1238" t="s">
        <v>1758</v>
      </c>
      <c r="AD388" s="1222"/>
      <c r="AE388" s="1222"/>
      <c r="AF388" s="1222"/>
    </row>
    <row r="389" spans="6:32" ht="15" hidden="1" customHeight="1" x14ac:dyDescent="0.25">
      <c r="F389" s="1222"/>
      <c r="G389" s="1222"/>
      <c r="H389" s="1222"/>
      <c r="I389" s="1222"/>
      <c r="J389" s="1222"/>
      <c r="K389" s="1222"/>
      <c r="L389" s="1222"/>
      <c r="M389" s="1222"/>
      <c r="N389" s="1222"/>
      <c r="O389" s="1222"/>
      <c r="P389" s="1229"/>
      <c r="Q389" s="1222"/>
      <c r="R389" s="1283" t="s">
        <v>1120</v>
      </c>
      <c r="S389" s="1284"/>
      <c r="T389" s="1284"/>
      <c r="U389" s="1285"/>
      <c r="V389" s="1238" t="s">
        <v>1757</v>
      </c>
      <c r="W389" s="1222"/>
      <c r="X389" s="1222"/>
      <c r="Y389" s="1222"/>
      <c r="Z389" s="1222"/>
      <c r="AA389" s="1222"/>
      <c r="AB389" s="1222"/>
      <c r="AC389" s="1222"/>
      <c r="AD389" s="1222"/>
      <c r="AE389" s="1222"/>
      <c r="AF389" s="1222"/>
    </row>
    <row r="390" spans="6:32" ht="7.5" hidden="1" customHeight="1" x14ac:dyDescent="0.25">
      <c r="F390" s="1228"/>
      <c r="G390" s="1228"/>
      <c r="H390" s="1228"/>
      <c r="I390" s="1228"/>
      <c r="J390" s="5"/>
      <c r="K390" s="5"/>
      <c r="L390" s="5"/>
      <c r="M390" s="5"/>
      <c r="N390" s="5"/>
      <c r="O390" s="5"/>
      <c r="P390" s="1227"/>
      <c r="Q390" s="5"/>
      <c r="R390" s="5"/>
      <c r="S390" s="5"/>
      <c r="T390" s="5"/>
      <c r="U390" s="5"/>
      <c r="V390" s="5"/>
      <c r="W390" s="1226"/>
      <c r="X390" s="5"/>
      <c r="Y390" s="5"/>
      <c r="Z390" s="5"/>
      <c r="AA390" s="5"/>
      <c r="AB390" s="5"/>
      <c r="AC390" s="5"/>
      <c r="AD390" s="5"/>
      <c r="AE390" s="5"/>
      <c r="AF390" s="5"/>
    </row>
    <row r="391" spans="6:32" ht="7.5" hidden="1" customHeight="1" x14ac:dyDescent="0.25">
      <c r="F391" s="1222"/>
      <c r="G391" s="1222"/>
      <c r="H391" s="1222"/>
      <c r="I391" s="1222"/>
      <c r="J391" s="1222"/>
      <c r="K391" s="1222"/>
      <c r="L391" s="1222"/>
      <c r="M391" s="1222"/>
      <c r="N391" s="1222"/>
      <c r="O391" s="1222"/>
      <c r="P391" s="1229"/>
      <c r="Q391" s="1222"/>
      <c r="R391" s="1222"/>
      <c r="S391" s="1222"/>
      <c r="T391" s="1222"/>
      <c r="U391" s="1222"/>
      <c r="V391" s="1222"/>
      <c r="W391" s="1222"/>
      <c r="X391" s="1222"/>
      <c r="Y391" s="1222"/>
      <c r="Z391" s="1222"/>
      <c r="AA391" s="1222"/>
      <c r="AB391" s="1222"/>
      <c r="AC391" s="1222"/>
      <c r="AD391" s="1222"/>
      <c r="AE391" s="1222"/>
      <c r="AF391" s="1222"/>
    </row>
    <row r="392" spans="6:32" ht="15" hidden="1" customHeight="1" x14ac:dyDescent="0.25">
      <c r="F392" s="1222"/>
      <c r="G392" s="1222"/>
      <c r="H392" s="1222"/>
      <c r="I392" s="1222"/>
      <c r="J392" s="1222"/>
      <c r="K392" s="1222"/>
      <c r="L392" s="1222"/>
      <c r="M392" s="1222"/>
      <c r="N392" s="1222"/>
      <c r="O392" s="1222"/>
      <c r="P392" s="1229"/>
      <c r="Q392" s="1222"/>
      <c r="R392" s="1283" t="s">
        <v>1120</v>
      </c>
      <c r="S392" s="1284"/>
      <c r="T392" s="1284"/>
      <c r="U392" s="1285"/>
      <c r="V392" s="1238" t="s">
        <v>1755</v>
      </c>
      <c r="X392" s="1222"/>
      <c r="Y392" s="1222"/>
      <c r="Z392" s="1222"/>
      <c r="AA392" s="1222"/>
      <c r="AB392" s="1222"/>
      <c r="AC392" s="1222"/>
      <c r="AD392" s="1222"/>
      <c r="AE392" s="1222"/>
      <c r="AF392" s="1222"/>
    </row>
    <row r="393" spans="6:32" ht="15" hidden="1" customHeight="1" x14ac:dyDescent="0.25">
      <c r="F393" s="1283" t="s">
        <v>1120</v>
      </c>
      <c r="G393" s="1284"/>
      <c r="H393" s="1284"/>
      <c r="I393" s="1285"/>
      <c r="J393" s="1240" t="s">
        <v>1764</v>
      </c>
      <c r="K393" s="1222"/>
      <c r="L393" s="1222"/>
      <c r="M393" s="1222"/>
      <c r="N393" s="1222"/>
      <c r="O393" s="1222"/>
      <c r="P393" s="1229"/>
      <c r="Q393" s="1222"/>
      <c r="R393" s="1283" t="s">
        <v>1120</v>
      </c>
      <c r="S393" s="1284"/>
      <c r="T393" s="1284"/>
      <c r="U393" s="1285"/>
      <c r="V393" s="1238" t="s">
        <v>1756</v>
      </c>
      <c r="W393" s="1222"/>
      <c r="X393" s="1222"/>
      <c r="Y393" s="1283" t="s">
        <v>1763</v>
      </c>
      <c r="Z393" s="1284"/>
      <c r="AA393" s="1284"/>
      <c r="AB393" s="1285"/>
      <c r="AC393" s="1238" t="s">
        <v>1758</v>
      </c>
      <c r="AD393" s="1222"/>
      <c r="AE393" s="1222"/>
      <c r="AF393" s="1222"/>
    </row>
    <row r="394" spans="6:32" ht="15" hidden="1" customHeight="1" x14ac:dyDescent="0.25">
      <c r="F394" s="1222"/>
      <c r="G394" s="1222"/>
      <c r="H394" s="1222"/>
      <c r="I394" s="1222"/>
      <c r="J394" s="1222"/>
      <c r="K394" s="1222"/>
      <c r="L394" s="1222"/>
      <c r="M394" s="1222"/>
      <c r="N394" s="1222"/>
      <c r="O394" s="1222"/>
      <c r="P394" s="1229"/>
      <c r="Q394" s="1222"/>
      <c r="R394" s="1283" t="s">
        <v>1120</v>
      </c>
      <c r="S394" s="1284"/>
      <c r="T394" s="1284"/>
      <c r="U394" s="1285"/>
      <c r="V394" s="1238" t="s">
        <v>1757</v>
      </c>
      <c r="W394" s="1222"/>
      <c r="X394" s="1222"/>
      <c r="Y394" s="1222"/>
      <c r="Z394" s="1222"/>
      <c r="AA394" s="1222"/>
      <c r="AB394" s="1222"/>
      <c r="AC394" s="1222"/>
      <c r="AD394" s="1222"/>
      <c r="AE394" s="1222"/>
      <c r="AF394" s="1222"/>
    </row>
    <row r="395" spans="6:32" ht="7.5" hidden="1" customHeight="1" x14ac:dyDescent="0.25">
      <c r="F395" s="1228"/>
      <c r="G395" s="1228"/>
      <c r="H395" s="1228"/>
      <c r="I395" s="1228"/>
      <c r="J395" s="5"/>
      <c r="K395" s="5"/>
      <c r="L395" s="5"/>
      <c r="M395" s="5"/>
      <c r="N395" s="5"/>
      <c r="O395" s="5"/>
      <c r="P395" s="1227"/>
      <c r="Q395" s="5"/>
      <c r="R395" s="5"/>
      <c r="S395" s="5"/>
      <c r="T395" s="5"/>
      <c r="U395" s="5"/>
      <c r="V395" s="5"/>
      <c r="W395" s="1226"/>
      <c r="X395" s="5"/>
      <c r="Y395" s="5"/>
      <c r="Z395" s="5"/>
      <c r="AA395" s="5"/>
      <c r="AB395" s="5"/>
      <c r="AC395" s="5"/>
      <c r="AD395" s="5"/>
      <c r="AE395" s="5"/>
      <c r="AF395" s="5"/>
    </row>
    <row r="396" spans="6:32" ht="7.5" hidden="1" customHeight="1" x14ac:dyDescent="0.25">
      <c r="F396" s="1222"/>
      <c r="G396" s="1222"/>
      <c r="H396" s="1222"/>
      <c r="I396" s="1222"/>
      <c r="J396" s="1222"/>
      <c r="K396" s="1222"/>
      <c r="L396" s="1222"/>
      <c r="M396" s="1222"/>
      <c r="N396" s="1222"/>
      <c r="O396" s="1222"/>
      <c r="P396" s="1229"/>
      <c r="Q396" s="1222"/>
      <c r="R396" s="1222"/>
      <c r="S396" s="1222"/>
      <c r="T396" s="1222"/>
      <c r="U396" s="1222"/>
      <c r="V396" s="1222"/>
      <c r="W396" s="1222"/>
      <c r="X396" s="1222"/>
      <c r="Y396" s="1222"/>
      <c r="Z396" s="1222"/>
      <c r="AA396" s="1222"/>
      <c r="AB396" s="1222"/>
      <c r="AC396" s="1222"/>
      <c r="AD396" s="1222"/>
      <c r="AE396" s="1222"/>
      <c r="AF396" s="1222"/>
    </row>
    <row r="397" spans="6:32" ht="15" hidden="1" customHeight="1" x14ac:dyDescent="0.25">
      <c r="F397" s="1222"/>
      <c r="G397" s="1222"/>
      <c r="H397" s="1222"/>
      <c r="I397" s="1222"/>
      <c r="J397" s="1222"/>
      <c r="K397" s="1222"/>
      <c r="L397" s="1222"/>
      <c r="M397" s="1222"/>
      <c r="N397" s="1222"/>
      <c r="O397" s="1222"/>
      <c r="P397" s="1229"/>
      <c r="Q397" s="1222"/>
      <c r="R397" s="1283" t="s">
        <v>1120</v>
      </c>
      <c r="S397" s="1284"/>
      <c r="T397" s="1284"/>
      <c r="U397" s="1285"/>
      <c r="V397" s="1238" t="s">
        <v>1755</v>
      </c>
      <c r="W397" s="1222"/>
      <c r="X397" s="1222"/>
      <c r="Y397" s="1222"/>
      <c r="Z397" s="1222"/>
      <c r="AA397" s="1222"/>
      <c r="AB397" s="1222"/>
      <c r="AC397" s="1222"/>
      <c r="AD397" s="1222"/>
      <c r="AE397" s="1222"/>
      <c r="AF397" s="1222"/>
    </row>
    <row r="398" spans="6:32" ht="15" hidden="1" customHeight="1" x14ac:dyDescent="0.25">
      <c r="F398" s="1283" t="s">
        <v>1120</v>
      </c>
      <c r="G398" s="1284"/>
      <c r="H398" s="1284"/>
      <c r="I398" s="1285"/>
      <c r="J398" s="1240" t="s">
        <v>1765</v>
      </c>
      <c r="K398" s="1222"/>
      <c r="L398" s="1222"/>
      <c r="M398" s="1222"/>
      <c r="N398" s="1222"/>
      <c r="O398" s="1222"/>
      <c r="P398" s="1229"/>
      <c r="Q398" s="1222"/>
      <c r="R398" s="1283" t="s">
        <v>1120</v>
      </c>
      <c r="S398" s="1284"/>
      <c r="T398" s="1284"/>
      <c r="U398" s="1285"/>
      <c r="V398" s="1238" t="s">
        <v>1756</v>
      </c>
      <c r="W398" s="1222"/>
      <c r="X398" s="1222"/>
      <c r="Y398" s="1283" t="s">
        <v>1763</v>
      </c>
      <c r="Z398" s="1284"/>
      <c r="AA398" s="1284"/>
      <c r="AB398" s="1285"/>
      <c r="AC398" s="1238" t="s">
        <v>1758</v>
      </c>
      <c r="AD398" s="1222"/>
      <c r="AE398" s="1222"/>
      <c r="AF398" s="1222"/>
    </row>
    <row r="399" spans="6:32" ht="15" hidden="1" customHeight="1" x14ac:dyDescent="0.25">
      <c r="F399" s="1222"/>
      <c r="G399" s="1222"/>
      <c r="H399" s="1222"/>
      <c r="I399" s="1222"/>
      <c r="J399" s="1222"/>
      <c r="K399" s="1222"/>
      <c r="L399" s="1222"/>
      <c r="M399" s="1222"/>
      <c r="N399" s="1222"/>
      <c r="O399" s="1222"/>
      <c r="P399" s="1229"/>
      <c r="Q399" s="1222"/>
      <c r="R399" s="1283" t="s">
        <v>1120</v>
      </c>
      <c r="S399" s="1284"/>
      <c r="T399" s="1284"/>
      <c r="U399" s="1285"/>
      <c r="V399" s="1238" t="s">
        <v>1757</v>
      </c>
      <c r="W399" s="1222"/>
      <c r="X399" s="1222"/>
      <c r="Y399" s="1222"/>
      <c r="Z399" s="1222"/>
      <c r="AA399" s="1222"/>
      <c r="AB399" s="1222"/>
      <c r="AC399" s="1222"/>
      <c r="AD399" s="1222"/>
      <c r="AE399" s="1222"/>
      <c r="AF399" s="1222"/>
    </row>
    <row r="400" spans="6:32" ht="7.5" hidden="1" customHeight="1" x14ac:dyDescent="0.25">
      <c r="F400" s="5"/>
      <c r="G400" s="5"/>
      <c r="H400" s="5"/>
      <c r="I400" s="1225"/>
      <c r="J400" s="5"/>
      <c r="K400" s="5"/>
      <c r="L400" s="5"/>
      <c r="M400" s="5"/>
      <c r="N400" s="5"/>
      <c r="O400" s="5"/>
      <c r="P400" s="1227"/>
      <c r="Q400" s="5"/>
      <c r="R400" s="5"/>
      <c r="S400" s="5"/>
      <c r="T400" s="5"/>
      <c r="U400" s="5"/>
      <c r="V400" s="5"/>
      <c r="W400" s="1226"/>
      <c r="X400" s="5"/>
      <c r="Y400" s="5"/>
      <c r="Z400" s="5"/>
      <c r="AA400" s="5"/>
      <c r="AB400" s="5"/>
      <c r="AC400" s="5"/>
      <c r="AD400" s="5"/>
      <c r="AE400" s="5"/>
      <c r="AF400" s="5"/>
    </row>
    <row r="401" spans="2:32" ht="7.5" hidden="1" customHeight="1" x14ac:dyDescent="0.25">
      <c r="I401" s="1223"/>
      <c r="P401" s="1229"/>
      <c r="W401" s="1224"/>
    </row>
    <row r="402" spans="2:32" ht="15" hidden="1" customHeight="1" x14ac:dyDescent="0.25">
      <c r="F402" s="1222"/>
      <c r="G402" s="1222"/>
      <c r="H402" s="1222"/>
      <c r="I402" s="1222"/>
      <c r="J402" s="1222"/>
      <c r="K402" s="1222"/>
      <c r="L402" s="1222"/>
      <c r="M402" s="1222"/>
      <c r="N402" s="1222"/>
      <c r="O402" s="1222"/>
      <c r="P402" s="1229"/>
      <c r="Q402" s="1222"/>
      <c r="R402" s="1283" t="s">
        <v>1120</v>
      </c>
      <c r="S402" s="1284"/>
      <c r="T402" s="1284"/>
      <c r="U402" s="1285"/>
      <c r="V402" s="1238" t="s">
        <v>1755</v>
      </c>
      <c r="W402" s="1222"/>
      <c r="X402" s="1222"/>
      <c r="Y402" s="1222"/>
      <c r="Z402" s="1222"/>
      <c r="AA402" s="1222"/>
      <c r="AB402" s="1222"/>
      <c r="AC402" s="1222"/>
      <c r="AD402" s="1222"/>
      <c r="AE402" s="1222"/>
      <c r="AF402" s="1222"/>
    </row>
    <row r="403" spans="2:32" ht="15" hidden="1" customHeight="1" x14ac:dyDescent="0.25">
      <c r="F403" s="1283" t="s">
        <v>1122</v>
      </c>
      <c r="G403" s="1284"/>
      <c r="H403" s="1284"/>
      <c r="I403" s="1285"/>
      <c r="J403" s="1240" t="s">
        <v>4548</v>
      </c>
      <c r="K403" s="1222"/>
      <c r="L403" s="1222"/>
      <c r="M403" s="1222"/>
      <c r="N403" s="1222"/>
      <c r="O403" s="1222"/>
      <c r="P403" s="1229"/>
      <c r="Q403" s="1222"/>
      <c r="R403" s="1283" t="s">
        <v>1120</v>
      </c>
      <c r="S403" s="1284"/>
      <c r="T403" s="1284"/>
      <c r="U403" s="1285"/>
      <c r="V403" s="1238" t="s">
        <v>1756</v>
      </c>
      <c r="W403" s="1222"/>
      <c r="X403" s="1222"/>
      <c r="Y403" s="1283" t="s">
        <v>1763</v>
      </c>
      <c r="Z403" s="1284"/>
      <c r="AA403" s="1284"/>
      <c r="AB403" s="1285"/>
      <c r="AC403" s="1238" t="s">
        <v>1758</v>
      </c>
      <c r="AD403" s="1222"/>
      <c r="AE403" s="1222"/>
      <c r="AF403" s="1222"/>
    </row>
    <row r="404" spans="2:32" ht="15" hidden="1" customHeight="1" x14ac:dyDescent="0.25">
      <c r="F404" s="1222"/>
      <c r="G404" s="1222"/>
      <c r="H404" s="1222"/>
      <c r="I404" s="1222"/>
      <c r="J404" s="1222"/>
      <c r="K404" s="1222"/>
      <c r="L404" s="1222"/>
      <c r="M404" s="1222"/>
      <c r="N404" s="1222"/>
      <c r="O404" s="1222"/>
      <c r="P404" s="1229"/>
      <c r="Q404" s="1222"/>
      <c r="R404" s="1283" t="s">
        <v>1120</v>
      </c>
      <c r="S404" s="1284"/>
      <c r="T404" s="1284"/>
      <c r="U404" s="1285"/>
      <c r="V404" s="1238" t="s">
        <v>1757</v>
      </c>
      <c r="W404" s="1222"/>
      <c r="X404" s="1222"/>
      <c r="Y404" s="1222"/>
      <c r="Z404" s="1222"/>
      <c r="AA404" s="1222"/>
      <c r="AB404" s="1222"/>
      <c r="AC404" s="1222"/>
      <c r="AD404" s="1222"/>
      <c r="AE404" s="1222"/>
      <c r="AF404" s="1222"/>
    </row>
    <row r="405" spans="2:32" ht="7.5" hidden="1" customHeight="1" x14ac:dyDescent="0.25">
      <c r="F405" s="5"/>
      <c r="G405" s="5"/>
      <c r="H405" s="5"/>
      <c r="I405" s="1225"/>
      <c r="J405" s="5"/>
      <c r="K405" s="5"/>
      <c r="L405" s="5"/>
      <c r="M405" s="5"/>
      <c r="N405" s="5"/>
      <c r="O405" s="5"/>
      <c r="P405" s="1227"/>
      <c r="Q405" s="5"/>
      <c r="R405" s="5"/>
      <c r="S405" s="5"/>
      <c r="T405" s="5"/>
      <c r="U405" s="5"/>
      <c r="V405" s="5"/>
      <c r="W405" s="1226"/>
      <c r="X405" s="5"/>
      <c r="Y405" s="5"/>
      <c r="Z405" s="5"/>
      <c r="AA405" s="5"/>
      <c r="AB405" s="5"/>
      <c r="AC405" s="5"/>
      <c r="AD405" s="5"/>
      <c r="AE405" s="5"/>
      <c r="AF405" s="5"/>
    </row>
    <row r="406" spans="2:32" ht="7.5" hidden="1" customHeight="1" x14ac:dyDescent="0.25">
      <c r="I406" s="1223"/>
      <c r="W406" s="1224"/>
    </row>
    <row r="407" spans="2:32" hidden="1" x14ac:dyDescent="0.25">
      <c r="F407" s="1283" t="s">
        <v>1120</v>
      </c>
      <c r="G407" s="1284"/>
      <c r="H407" s="1284"/>
      <c r="I407" s="1285"/>
      <c r="J407" s="1235" t="s">
        <v>1759</v>
      </c>
    </row>
    <row r="408" spans="2:32" hidden="1" x14ac:dyDescent="0.25">
      <c r="F408" s="1283" t="s">
        <v>1120</v>
      </c>
      <c r="G408" s="1284"/>
      <c r="H408" s="1284"/>
      <c r="I408" s="1285"/>
      <c r="J408" s="1235" t="s">
        <v>1767</v>
      </c>
    </row>
    <row r="409" spans="2:32" hidden="1" x14ac:dyDescent="0.25">
      <c r="F409" s="1283" t="s">
        <v>1120</v>
      </c>
      <c r="G409" s="1284"/>
      <c r="H409" s="1284"/>
      <c r="I409" s="1285"/>
      <c r="J409" s="1235" t="s">
        <v>1739</v>
      </c>
    </row>
    <row r="410" spans="2:32" ht="15" hidden="1" customHeight="1" x14ac:dyDescent="0.25">
      <c r="N410" s="1223"/>
      <c r="AB410" s="1224"/>
    </row>
    <row r="411" spans="2:32" s="1190" customFormat="1" hidden="1" x14ac:dyDescent="0.25">
      <c r="B411" s="1187"/>
      <c r="C411" s="1187"/>
      <c r="D411" s="1187"/>
      <c r="J411" s="1255" t="s">
        <v>7307</v>
      </c>
      <c r="K411" s="1282" t="s">
        <v>5509</v>
      </c>
      <c r="L411" s="1282"/>
      <c r="M411" s="1282"/>
      <c r="N411" s="1282"/>
      <c r="O411" s="1282"/>
      <c r="P411" s="1282"/>
      <c r="Q411" s="1282"/>
      <c r="R411" s="1282"/>
      <c r="S411" s="1282"/>
      <c r="T411" s="1282"/>
      <c r="U411" s="1282"/>
      <c r="V411" s="1282"/>
      <c r="W411" s="1282"/>
      <c r="X411" s="1282"/>
      <c r="Y411" s="1282"/>
      <c r="Z411" s="1282"/>
      <c r="AA411" s="1282"/>
      <c r="AB411" s="1282"/>
      <c r="AC411" s="1282"/>
      <c r="AD411" s="1282"/>
      <c r="AE411" s="1282"/>
      <c r="AF411" s="1282"/>
    </row>
    <row r="412" spans="2:32" s="1190" customFormat="1" hidden="1" x14ac:dyDescent="0.25">
      <c r="B412" s="1187"/>
      <c r="C412" s="1187"/>
      <c r="D412" s="1187"/>
      <c r="J412" s="1255" t="s">
        <v>7306</v>
      </c>
      <c r="K412" s="1282" t="s">
        <v>6923</v>
      </c>
      <c r="L412" s="1282"/>
      <c r="M412" s="1282"/>
      <c r="N412" s="1282"/>
      <c r="O412" s="1282"/>
      <c r="P412" s="1282"/>
      <c r="Q412" s="1282"/>
      <c r="R412" s="1282"/>
      <c r="S412" s="1282"/>
      <c r="T412" s="1282"/>
      <c r="U412" s="1282"/>
      <c r="V412" s="1282"/>
      <c r="W412" s="1282"/>
      <c r="X412" s="1282"/>
      <c r="Y412" s="1282"/>
      <c r="Z412" s="1282"/>
      <c r="AA412" s="1282"/>
      <c r="AB412" s="1282"/>
      <c r="AC412" s="1282"/>
      <c r="AD412" s="1282"/>
      <c r="AE412" s="1282"/>
      <c r="AF412" s="1282"/>
    </row>
    <row r="413" spans="2:32" s="1190" customFormat="1" hidden="1" x14ac:dyDescent="0.25">
      <c r="B413" s="1187"/>
      <c r="C413" s="1187"/>
      <c r="D413" s="1187"/>
      <c r="J413" s="1255" t="s">
        <v>5433</v>
      </c>
      <c r="K413" s="1282" t="s">
        <v>5512</v>
      </c>
      <c r="L413" s="1282"/>
      <c r="M413" s="1282"/>
      <c r="N413" s="1282"/>
      <c r="O413" s="1282"/>
      <c r="P413" s="1282"/>
      <c r="Q413" s="1282"/>
      <c r="R413" s="1282"/>
      <c r="S413" s="1282"/>
      <c r="T413" s="1282"/>
      <c r="U413" s="1282"/>
      <c r="V413" s="1282"/>
      <c r="W413" s="1282"/>
      <c r="X413" s="1282"/>
      <c r="Y413" s="1282"/>
      <c r="Z413" s="1282"/>
      <c r="AA413" s="1282"/>
      <c r="AB413" s="1282"/>
      <c r="AC413" s="1282"/>
      <c r="AD413" s="1282"/>
      <c r="AE413" s="1282"/>
      <c r="AF413" s="1282"/>
    </row>
    <row r="414" spans="2:32" s="1190" customFormat="1" hidden="1" x14ac:dyDescent="0.25">
      <c r="B414" s="1187"/>
      <c r="C414" s="1187"/>
      <c r="D414" s="1187"/>
      <c r="J414" s="1255" t="s">
        <v>4733</v>
      </c>
      <c r="K414" s="1282" t="s">
        <v>5515</v>
      </c>
      <c r="L414" s="1282"/>
      <c r="M414" s="1282"/>
      <c r="N414" s="1282"/>
      <c r="O414" s="1282"/>
      <c r="P414" s="1282"/>
      <c r="Q414" s="1282"/>
      <c r="R414" s="1282"/>
      <c r="S414" s="1282"/>
      <c r="T414" s="1282"/>
      <c r="U414" s="1282"/>
      <c r="V414" s="1282"/>
      <c r="W414" s="1282"/>
      <c r="X414" s="1282"/>
      <c r="Y414" s="1282"/>
      <c r="Z414" s="1282"/>
      <c r="AA414" s="1282"/>
      <c r="AB414" s="1282"/>
      <c r="AC414" s="1282"/>
      <c r="AD414" s="1282"/>
      <c r="AE414" s="1282"/>
      <c r="AF414" s="1282"/>
    </row>
    <row r="415" spans="2:32" s="1190" customFormat="1" hidden="1" x14ac:dyDescent="0.25">
      <c r="B415" s="1187"/>
      <c r="C415" s="1187"/>
      <c r="D415" s="1187"/>
      <c r="J415" s="1255" t="s">
        <v>7308</v>
      </c>
      <c r="K415" s="1282" t="s">
        <v>6252</v>
      </c>
      <c r="L415" s="1282"/>
      <c r="M415" s="1282"/>
      <c r="N415" s="1282"/>
      <c r="O415" s="1282"/>
      <c r="P415" s="1282"/>
      <c r="Q415" s="1282"/>
      <c r="R415" s="1282"/>
      <c r="S415" s="1282"/>
      <c r="T415" s="1282"/>
      <c r="U415" s="1282"/>
      <c r="V415" s="1282"/>
      <c r="W415" s="1282"/>
      <c r="X415" s="1282"/>
      <c r="Y415" s="1282"/>
      <c r="Z415" s="1282"/>
      <c r="AA415" s="1282"/>
      <c r="AB415" s="1282"/>
      <c r="AC415" s="1282"/>
      <c r="AD415" s="1282"/>
      <c r="AE415" s="1282"/>
      <c r="AF415" s="1282"/>
    </row>
    <row r="416" spans="2:32" s="1190" customFormat="1" hidden="1" x14ac:dyDescent="0.25">
      <c r="B416" s="1187"/>
      <c r="C416" s="1187"/>
      <c r="D416" s="1187"/>
      <c r="J416" s="1255" t="s">
        <v>5514</v>
      </c>
      <c r="K416" s="1282" t="s">
        <v>5513</v>
      </c>
      <c r="L416" s="1282"/>
      <c r="M416" s="1282"/>
      <c r="N416" s="1282"/>
      <c r="O416" s="1282"/>
      <c r="P416" s="1282"/>
      <c r="Q416" s="1282"/>
      <c r="R416" s="1282"/>
      <c r="S416" s="1282"/>
      <c r="T416" s="1282"/>
      <c r="U416" s="1282"/>
      <c r="V416" s="1282"/>
      <c r="W416" s="1282"/>
      <c r="X416" s="1282"/>
      <c r="Y416" s="1282"/>
      <c r="Z416" s="1282"/>
      <c r="AA416" s="1282"/>
      <c r="AB416" s="1282"/>
      <c r="AC416" s="1282"/>
      <c r="AD416" s="1282"/>
      <c r="AE416" s="1282"/>
      <c r="AF416" s="1282"/>
    </row>
    <row r="417" spans="2:32" s="1190" customFormat="1" hidden="1" x14ac:dyDescent="0.25">
      <c r="B417" s="1187"/>
      <c r="C417" s="1187"/>
      <c r="D417" s="1187"/>
      <c r="J417" s="1255" t="s">
        <v>7008</v>
      </c>
      <c r="K417" s="1282" t="s">
        <v>5513</v>
      </c>
      <c r="L417" s="1282"/>
      <c r="M417" s="1282"/>
      <c r="N417" s="1282"/>
      <c r="O417" s="1282"/>
      <c r="P417" s="1282"/>
      <c r="Q417" s="1282"/>
      <c r="R417" s="1282"/>
      <c r="S417" s="1282"/>
      <c r="T417" s="1282"/>
      <c r="U417" s="1282"/>
      <c r="V417" s="1282"/>
      <c r="W417" s="1282"/>
      <c r="X417" s="1282"/>
      <c r="Y417" s="1282"/>
      <c r="Z417" s="1282"/>
      <c r="AA417" s="1282"/>
      <c r="AB417" s="1282"/>
      <c r="AC417" s="1282"/>
      <c r="AD417" s="1282"/>
      <c r="AE417" s="1282"/>
      <c r="AF417" s="1282"/>
    </row>
    <row r="418" spans="2:32" s="1190" customFormat="1" hidden="1" x14ac:dyDescent="0.25">
      <c r="B418" s="1187"/>
      <c r="C418" s="1187"/>
      <c r="D418" s="1187"/>
      <c r="J418" s="1255" t="s">
        <v>7309</v>
      </c>
      <c r="K418" s="1282" t="s">
        <v>5510</v>
      </c>
      <c r="L418" s="1282"/>
      <c r="M418" s="1282"/>
      <c r="N418" s="1282"/>
      <c r="O418" s="1282"/>
      <c r="P418" s="1282"/>
      <c r="Q418" s="1282"/>
      <c r="R418" s="1282"/>
      <c r="S418" s="1282"/>
      <c r="T418" s="1282"/>
      <c r="U418" s="1282"/>
      <c r="V418" s="1282"/>
      <c r="W418" s="1282"/>
      <c r="X418" s="1282"/>
      <c r="Y418" s="1282"/>
      <c r="Z418" s="1282"/>
      <c r="AA418" s="1282"/>
      <c r="AB418" s="1282"/>
      <c r="AC418" s="1282"/>
      <c r="AD418" s="1282"/>
      <c r="AE418" s="1282"/>
      <c r="AF418" s="1282"/>
    </row>
    <row r="419" spans="2:32" s="1190" customFormat="1" hidden="1" x14ac:dyDescent="0.25">
      <c r="B419" s="1187"/>
      <c r="C419" s="1187"/>
      <c r="D419" s="1187"/>
      <c r="J419" s="1255" t="s">
        <v>7009</v>
      </c>
      <c r="K419" s="1282" t="s">
        <v>7059</v>
      </c>
      <c r="L419" s="1282"/>
      <c r="M419" s="1282"/>
      <c r="N419" s="1282"/>
      <c r="O419" s="1282"/>
      <c r="P419" s="1282"/>
      <c r="Q419" s="1282"/>
      <c r="R419" s="1282"/>
      <c r="S419" s="1282"/>
      <c r="T419" s="1282"/>
      <c r="U419" s="1282"/>
      <c r="V419" s="1282"/>
      <c r="W419" s="1282"/>
      <c r="X419" s="1282"/>
      <c r="Y419" s="1282"/>
      <c r="Z419" s="1282"/>
      <c r="AA419" s="1282"/>
      <c r="AB419" s="1282"/>
      <c r="AC419" s="1282"/>
      <c r="AD419" s="1282"/>
      <c r="AE419" s="1282"/>
      <c r="AF419" s="1282"/>
    </row>
    <row r="420" spans="2:32" s="1190" customFormat="1" hidden="1" x14ac:dyDescent="0.25">
      <c r="B420" s="1187"/>
      <c r="C420" s="1187"/>
      <c r="D420" s="1187"/>
      <c r="J420" s="1255" t="s">
        <v>7310</v>
      </c>
      <c r="K420" s="1282" t="s">
        <v>5511</v>
      </c>
      <c r="L420" s="1282"/>
      <c r="M420" s="1282"/>
      <c r="N420" s="1282"/>
      <c r="O420" s="1282"/>
      <c r="P420" s="1282"/>
      <c r="Q420" s="1282"/>
      <c r="R420" s="1282"/>
      <c r="S420" s="1282"/>
      <c r="T420" s="1282"/>
      <c r="U420" s="1282"/>
      <c r="V420" s="1282"/>
      <c r="W420" s="1282"/>
      <c r="X420" s="1282"/>
      <c r="Y420" s="1282"/>
      <c r="Z420" s="1282"/>
      <c r="AA420" s="1282"/>
      <c r="AB420" s="1282"/>
      <c r="AC420" s="1282"/>
      <c r="AD420" s="1282"/>
      <c r="AE420" s="1282"/>
      <c r="AF420" s="1282"/>
    </row>
    <row r="421" spans="2:32" s="1190" customFormat="1" hidden="1" x14ac:dyDescent="0.25">
      <c r="B421" s="1187"/>
      <c r="C421" s="1187"/>
      <c r="D421" s="1187"/>
      <c r="J421" s="1255" t="s">
        <v>7311</v>
      </c>
      <c r="K421" s="1282" t="s">
        <v>5507</v>
      </c>
      <c r="L421" s="1282"/>
      <c r="M421" s="1282"/>
      <c r="N421" s="1282"/>
      <c r="O421" s="1282"/>
      <c r="P421" s="1282"/>
      <c r="Q421" s="1282"/>
      <c r="R421" s="1282"/>
      <c r="S421" s="1282"/>
      <c r="T421" s="1282"/>
      <c r="U421" s="1282"/>
      <c r="V421" s="1282"/>
      <c r="W421" s="1282"/>
      <c r="X421" s="1282"/>
      <c r="Y421" s="1282"/>
      <c r="Z421" s="1282"/>
      <c r="AA421" s="1282"/>
      <c r="AB421" s="1282"/>
      <c r="AC421" s="1282"/>
      <c r="AD421" s="1282"/>
      <c r="AE421" s="1282"/>
      <c r="AF421" s="1282"/>
    </row>
    <row r="422" spans="2:32" s="1190" customFormat="1" hidden="1" x14ac:dyDescent="0.25">
      <c r="B422" s="1187"/>
      <c r="C422" s="1187"/>
      <c r="D422" s="1187"/>
      <c r="J422" s="1255" t="s">
        <v>7312</v>
      </c>
      <c r="K422" s="1282" t="s">
        <v>6253</v>
      </c>
      <c r="L422" s="1282"/>
      <c r="M422" s="1282"/>
      <c r="N422" s="1282"/>
      <c r="O422" s="1282"/>
      <c r="P422" s="1282"/>
      <c r="Q422" s="1282"/>
      <c r="R422" s="1282"/>
      <c r="S422" s="1282"/>
      <c r="T422" s="1282"/>
      <c r="U422" s="1282"/>
      <c r="V422" s="1282"/>
      <c r="W422" s="1282"/>
      <c r="X422" s="1282"/>
      <c r="Y422" s="1282"/>
      <c r="Z422" s="1282"/>
      <c r="AA422" s="1282"/>
      <c r="AB422" s="1282"/>
      <c r="AC422" s="1282"/>
      <c r="AD422" s="1282"/>
      <c r="AE422" s="1282"/>
      <c r="AF422" s="1282"/>
    </row>
    <row r="423" spans="2:32" s="1190" customFormat="1" hidden="1" x14ac:dyDescent="0.25">
      <c r="B423" s="1187"/>
      <c r="C423" s="1187"/>
      <c r="D423" s="1187"/>
      <c r="J423" s="1255" t="s">
        <v>7313</v>
      </c>
      <c r="K423" s="1282" t="s">
        <v>5516</v>
      </c>
      <c r="L423" s="1282"/>
      <c r="M423" s="1282"/>
      <c r="N423" s="1282"/>
      <c r="O423" s="1282"/>
      <c r="P423" s="1282"/>
      <c r="Q423" s="1282"/>
      <c r="R423" s="1282"/>
      <c r="S423" s="1282"/>
      <c r="T423" s="1282"/>
      <c r="U423" s="1282"/>
      <c r="V423" s="1282"/>
      <c r="W423" s="1282"/>
      <c r="X423" s="1282"/>
      <c r="Y423" s="1282"/>
      <c r="Z423" s="1282"/>
      <c r="AA423" s="1282"/>
      <c r="AB423" s="1282"/>
      <c r="AC423" s="1282"/>
      <c r="AD423" s="1282"/>
      <c r="AE423" s="1282"/>
      <c r="AF423" s="1282"/>
    </row>
    <row r="424" spans="2:32" s="1190" customFormat="1" hidden="1" x14ac:dyDescent="0.25">
      <c r="B424" s="1187"/>
      <c r="C424" s="1187"/>
      <c r="D424" s="1187"/>
      <c r="J424" s="1255" t="s">
        <v>7314</v>
      </c>
      <c r="K424" s="1282" t="s">
        <v>5508</v>
      </c>
      <c r="L424" s="1282"/>
      <c r="M424" s="1282"/>
      <c r="N424" s="1282"/>
      <c r="O424" s="1282"/>
      <c r="P424" s="1282"/>
      <c r="Q424" s="1282"/>
      <c r="R424" s="1282"/>
      <c r="S424" s="1282"/>
      <c r="T424" s="1282"/>
      <c r="U424" s="1282"/>
      <c r="V424" s="1282"/>
      <c r="W424" s="1282"/>
      <c r="X424" s="1282"/>
      <c r="Y424" s="1282"/>
      <c r="Z424" s="1282"/>
      <c r="AA424" s="1282"/>
      <c r="AB424" s="1282"/>
      <c r="AC424" s="1282"/>
      <c r="AD424" s="1282"/>
      <c r="AE424" s="1282"/>
      <c r="AF424" s="1282"/>
    </row>
    <row r="425" spans="2:32" hidden="1" x14ac:dyDescent="0.25"/>
    <row r="426" spans="2:32" hidden="1" x14ac:dyDescent="0.25">
      <c r="N426" s="1103" t="s">
        <v>4534</v>
      </c>
      <c r="O426" s="1281" t="s">
        <v>156</v>
      </c>
      <c r="P426" s="1281"/>
      <c r="Q426" s="1281"/>
      <c r="R426" s="1281"/>
    </row>
    <row r="427" spans="2:32" hidden="1" x14ac:dyDescent="0.25"/>
    <row r="428" spans="2:32" hidden="1" x14ac:dyDescent="0.25">
      <c r="J428" s="1241" t="s">
        <v>7178</v>
      </c>
      <c r="K428" s="1275" t="s">
        <v>7177</v>
      </c>
      <c r="L428" s="1276"/>
      <c r="M428" s="1276"/>
      <c r="N428" s="1276"/>
      <c r="O428" s="1276"/>
      <c r="P428" s="1276"/>
      <c r="Q428" s="1276"/>
      <c r="R428" s="1276"/>
      <c r="S428" s="1276"/>
      <c r="T428" s="1276"/>
      <c r="U428" s="1276"/>
      <c r="V428" s="1276"/>
      <c r="W428" s="1276"/>
      <c r="X428" s="1276"/>
      <c r="Y428" s="1276"/>
      <c r="Z428" s="1276"/>
      <c r="AA428" s="1276"/>
      <c r="AB428" s="1276"/>
      <c r="AC428" s="1276"/>
      <c r="AD428" s="1276"/>
      <c r="AE428" s="1276"/>
      <c r="AF428" s="1277"/>
    </row>
    <row r="429" spans="2:32" hidden="1" x14ac:dyDescent="0.25">
      <c r="J429" s="1241" t="s">
        <v>7179</v>
      </c>
      <c r="K429" s="1275" t="s">
        <v>7186</v>
      </c>
      <c r="L429" s="1276"/>
      <c r="M429" s="1276"/>
      <c r="N429" s="1276"/>
      <c r="O429" s="1276"/>
      <c r="P429" s="1276"/>
      <c r="Q429" s="1276"/>
      <c r="R429" s="1276"/>
      <c r="S429" s="1276"/>
      <c r="T429" s="1276"/>
      <c r="U429" s="1276"/>
      <c r="V429" s="1276"/>
      <c r="W429" s="1276"/>
      <c r="X429" s="1276"/>
      <c r="Y429" s="1276"/>
      <c r="Z429" s="1276"/>
      <c r="AA429" s="1276"/>
      <c r="AB429" s="1276"/>
      <c r="AC429" s="1276"/>
      <c r="AD429" s="1276"/>
      <c r="AE429" s="1276"/>
      <c r="AF429" s="1277"/>
    </row>
    <row r="430" spans="2:32" hidden="1" x14ac:dyDescent="0.25">
      <c r="J430" s="1241" t="s">
        <v>7180</v>
      </c>
      <c r="K430" s="1275" t="s">
        <v>7187</v>
      </c>
      <c r="L430" s="1276"/>
      <c r="M430" s="1276"/>
      <c r="N430" s="1276"/>
      <c r="O430" s="1276"/>
      <c r="P430" s="1276"/>
      <c r="Q430" s="1276"/>
      <c r="R430" s="1276"/>
      <c r="S430" s="1276"/>
      <c r="T430" s="1276"/>
      <c r="U430" s="1276"/>
      <c r="V430" s="1276"/>
      <c r="W430" s="1276"/>
      <c r="X430" s="1276"/>
      <c r="Y430" s="1276"/>
      <c r="Z430" s="1276"/>
      <c r="AA430" s="1276"/>
      <c r="AB430" s="1276"/>
      <c r="AC430" s="1276"/>
      <c r="AD430" s="1276"/>
      <c r="AE430" s="1276"/>
      <c r="AF430" s="1277"/>
    </row>
    <row r="431" spans="2:32" hidden="1" x14ac:dyDescent="0.25">
      <c r="J431" s="1241" t="s">
        <v>7181</v>
      </c>
      <c r="K431" s="1275" t="s">
        <v>7188</v>
      </c>
      <c r="L431" s="1276"/>
      <c r="M431" s="1276"/>
      <c r="N431" s="1276"/>
      <c r="O431" s="1276"/>
      <c r="P431" s="1276"/>
      <c r="Q431" s="1276"/>
      <c r="R431" s="1276"/>
      <c r="S431" s="1276"/>
      <c r="T431" s="1276"/>
      <c r="U431" s="1276"/>
      <c r="V431" s="1276"/>
      <c r="W431" s="1276"/>
      <c r="X431" s="1276"/>
      <c r="Y431" s="1276"/>
      <c r="Z431" s="1276"/>
      <c r="AA431" s="1276"/>
      <c r="AB431" s="1276"/>
      <c r="AC431" s="1276"/>
      <c r="AD431" s="1276"/>
      <c r="AE431" s="1276"/>
      <c r="AF431" s="1277"/>
    </row>
    <row r="432" spans="2:32" hidden="1" x14ac:dyDescent="0.25"/>
  </sheetData>
  <mergeCells count="374">
    <mergeCell ref="O144:R144"/>
    <mergeCell ref="O123:R123"/>
    <mergeCell ref="K421:AF421"/>
    <mergeCell ref="F393:I393"/>
    <mergeCell ref="F398:I398"/>
    <mergeCell ref="F403:I403"/>
    <mergeCell ref="F407:I407"/>
    <mergeCell ref="F408:I408"/>
    <mergeCell ref="F409:I409"/>
    <mergeCell ref="R387:U387"/>
    <mergeCell ref="R388:U388"/>
    <mergeCell ref="R389:U389"/>
    <mergeCell ref="R392:U392"/>
    <mergeCell ref="R393:U393"/>
    <mergeCell ref="R394:U394"/>
    <mergeCell ref="R397:U397"/>
    <mergeCell ref="R398:U398"/>
    <mergeCell ref="R399:U399"/>
    <mergeCell ref="R402:U402"/>
    <mergeCell ref="R403:U403"/>
    <mergeCell ref="R404:U404"/>
    <mergeCell ref="Y398:AB398"/>
    <mergeCell ref="K420:AF420"/>
    <mergeCell ref="Y388:AB388"/>
    <mergeCell ref="K418:AF418"/>
    <mergeCell ref="K419:AF419"/>
    <mergeCell ref="O383:AI383"/>
    <mergeCell ref="O346:AI346"/>
    <mergeCell ref="C351:AJ351"/>
    <mergeCell ref="AF319:AI319"/>
    <mergeCell ref="AF324:AI324"/>
    <mergeCell ref="O313:AI313"/>
    <mergeCell ref="O320:AI320"/>
    <mergeCell ref="O347:AI347"/>
    <mergeCell ref="O358:AE358"/>
    <mergeCell ref="O344:AE344"/>
    <mergeCell ref="O380:AI380"/>
    <mergeCell ref="O379:AI379"/>
    <mergeCell ref="O363:AE363"/>
    <mergeCell ref="AF339:AI339"/>
    <mergeCell ref="O336:AI336"/>
    <mergeCell ref="O337:AI337"/>
    <mergeCell ref="O345:AI345"/>
    <mergeCell ref="AF353:AI353"/>
    <mergeCell ref="O339:AE339"/>
    <mergeCell ref="AF344:AI344"/>
    <mergeCell ref="O365:AI365"/>
    <mergeCell ref="AF363:AI363"/>
    <mergeCell ref="O331:AI331"/>
    <mergeCell ref="O342:AI342"/>
    <mergeCell ref="AF378:AI378"/>
    <mergeCell ref="O371:AI371"/>
    <mergeCell ref="O375:AI375"/>
    <mergeCell ref="O374:AI374"/>
    <mergeCell ref="O373:AE373"/>
    <mergeCell ref="AF373:AI373"/>
    <mergeCell ref="O366:AI366"/>
    <mergeCell ref="O370:AI370"/>
    <mergeCell ref="O359:AI359"/>
    <mergeCell ref="O369:AI369"/>
    <mergeCell ref="AF368:AI368"/>
    <mergeCell ref="O149:R149"/>
    <mergeCell ref="O201:R201"/>
    <mergeCell ref="O155:R155"/>
    <mergeCell ref="O154:R154"/>
    <mergeCell ref="O205:R205"/>
    <mergeCell ref="O151:AE151"/>
    <mergeCell ref="O148:R148"/>
    <mergeCell ref="O152:AE152"/>
    <mergeCell ref="C162:AJ162"/>
    <mergeCell ref="O158:R158"/>
    <mergeCell ref="C198:AJ198"/>
    <mergeCell ref="C173:AJ173"/>
    <mergeCell ref="O159:R159"/>
    <mergeCell ref="O167:R167"/>
    <mergeCell ref="O177:R177"/>
    <mergeCell ref="O171:R171"/>
    <mergeCell ref="O189:R189"/>
    <mergeCell ref="O195:R195"/>
    <mergeCell ref="O196:R196"/>
    <mergeCell ref="O168:R168"/>
    <mergeCell ref="O186:R186"/>
    <mergeCell ref="O193:R193"/>
    <mergeCell ref="O194:R194"/>
    <mergeCell ref="O287:AI287"/>
    <mergeCell ref="O246:R246"/>
    <mergeCell ref="O229:R229"/>
    <mergeCell ref="O234:R234"/>
    <mergeCell ref="O238:R238"/>
    <mergeCell ref="O253:R253"/>
    <mergeCell ref="O293:AI293"/>
    <mergeCell ref="O312:AI312"/>
    <mergeCell ref="O335:AI335"/>
    <mergeCell ref="O322:AI322"/>
    <mergeCell ref="O303:AI303"/>
    <mergeCell ref="C317:AJ317"/>
    <mergeCell ref="O305:AE305"/>
    <mergeCell ref="O288:AI288"/>
    <mergeCell ref="O315:V315"/>
    <mergeCell ref="O250:R250"/>
    <mergeCell ref="C267:AJ267"/>
    <mergeCell ref="O270:R270"/>
    <mergeCell ref="O245:R245"/>
    <mergeCell ref="O290:AE290"/>
    <mergeCell ref="O297:AI297"/>
    <mergeCell ref="AF305:AI305"/>
    <mergeCell ref="O310:AE310"/>
    <mergeCell ref="O306:AI306"/>
    <mergeCell ref="B97:AL97"/>
    <mergeCell ref="O302:AI302"/>
    <mergeCell ref="O300:AE300"/>
    <mergeCell ref="O60:W60"/>
    <mergeCell ref="O84:W84"/>
    <mergeCell ref="F388:I388"/>
    <mergeCell ref="O340:AI340"/>
    <mergeCell ref="O378:AE378"/>
    <mergeCell ref="O291:AI291"/>
    <mergeCell ref="O160:R160"/>
    <mergeCell ref="O157:R157"/>
    <mergeCell ref="O239:R239"/>
    <mergeCell ref="C248:AJ248"/>
    <mergeCell ref="B236:AL236"/>
    <mergeCell ref="B242:AL242"/>
    <mergeCell ref="AF285:AI285"/>
    <mergeCell ref="O223:R223"/>
    <mergeCell ref="O166:R166"/>
    <mergeCell ref="O232:R232"/>
    <mergeCell ref="O224:R224"/>
    <mergeCell ref="O233:R233"/>
    <mergeCell ref="O222:R222"/>
    <mergeCell ref="O217:R217"/>
    <mergeCell ref="O170:R170"/>
    <mergeCell ref="O115:R115"/>
    <mergeCell ref="O61:W61"/>
    <mergeCell ref="O62:W62"/>
    <mergeCell ref="O69:W69"/>
    <mergeCell ref="O127:R127"/>
    <mergeCell ref="O93:W93"/>
    <mergeCell ref="O110:W110"/>
    <mergeCell ref="O79:W79"/>
    <mergeCell ref="O119:R119"/>
    <mergeCell ref="C113:AJ113"/>
    <mergeCell ref="O73:W73"/>
    <mergeCell ref="O94:W94"/>
    <mergeCell ref="O77:W77"/>
    <mergeCell ref="O104:AG104"/>
    <mergeCell ref="O109:W109"/>
    <mergeCell ref="O71:W71"/>
    <mergeCell ref="O92:W92"/>
    <mergeCell ref="O85:W85"/>
    <mergeCell ref="O116:R116"/>
    <mergeCell ref="O76:W76"/>
    <mergeCell ref="O80:W80"/>
    <mergeCell ref="O78:W78"/>
    <mergeCell ref="O81:W81"/>
    <mergeCell ref="O75:W75"/>
    <mergeCell ref="O221:R221"/>
    <mergeCell ref="O209:R209"/>
    <mergeCell ref="O231:R231"/>
    <mergeCell ref="O230:R230"/>
    <mergeCell ref="C207:AJ207"/>
    <mergeCell ref="C211:AJ211"/>
    <mergeCell ref="C215:AJ215"/>
    <mergeCell ref="C219:AJ219"/>
    <mergeCell ref="C227:AJ227"/>
    <mergeCell ref="O100:W100"/>
    <mergeCell ref="O143:R143"/>
    <mergeCell ref="O87:W87"/>
    <mergeCell ref="O72:W72"/>
    <mergeCell ref="O83:W83"/>
    <mergeCell ref="O90:W90"/>
    <mergeCell ref="O105:AG105"/>
    <mergeCell ref="C121:AJ121"/>
    <mergeCell ref="O136:X136"/>
    <mergeCell ref="C132:AJ132"/>
    <mergeCell ref="O126:R126"/>
    <mergeCell ref="O89:W89"/>
    <mergeCell ref="O95:W95"/>
    <mergeCell ref="O125:R125"/>
    <mergeCell ref="O138:R138"/>
    <mergeCell ref="O139:R139"/>
    <mergeCell ref="O134:AI134"/>
    <mergeCell ref="O129:R129"/>
    <mergeCell ref="O130:R130"/>
    <mergeCell ref="O118:R118"/>
    <mergeCell ref="AF136:AI136"/>
    <mergeCell ref="O142:R142"/>
    <mergeCell ref="B102:AL102"/>
    <mergeCell ref="B107:AL107"/>
    <mergeCell ref="B10:N10"/>
    <mergeCell ref="O31:P31"/>
    <mergeCell ref="Q31:T31"/>
    <mergeCell ref="O38:P38"/>
    <mergeCell ref="Q30:T30"/>
    <mergeCell ref="O33:P33"/>
    <mergeCell ref="Q28:T28"/>
    <mergeCell ref="O28:P28"/>
    <mergeCell ref="Q32:T32"/>
    <mergeCell ref="Q33:T33"/>
    <mergeCell ref="O32:P32"/>
    <mergeCell ref="O29:P29"/>
    <mergeCell ref="O26:P26"/>
    <mergeCell ref="O30:P30"/>
    <mergeCell ref="O34:P34"/>
    <mergeCell ref="Q34:T34"/>
    <mergeCell ref="Q35:T35"/>
    <mergeCell ref="O27:P27"/>
    <mergeCell ref="Q29:T29"/>
    <mergeCell ref="Q27:T27"/>
    <mergeCell ref="O8:R8"/>
    <mergeCell ref="AB14:AC14"/>
    <mergeCell ref="O15:P15"/>
    <mergeCell ref="O36:P36"/>
    <mergeCell ref="O67:W67"/>
    <mergeCell ref="O65:W65"/>
    <mergeCell ref="O63:W63"/>
    <mergeCell ref="O48:W48"/>
    <mergeCell ref="O56:W56"/>
    <mergeCell ref="O57:W57"/>
    <mergeCell ref="O55:W55"/>
    <mergeCell ref="O51:W51"/>
    <mergeCell ref="O50:W50"/>
    <mergeCell ref="O41:P41"/>
    <mergeCell ref="O44:P44"/>
    <mergeCell ref="O49:W49"/>
    <mergeCell ref="O47:W47"/>
    <mergeCell ref="O53:P53"/>
    <mergeCell ref="O35:P35"/>
    <mergeCell ref="O12:AJ12"/>
    <mergeCell ref="Q25:T25"/>
    <mergeCell ref="O66:W66"/>
    <mergeCell ref="Y51:AG51"/>
    <mergeCell ref="O59:W59"/>
    <mergeCell ref="Y50:AG50"/>
    <mergeCell ref="O324:AE324"/>
    <mergeCell ref="AF329:AI329"/>
    <mergeCell ref="O349:AI349"/>
    <mergeCell ref="O353:AE353"/>
    <mergeCell ref="O355:AI355"/>
    <mergeCell ref="O356:AI356"/>
    <mergeCell ref="O354:AI354"/>
    <mergeCell ref="O298:AI298"/>
    <mergeCell ref="O182:R182"/>
    <mergeCell ref="O254:R254"/>
    <mergeCell ref="O258:R258"/>
    <mergeCell ref="O185:R185"/>
    <mergeCell ref="O273:R273"/>
    <mergeCell ref="O274:R274"/>
    <mergeCell ref="O99:P99"/>
    <mergeCell ref="O70:W70"/>
    <mergeCell ref="O91:W91"/>
    <mergeCell ref="O86:W86"/>
    <mergeCell ref="O225:R225"/>
    <mergeCell ref="C191:AJ191"/>
    <mergeCell ref="C203:AJ203"/>
    <mergeCell ref="O175:R175"/>
    <mergeCell ref="O111:W111"/>
    <mergeCell ref="B2:AL2"/>
    <mergeCell ref="O341:AI341"/>
    <mergeCell ref="O330:AI330"/>
    <mergeCell ref="O327:AI327"/>
    <mergeCell ref="O326:AI326"/>
    <mergeCell ref="AF334:AI334"/>
    <mergeCell ref="O295:AE295"/>
    <mergeCell ref="O263:R263"/>
    <mergeCell ref="O292:AI292"/>
    <mergeCell ref="O257:R257"/>
    <mergeCell ref="O264:R264"/>
    <mergeCell ref="O285:AE285"/>
    <mergeCell ref="O321:AI321"/>
    <mergeCell ref="O164:R164"/>
    <mergeCell ref="O117:R117"/>
    <mergeCell ref="O141:R141"/>
    <mergeCell ref="O16:P16"/>
    <mergeCell ref="O17:P17"/>
    <mergeCell ref="O301:AI301"/>
    <mergeCell ref="O4:AI4"/>
    <mergeCell ref="O6:AI6"/>
    <mergeCell ref="O10:AJ10"/>
    <mergeCell ref="AB26:AC26"/>
    <mergeCell ref="O14:P14"/>
    <mergeCell ref="AB27:AC27"/>
    <mergeCell ref="AB16:AC16"/>
    <mergeCell ref="O19:P19"/>
    <mergeCell ref="AB25:AC25"/>
    <mergeCell ref="O25:P25"/>
    <mergeCell ref="Y47:AG47"/>
    <mergeCell ref="Y48:AG48"/>
    <mergeCell ref="Y49:AG49"/>
    <mergeCell ref="AB38:AC38"/>
    <mergeCell ref="O43:P43"/>
    <mergeCell ref="AB42:AC42"/>
    <mergeCell ref="O46:W46"/>
    <mergeCell ref="O39:P39"/>
    <mergeCell ref="AB41:AC41"/>
    <mergeCell ref="O42:P42"/>
    <mergeCell ref="AB39:AC39"/>
    <mergeCell ref="Y46:AG46"/>
    <mergeCell ref="Q26:T26"/>
    <mergeCell ref="O21:Y21"/>
    <mergeCell ref="O22:Y22"/>
    <mergeCell ref="O23:Y23"/>
    <mergeCell ref="AB15:AC15"/>
    <mergeCell ref="O319:AE319"/>
    <mergeCell ref="O334:AE334"/>
    <mergeCell ref="O332:AI332"/>
    <mergeCell ref="O325:AI325"/>
    <mergeCell ref="AF295:AI295"/>
    <mergeCell ref="O286:AI286"/>
    <mergeCell ref="O183:R183"/>
    <mergeCell ref="O244:R244"/>
    <mergeCell ref="O251:R251"/>
    <mergeCell ref="AF290:AI290"/>
    <mergeCell ref="O262:R262"/>
    <mergeCell ref="O180:R180"/>
    <mergeCell ref="O260:R260"/>
    <mergeCell ref="O255:R255"/>
    <mergeCell ref="O261:R261"/>
    <mergeCell ref="O269:R269"/>
    <mergeCell ref="O296:AI296"/>
    <mergeCell ref="O329:AE329"/>
    <mergeCell ref="AF300:AI300"/>
    <mergeCell ref="O311:AI311"/>
    <mergeCell ref="O307:AI307"/>
    <mergeCell ref="O308:AI308"/>
    <mergeCell ref="AF310:AI310"/>
    <mergeCell ref="B4:N4"/>
    <mergeCell ref="B6:N6"/>
    <mergeCell ref="B8:N8"/>
    <mergeCell ref="B12:N12"/>
    <mergeCell ref="O271:R271"/>
    <mergeCell ref="O256:R256"/>
    <mergeCell ref="O280:P280"/>
    <mergeCell ref="O281:P281"/>
    <mergeCell ref="O283:AI283"/>
    <mergeCell ref="O18:P18"/>
    <mergeCell ref="O259:R259"/>
    <mergeCell ref="O252:R252"/>
    <mergeCell ref="O184:R184"/>
    <mergeCell ref="O188:R188"/>
    <mergeCell ref="O200:R200"/>
    <mergeCell ref="C146:AJ146"/>
    <mergeCell ref="O213:R213"/>
    <mergeCell ref="O240:R240"/>
    <mergeCell ref="O265:R265"/>
    <mergeCell ref="C276:AJ276"/>
    <mergeCell ref="O179:R179"/>
    <mergeCell ref="O176:R176"/>
    <mergeCell ref="O278:U278"/>
    <mergeCell ref="O272:R272"/>
    <mergeCell ref="K428:AF428"/>
    <mergeCell ref="K429:AF429"/>
    <mergeCell ref="K430:AF430"/>
    <mergeCell ref="K431:AF431"/>
    <mergeCell ref="O376:AI376"/>
    <mergeCell ref="O368:AE368"/>
    <mergeCell ref="O361:AI361"/>
    <mergeCell ref="O360:AI360"/>
    <mergeCell ref="AF358:AI358"/>
    <mergeCell ref="O364:AI364"/>
    <mergeCell ref="O426:R426"/>
    <mergeCell ref="O381:AI381"/>
    <mergeCell ref="K411:AF411"/>
    <mergeCell ref="K412:AF412"/>
    <mergeCell ref="K413:AF413"/>
    <mergeCell ref="K414:AF414"/>
    <mergeCell ref="K423:AF423"/>
    <mergeCell ref="Y403:AB403"/>
    <mergeCell ref="K415:AF415"/>
    <mergeCell ref="K422:AF422"/>
    <mergeCell ref="K424:AF424"/>
    <mergeCell ref="Y393:AB393"/>
    <mergeCell ref="K416:AF416"/>
    <mergeCell ref="K417:AF417"/>
  </mergeCells>
  <dataValidations count="24">
    <dataValidation type="list" allowBlank="1" showInputMessage="1" showErrorMessage="1" sqref="O213 O217 O221:O225 O229:O235" xr:uid="{00000000-0002-0000-0600-000000000000}">
      <formula1>"directed,undirected"</formula1>
    </dataValidation>
    <dataValidation type="list" showInputMessage="1" showErrorMessage="1" sqref="O205" xr:uid="{00000000-0002-0000-0600-000001000000}">
      <formula1>"circo,dot,fdp,neato,osage,patchwork,sfdp,twopi"</formula1>
    </dataValidation>
    <dataValidation type="list" allowBlank="1" showInputMessage="1" showErrorMessage="1" sqref="O38:P39 O99:P99 O41:P44 O14:P19 O25:P36 O148:O149" xr:uid="{00000000-0002-0000-0600-000002000000}">
      <formula1>ColumnList</formula1>
    </dataValidation>
    <dataValidation showInputMessage="1" showErrorMessage="1" sqref="O8 O12" xr:uid="{00000000-0002-0000-0600-000003000000}"/>
    <dataValidation type="list" showInputMessage="1" showErrorMessage="1" sqref="O201:O202" xr:uid="{00000000-0002-0000-0600-000004000000}">
      <formula1>"keep,delete"</formula1>
    </dataValidation>
    <dataValidation type="list" allowBlank="1" showInputMessage="1" showErrorMessage="1" sqref="O138:O139 O125:O127 O426 O281 O129 O123 O141:O144" xr:uid="{00000000-0002-0000-0600-000005000000}">
      <formula1>"Yes,No"</formula1>
    </dataValidation>
    <dataValidation type="list" allowBlank="1" showInputMessage="1" showErrorMessage="1" sqref="O200" xr:uid="{00000000-0002-0000-0600-000007000000}">
      <formula1>"On,Off"</formula1>
    </dataValidation>
    <dataValidation type="list" showInputMessage="1" showErrorMessage="1" sqref="O193:O194 O182:O186" xr:uid="{00000000-0002-0000-0600-000008000000}">
      <formula1>IncludeExclude</formula1>
    </dataValidation>
    <dataValidation type="list" allowBlank="1" showInputMessage="1" showErrorMessage="1" sqref="AF136:AI136" xr:uid="{00000000-0002-0000-0600-000009000000}">
      <formula1>"bmp,gif,jpg,pdf,png,ps,svg,tiff"</formula1>
    </dataValidation>
    <dataValidation type="list" allowBlank="1" showInputMessage="1" showErrorMessage="1" sqref="O244:R246 O109 O238:R240 O175:R177 O157:R160 O223:R224" xr:uid="{00000000-0002-0000-0600-00000A000000}">
      <formula1>YesNo</formula1>
    </dataValidation>
    <dataValidation type="list" showInputMessage="1" showErrorMessage="1" sqref="O119:R119" xr:uid="{00000000-0002-0000-0600-00000B000000}">
      <formula1>GraphWorksheet</formula1>
    </dataValidation>
    <dataValidation type="list" allowBlank="1" showInputMessage="1" showErrorMessage="1" sqref="AF344 AF285 AF290 AF295 AF300 AF305 AF319 AF324 AF329 AF334 AF339 AF353 AF358 AF363 AF368 AF373 AF310 AF378 O269:O274 Q25:Q35 O250:O265" xr:uid="{00000000-0002-0000-0600-00000C000000}">
      <formula1>"show,hide"</formula1>
    </dataValidation>
    <dataValidation type="list" allowBlank="1" showInputMessage="1" showErrorMessage="1" sqref="F403 O164 O166:O168 F407:F409 R392:R394 F393 F388 R387:R389 R397:R399 F398 O154:O155 R402:R404 O179:O180" xr:uid="{00000000-0002-0000-0600-00000D000000}">
      <formula1>IncludeExclude</formula1>
    </dataValidation>
    <dataValidation type="list" showInputMessage="1" showErrorMessage="1" sqref="O280:P280" xr:uid="{00000000-0002-0000-0600-00000E000000}">
      <formula1>"0,1,2,3,4,5,6,7,8"</formula1>
    </dataValidation>
    <dataValidation type="list" showInputMessage="1" showErrorMessage="1" sqref="O115:R115" xr:uid="{00000000-0002-0000-0600-00000F000000}">
      <formula1>"auto,manual"</formula1>
    </dataValidation>
    <dataValidation type="list" allowBlank="1" showInputMessage="1" showErrorMessage="1" sqref="O217:R217 O221:O225 O229:O235" xr:uid="{00000000-0002-0000-0600-000010000000}">
      <formula1>OutputOrder</formula1>
    </dataValidation>
    <dataValidation type="list" allowBlank="1" showInputMessage="1" showErrorMessage="1" sqref="Y398 Y388 Y393 Y403" xr:uid="{00000000-0002-0000-0600-000011000000}">
      <formula1>"Append,Replace"</formula1>
    </dataValidation>
    <dataValidation type="list" showInputMessage="1" showErrorMessage="1" sqref="O217:R217 O209:R209 O213:R213 O221:O225 O229:O235" xr:uid="{00000000-0002-0000-0600-000012000000}">
      <formula1>"compound,curved,line,none,ortho,polyline,spline,true,false"</formula1>
    </dataValidation>
    <dataValidation type="list" allowBlank="1" showInputMessage="1" showErrorMessage="1" sqref="O110:W110" xr:uid="{290349E0-D5CE-41B3-81F4-F50469624135}">
      <formula1>"1,2,3,4,5"</formula1>
    </dataValidation>
    <dataValidation type="list" allowBlank="1" showInputMessage="1" showErrorMessage="1" sqref="O111:W111" xr:uid="{D79B006C-18C4-4B75-AA8D-EC26B12AA4BB}">
      <formula1>"0,5,10,15,20,25,30,35,40,45,50,55,60"</formula1>
    </dataValidation>
    <dataValidation type="list" showInputMessage="1" showErrorMessage="1" sqref="O53:P53" xr:uid="{8CC368C8-F589-4D1C-9C94-54172A3DFEA8}">
      <formula1>"1,2,3,4,5,6,7,8,9,10,11,12,13,14,15,16,17,18,19,20,21,22,23,24,25"</formula1>
    </dataValidation>
    <dataValidation type="list" allowBlank="1" showInputMessage="1" showErrorMessage="1" sqref="O118" xr:uid="{00000000-0002-0000-0600-000006000000}">
      <formula1>"bmp,gif,png,jpg"</formula1>
    </dataValidation>
    <dataValidation type="list" showInputMessage="1" showErrorMessage="1" sqref="O117:R117 O129 O119:R119 O122:R123 O125:R127" xr:uid="{00000000-0002-0000-0600-000013000000}">
      <formula1>"5,10,15,20,25,30,35,40,45,50,55,60,65,70,75,80,85,90,95,100,105,110,115,120,125,130,135,140,145,150"</formula1>
    </dataValidation>
    <dataValidation type="list" allowBlank="1" showInputMessage="1" showErrorMessage="1" sqref="O116:R116" xr:uid="{32DF8526-B1AA-45A1-92A8-833494A93ADC}">
      <formula1>"new,shared"</formula1>
    </dataValidation>
  </dataValidations>
  <hyperlinks>
    <hyperlink ref="O286" r:id="rId1" display="https://graphviz.org/doc/info/attrs.html" xr:uid="{00000000-0004-0000-0600-000000000000}"/>
    <hyperlink ref="K415" r:id="rId2" location="the-graphviz-ribbon-tab" display="https://exceltographviz.com/create/#the-graphviz-ribbon-tab" xr:uid="{00000000-0004-0000-0600-000001000000}"/>
    <hyperlink ref="K420" r:id="rId3" xr:uid="{00000000-0004-0000-0600-000002000000}"/>
    <hyperlink ref="K414" r:id="rId4" xr:uid="{00000000-0004-0000-0600-000003000000}"/>
    <hyperlink ref="K421" r:id="rId5" xr:uid="{00000000-0004-0000-0600-000004000000}"/>
    <hyperlink ref="K424" r:id="rId6" xr:uid="{00000000-0004-0000-0600-000005000000}"/>
    <hyperlink ref="K422" r:id="rId7" location="the-style-designer-ribbon-tab" display="https://exceltographviz.com/tutorial/#the-style-designer-ribbon-tab" xr:uid="{00000000-0004-0000-0600-000006000000}"/>
    <hyperlink ref="K411" r:id="rId8" xr:uid="{11F7D3B0-B7C4-400E-ADBC-D4E21FCA54D6}"/>
    <hyperlink ref="K418" r:id="rId9" xr:uid="{D29ED194-4B6C-450C-956F-36F9C95E0949}"/>
    <hyperlink ref="K423" r:id="rId10" xr:uid="{954B604C-EA84-4269-83EA-D68E058AAEC5}"/>
    <hyperlink ref="K416" r:id="rId11" xr:uid="{80834A7B-3D07-4BC5-B998-36BE31449B28}"/>
    <hyperlink ref="K413" r:id="rId12" xr:uid="{6878EE43-3B66-4AAD-B70B-03C5AEEAB843}"/>
    <hyperlink ref="K412" r:id="rId13" xr:uid="{82F0DB2E-269D-4A44-816F-8F82402128F9}"/>
    <hyperlink ref="K417" r:id="rId14" xr:uid="{201CBA62-6509-421B-8EF8-82A11BD19542}"/>
    <hyperlink ref="K419" r:id="rId15" xr:uid="{81117ADC-9423-4651-A447-7382D62CD88C}"/>
  </hyperlinks>
  <pageMargins left="0.7" right="0.7" top="0.75" bottom="0.75" header="0.3" footer="0.3"/>
  <pageSetup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2068" r:id="rId19" name="setOutputDirectory">
              <controlPr defaultSize="0" print="0" autoFill="0" autoPict="0" macro="[0]!SelectOutputDirectory">
                <anchor moveWithCells="1" sizeWithCells="1">
                  <from>
                    <xdr:col>35</xdr:col>
                    <xdr:colOff>38100</xdr:colOff>
                    <xdr:row>132</xdr:row>
                    <xdr:rowOff>104775</xdr:rowOff>
                  </from>
                  <to>
                    <xdr:col>36</xdr:col>
                    <xdr:colOff>161925</xdr:colOff>
                    <xdr:row>134</xdr:row>
                    <xdr:rowOff>9525</xdr:rowOff>
                  </to>
                </anchor>
              </controlPr>
            </control>
          </mc:Choice>
        </mc:AlternateContent>
        <mc:AlternateContent xmlns:mc="http://schemas.openxmlformats.org/markup-compatibility/2006">
          <mc:Choice Requires="x14">
            <control shapeId="2069" r:id="rId20" name="setImagePath">
              <controlPr defaultSize="0" print="0" autoFill="0" autoPict="0" macro="[0]!SelectImageDirectory">
                <anchor moveWithCells="1" sizeWithCells="1">
                  <from>
                    <xdr:col>35</xdr:col>
                    <xdr:colOff>47625</xdr:colOff>
                    <xdr:row>3</xdr:row>
                    <xdr:rowOff>0</xdr:rowOff>
                  </from>
                  <to>
                    <xdr:col>36</xdr:col>
                    <xdr:colOff>180975</xdr:colOff>
                    <xdr:row>4</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20" t="s">
        <v>1661</v>
      </c>
      <c r="C1" s="1320"/>
      <c r="D1" s="1320"/>
      <c r="E1" s="1320"/>
    </row>
    <row r="2" spans="2:5" ht="15" x14ac:dyDescent="0.25">
      <c r="B2" s="26"/>
      <c r="C2" s="26"/>
      <c r="D2" s="26"/>
      <c r="E2" s="27"/>
    </row>
    <row r="3" spans="2:5" ht="67.5" customHeight="1" x14ac:dyDescent="0.25">
      <c r="B3" s="24"/>
      <c r="C3" s="1142" t="s">
        <v>2527</v>
      </c>
      <c r="D3" s="24"/>
      <c r="E3" s="24"/>
    </row>
    <row r="4" spans="2:5" ht="15" x14ac:dyDescent="0.25">
      <c r="B4" s="25" t="s">
        <v>65</v>
      </c>
      <c r="C4" s="25" t="s">
        <v>1705</v>
      </c>
      <c r="D4" s="25" t="s">
        <v>67</v>
      </c>
      <c r="E4" s="25" t="s">
        <v>68</v>
      </c>
    </row>
    <row r="5" spans="2:5" ht="15" x14ac:dyDescent="0.25">
      <c r="B5" s="23"/>
      <c r="C5" s="24"/>
      <c r="D5" s="24"/>
      <c r="E5" s="24"/>
    </row>
    <row r="6" spans="2:5" ht="67.5" customHeight="1" x14ac:dyDescent="0.25">
      <c r="B6" s="24"/>
      <c r="C6" s="24"/>
      <c r="D6" s="24"/>
      <c r="E6" s="24"/>
    </row>
    <row r="7" spans="2:5" ht="15" x14ac:dyDescent="0.25">
      <c r="B7" s="25" t="s">
        <v>69</v>
      </c>
      <c r="C7" s="25" t="s">
        <v>70</v>
      </c>
      <c r="D7" s="25" t="s">
        <v>71</v>
      </c>
      <c r="E7" s="25" t="s">
        <v>72</v>
      </c>
    </row>
    <row r="8" spans="2:5" ht="15" x14ac:dyDescent="0.25">
      <c r="B8" s="24"/>
      <c r="C8" s="24"/>
      <c r="D8" s="24"/>
      <c r="E8" s="24"/>
    </row>
    <row r="9" spans="2:5" ht="67.5" customHeight="1" x14ac:dyDescent="0.25">
      <c r="B9" s="24"/>
      <c r="C9" s="24"/>
      <c r="D9" s="24"/>
      <c r="E9" s="24"/>
    </row>
    <row r="10" spans="2:5" ht="15" x14ac:dyDescent="0.25">
      <c r="B10" s="25" t="s">
        <v>73</v>
      </c>
      <c r="C10" s="25" t="s">
        <v>66</v>
      </c>
      <c r="D10" s="25" t="s">
        <v>74</v>
      </c>
      <c r="E10" s="25" t="s">
        <v>75</v>
      </c>
    </row>
    <row r="11" spans="2:5" ht="15" x14ac:dyDescent="0.25">
      <c r="B11" s="24"/>
      <c r="C11" s="24"/>
      <c r="D11" s="24"/>
      <c r="E11" s="24"/>
    </row>
    <row r="12" spans="2:5" ht="67.5" customHeight="1" x14ac:dyDescent="0.25">
      <c r="B12" s="24"/>
      <c r="C12" s="24"/>
      <c r="D12" s="24"/>
      <c r="E12" s="24"/>
    </row>
    <row r="13" spans="2:5" ht="15" x14ac:dyDescent="0.25">
      <c r="B13" s="25" t="s">
        <v>129</v>
      </c>
      <c r="C13" s="25" t="s">
        <v>76</v>
      </c>
      <c r="D13" s="25" t="s">
        <v>77</v>
      </c>
      <c r="E13" s="25" t="s">
        <v>78</v>
      </c>
    </row>
    <row r="14" spans="2:5" ht="15" x14ac:dyDescent="0.25">
      <c r="B14" s="24"/>
      <c r="C14" s="24"/>
      <c r="D14" s="24"/>
      <c r="E14" s="24"/>
    </row>
    <row r="15" spans="2:5" ht="67.5" customHeight="1" x14ac:dyDescent="0.25">
      <c r="B15" s="24"/>
      <c r="C15" s="24"/>
      <c r="D15" s="24"/>
      <c r="E15" s="24"/>
    </row>
    <row r="16" spans="2:5" ht="15" x14ac:dyDescent="0.25">
      <c r="B16" s="25" t="s">
        <v>130</v>
      </c>
      <c r="C16" s="25" t="s">
        <v>131</v>
      </c>
      <c r="D16" s="25" t="s">
        <v>79</v>
      </c>
      <c r="E16" s="25" t="s">
        <v>80</v>
      </c>
    </row>
    <row r="17" spans="2:5" ht="15" x14ac:dyDescent="0.25">
      <c r="B17" s="24"/>
      <c r="C17" s="24"/>
      <c r="D17" s="24"/>
      <c r="E17" s="24"/>
    </row>
    <row r="18" spans="2:5" ht="67.5" customHeight="1" x14ac:dyDescent="0.25">
      <c r="B18" s="24"/>
      <c r="C18" s="24"/>
      <c r="D18" s="24"/>
      <c r="E18" s="24"/>
    </row>
    <row r="19" spans="2:5" ht="15" x14ac:dyDescent="0.25">
      <c r="B19" s="25" t="s">
        <v>81</v>
      </c>
      <c r="C19" s="25" t="s">
        <v>82</v>
      </c>
      <c r="D19" s="25" t="s">
        <v>83</v>
      </c>
      <c r="E19" s="25" t="s">
        <v>84</v>
      </c>
    </row>
    <row r="20" spans="2:5" ht="15" x14ac:dyDescent="0.25">
      <c r="B20" s="24"/>
      <c r="C20" s="24"/>
      <c r="D20" s="24"/>
      <c r="E20" s="24"/>
    </row>
    <row r="21" spans="2:5" ht="67.5" customHeight="1" x14ac:dyDescent="0.25">
      <c r="B21" s="24"/>
      <c r="C21" s="24"/>
      <c r="D21" s="24"/>
      <c r="E21" s="24"/>
    </row>
    <row r="22" spans="2:5" ht="15" x14ac:dyDescent="0.25">
      <c r="B22" s="25" t="s">
        <v>85</v>
      </c>
      <c r="C22" s="25" t="s">
        <v>86</v>
      </c>
      <c r="D22" s="25" t="s">
        <v>87</v>
      </c>
      <c r="E22" s="25" t="s">
        <v>88</v>
      </c>
    </row>
    <row r="23" spans="2:5" ht="15" x14ac:dyDescent="0.25">
      <c r="B23" s="24"/>
      <c r="C23" s="24"/>
      <c r="D23" s="24"/>
      <c r="E23" s="24"/>
    </row>
    <row r="24" spans="2:5" ht="67.5" customHeight="1" x14ac:dyDescent="0.25">
      <c r="B24" s="24"/>
      <c r="C24" s="24"/>
      <c r="D24" s="24"/>
      <c r="E24" s="24"/>
    </row>
    <row r="25" spans="2:5" ht="15" x14ac:dyDescent="0.25">
      <c r="B25" s="25" t="s">
        <v>89</v>
      </c>
      <c r="C25" s="25" t="s">
        <v>90</v>
      </c>
      <c r="D25" s="25" t="s">
        <v>91</v>
      </c>
      <c r="E25" s="25" t="s">
        <v>92</v>
      </c>
    </row>
    <row r="26" spans="2:5" ht="15" x14ac:dyDescent="0.25">
      <c r="B26" s="24"/>
      <c r="C26" s="24"/>
      <c r="D26" s="24"/>
      <c r="E26" s="24"/>
    </row>
    <row r="27" spans="2:5" ht="67.5" customHeight="1" x14ac:dyDescent="0.25">
      <c r="B27" s="24"/>
      <c r="C27" s="24"/>
      <c r="D27" s="24"/>
      <c r="E27" s="24"/>
    </row>
    <row r="28" spans="2:5" ht="15" x14ac:dyDescent="0.25">
      <c r="B28" s="25" t="s">
        <v>93</v>
      </c>
      <c r="C28" s="25" t="s">
        <v>94</v>
      </c>
      <c r="D28" s="25" t="s">
        <v>95</v>
      </c>
      <c r="E28" s="25" t="s">
        <v>96</v>
      </c>
    </row>
    <row r="29" spans="2:5" ht="15" x14ac:dyDescent="0.25">
      <c r="B29" s="24"/>
      <c r="C29" s="24"/>
      <c r="D29" s="24"/>
      <c r="E29" s="24"/>
    </row>
    <row r="30" spans="2:5" ht="67.5" customHeight="1" x14ac:dyDescent="0.25">
      <c r="B30" s="24"/>
      <c r="C30" s="24"/>
      <c r="D30" s="24"/>
      <c r="E30" s="24"/>
    </row>
    <row r="31" spans="2:5" ht="15" x14ac:dyDescent="0.25">
      <c r="B31" s="25" t="s">
        <v>97</v>
      </c>
      <c r="C31" s="25" t="s">
        <v>98</v>
      </c>
      <c r="D31" s="25" t="s">
        <v>99</v>
      </c>
      <c r="E31" s="25" t="s">
        <v>100</v>
      </c>
    </row>
    <row r="32" spans="2:5" ht="15" x14ac:dyDescent="0.25">
      <c r="B32" s="24"/>
      <c r="C32" s="24"/>
      <c r="D32" s="24"/>
      <c r="E32" s="24"/>
    </row>
    <row r="33" spans="2:5" ht="67.5" customHeight="1" x14ac:dyDescent="0.25">
      <c r="B33" s="24"/>
      <c r="C33" s="24"/>
      <c r="D33" s="24"/>
      <c r="E33" s="24"/>
    </row>
    <row r="34" spans="2:5" ht="15" x14ac:dyDescent="0.25">
      <c r="B34" s="25" t="s">
        <v>101</v>
      </c>
      <c r="C34" s="25" t="s">
        <v>102</v>
      </c>
      <c r="D34" s="25" t="s">
        <v>103</v>
      </c>
      <c r="E34" s="25" t="s">
        <v>104</v>
      </c>
    </row>
    <row r="35" spans="2:5" ht="15" x14ac:dyDescent="0.25">
      <c r="B35" s="24"/>
      <c r="C35" s="24"/>
      <c r="D35" s="24"/>
      <c r="E35" s="24"/>
    </row>
    <row r="36" spans="2:5" ht="67.5" customHeight="1" x14ac:dyDescent="0.25">
      <c r="B36" s="24"/>
      <c r="C36" s="24"/>
      <c r="D36" s="24"/>
      <c r="E36" s="24"/>
    </row>
    <row r="37" spans="2:5" ht="15" x14ac:dyDescent="0.25">
      <c r="B37" s="25" t="s">
        <v>105</v>
      </c>
      <c r="C37" s="25" t="s">
        <v>106</v>
      </c>
      <c r="D37" s="25" t="s">
        <v>107</v>
      </c>
      <c r="E37" s="25" t="s">
        <v>108</v>
      </c>
    </row>
    <row r="38" spans="2:5" ht="15" x14ac:dyDescent="0.25">
      <c r="B38" s="24"/>
      <c r="C38" s="24"/>
      <c r="D38" s="24"/>
      <c r="E38" s="24"/>
    </row>
    <row r="39" spans="2:5" ht="67.5" customHeight="1" x14ac:dyDescent="0.25">
      <c r="B39" s="24"/>
      <c r="C39" s="24"/>
      <c r="D39" s="24"/>
      <c r="E39" s="24"/>
    </row>
    <row r="40" spans="2:5" ht="15" x14ac:dyDescent="0.25">
      <c r="B40" s="25" t="s">
        <v>109</v>
      </c>
      <c r="C40" s="25" t="s">
        <v>110</v>
      </c>
      <c r="D40" s="25" t="s">
        <v>111</v>
      </c>
      <c r="E40" s="25" t="s">
        <v>112</v>
      </c>
    </row>
    <row r="41" spans="2:5" ht="15" x14ac:dyDescent="0.25">
      <c r="B41" s="24"/>
      <c r="C41" s="24"/>
      <c r="D41" s="24"/>
      <c r="E41" s="24"/>
    </row>
    <row r="42" spans="2:5" ht="67.5" customHeight="1" x14ac:dyDescent="0.25">
      <c r="B42" s="24"/>
      <c r="C42" s="24"/>
      <c r="D42" s="24"/>
      <c r="E42" s="24"/>
    </row>
    <row r="43" spans="2:5" ht="15" x14ac:dyDescent="0.25">
      <c r="B43" s="25" t="s">
        <v>113</v>
      </c>
      <c r="C43" s="25" t="s">
        <v>114</v>
      </c>
      <c r="D43" s="25" t="s">
        <v>115</v>
      </c>
      <c r="E43" s="25" t="s">
        <v>116</v>
      </c>
    </row>
    <row r="44" spans="2:5" ht="15" x14ac:dyDescent="0.25">
      <c r="B44" s="24"/>
      <c r="C44" s="24"/>
      <c r="D44" s="24"/>
      <c r="E44" s="24"/>
    </row>
    <row r="45" spans="2:5" ht="67.5" customHeight="1" x14ac:dyDescent="0.25">
      <c r="B45" s="24"/>
      <c r="C45" s="24"/>
      <c r="D45" s="27"/>
      <c r="E45" s="27"/>
    </row>
    <row r="46" spans="2:5" ht="15" x14ac:dyDescent="0.25">
      <c r="B46" s="1141" t="s">
        <v>117</v>
      </c>
      <c r="C46" s="1141" t="s">
        <v>118</v>
      </c>
      <c r="D46" s="114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682</v>
      </c>
      <c r="D2" s="948"/>
      <c r="E2" s="840" t="s">
        <v>686</v>
      </c>
      <c r="G2" s="948"/>
      <c r="H2" s="1321" t="s">
        <v>683</v>
      </c>
      <c r="I2" s="1321"/>
      <c r="J2" s="1321"/>
      <c r="K2" s="1321"/>
      <c r="L2" s="1321"/>
      <c r="M2" s="1321"/>
      <c r="N2" s="1321"/>
      <c r="O2" s="1321"/>
      <c r="P2" s="1321"/>
      <c r="Q2" s="1321"/>
      <c r="R2" s="1321"/>
      <c r="S2" s="1321"/>
      <c r="T2" s="1321"/>
      <c r="V2" s="948"/>
    </row>
    <row r="3" spans="2:22" ht="18.75" customHeight="1" x14ac:dyDescent="0.25">
      <c r="B3" s="1123" t="s">
        <v>687</v>
      </c>
      <c r="D3" s="948"/>
      <c r="E3" s="1123" t="s">
        <v>688</v>
      </c>
      <c r="G3" s="948"/>
      <c r="V3" s="948"/>
    </row>
    <row r="4" spans="2:22" ht="20.25" customHeight="1" x14ac:dyDescent="0.25">
      <c r="B4" s="1122" t="s">
        <v>685</v>
      </c>
      <c r="D4" s="948"/>
      <c r="E4" s="1122" t="s">
        <v>685</v>
      </c>
      <c r="G4" s="948"/>
      <c r="H4" s="950" t="s">
        <v>1627</v>
      </c>
      <c r="I4" s="1322" t="s">
        <v>685</v>
      </c>
      <c r="J4" s="1322"/>
      <c r="K4" s="1322"/>
      <c r="L4" s="1322"/>
      <c r="M4" s="1322"/>
      <c r="N4" s="1322"/>
      <c r="O4" s="1322"/>
      <c r="P4" s="1322"/>
      <c r="Q4" s="1322"/>
      <c r="R4" s="1322"/>
      <c r="S4" s="1322"/>
      <c r="T4" s="1322"/>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169</v>
      </c>
      <c r="D6" s="948"/>
      <c r="E6" s="511" t="s">
        <v>169</v>
      </c>
      <c r="G6" s="948"/>
      <c r="H6" s="1101" t="s">
        <v>418</v>
      </c>
      <c r="I6" s="1150">
        <v>1</v>
      </c>
      <c r="J6" s="1151">
        <v>2</v>
      </c>
      <c r="K6" s="1152">
        <v>3</v>
      </c>
      <c r="V6" s="948"/>
    </row>
    <row r="7" spans="2:22" x14ac:dyDescent="0.25">
      <c r="B7" s="512" t="s">
        <v>162</v>
      </c>
      <c r="D7" s="948"/>
      <c r="E7" s="512" t="s">
        <v>162</v>
      </c>
      <c r="G7" s="948"/>
      <c r="H7" s="1101" t="s">
        <v>419</v>
      </c>
      <c r="I7" s="1150">
        <v>1</v>
      </c>
      <c r="J7" s="1151">
        <v>2</v>
      </c>
      <c r="K7" s="1152">
        <v>3</v>
      </c>
      <c r="L7" s="1153">
        <v>4</v>
      </c>
      <c r="V7" s="948"/>
    </row>
    <row r="8" spans="2:22" x14ac:dyDescent="0.25">
      <c r="B8" s="513" t="s">
        <v>245</v>
      </c>
      <c r="D8" s="948"/>
      <c r="E8" s="562" t="s">
        <v>689</v>
      </c>
      <c r="G8" s="948"/>
      <c r="H8" s="1101" t="s">
        <v>420</v>
      </c>
      <c r="I8" s="1150">
        <v>1</v>
      </c>
      <c r="J8" s="1151">
        <v>2</v>
      </c>
      <c r="K8" s="1152">
        <v>3</v>
      </c>
      <c r="L8" s="1153">
        <v>4</v>
      </c>
      <c r="M8" s="1155">
        <v>5</v>
      </c>
      <c r="V8" s="948"/>
    </row>
    <row r="9" spans="2:22" x14ac:dyDescent="0.25">
      <c r="B9" s="514" t="s">
        <v>246</v>
      </c>
      <c r="D9" s="948"/>
      <c r="E9" s="517" t="s">
        <v>690</v>
      </c>
      <c r="G9" s="948"/>
      <c r="H9" s="1101" t="s">
        <v>421</v>
      </c>
      <c r="I9" s="1150">
        <v>1</v>
      </c>
      <c r="J9" s="1151">
        <v>2</v>
      </c>
      <c r="K9" s="1152">
        <v>3</v>
      </c>
      <c r="L9" s="1153">
        <v>4</v>
      </c>
      <c r="M9" s="1154">
        <v>5</v>
      </c>
      <c r="N9" s="1156">
        <v>6</v>
      </c>
      <c r="V9" s="948"/>
    </row>
    <row r="10" spans="2:22" x14ac:dyDescent="0.25">
      <c r="B10" s="515" t="s">
        <v>247</v>
      </c>
      <c r="D10" s="948"/>
      <c r="E10" s="521" t="s">
        <v>691</v>
      </c>
      <c r="G10" s="948"/>
      <c r="H10" s="1101" t="s">
        <v>422</v>
      </c>
      <c r="I10" s="1150">
        <v>1</v>
      </c>
      <c r="J10" s="1151">
        <v>2</v>
      </c>
      <c r="K10" s="1152">
        <v>3</v>
      </c>
      <c r="L10" s="1153">
        <v>4</v>
      </c>
      <c r="M10" s="1154">
        <v>5</v>
      </c>
      <c r="N10" s="1156">
        <v>6</v>
      </c>
      <c r="O10" s="1157">
        <v>7</v>
      </c>
      <c r="V10" s="948"/>
    </row>
    <row r="11" spans="2:22" x14ac:dyDescent="0.25">
      <c r="B11" s="516" t="s">
        <v>248</v>
      </c>
      <c r="D11" s="948"/>
      <c r="E11" s="525" t="s">
        <v>692</v>
      </c>
      <c r="G11" s="948"/>
      <c r="H11" s="1101" t="s">
        <v>423</v>
      </c>
      <c r="I11" s="1150">
        <v>1</v>
      </c>
      <c r="J11" s="1151">
        <v>2</v>
      </c>
      <c r="K11" s="1152">
        <v>3</v>
      </c>
      <c r="L11" s="1153">
        <v>4</v>
      </c>
      <c r="M11" s="1154">
        <v>5</v>
      </c>
      <c r="N11" s="1156">
        <v>6</v>
      </c>
      <c r="O11" s="1157">
        <v>7</v>
      </c>
      <c r="P11" s="1158">
        <v>8</v>
      </c>
      <c r="V11" s="948"/>
    </row>
    <row r="12" spans="2:22" x14ac:dyDescent="0.25">
      <c r="B12" s="517" t="s">
        <v>690</v>
      </c>
      <c r="D12" s="948"/>
      <c r="E12" s="1159" t="s">
        <v>693</v>
      </c>
      <c r="G12" s="948"/>
      <c r="V12" s="948"/>
    </row>
    <row r="13" spans="2:22" ht="15" customHeight="1" x14ac:dyDescent="0.25">
      <c r="B13" s="517" t="s">
        <v>755</v>
      </c>
      <c r="D13" s="948"/>
      <c r="E13" s="131" t="s">
        <v>694</v>
      </c>
      <c r="G13" s="948"/>
      <c r="H13" s="1101" t="s">
        <v>424</v>
      </c>
      <c r="I13" s="38">
        <v>1</v>
      </c>
      <c r="J13" s="39">
        <v>2</v>
      </c>
      <c r="K13" s="40">
        <v>3</v>
      </c>
      <c r="V13" s="948"/>
    </row>
    <row r="14" spans="2:22" ht="15" customHeight="1" x14ac:dyDescent="0.25">
      <c r="B14" s="518" t="s">
        <v>756</v>
      </c>
      <c r="D14" s="948"/>
      <c r="E14" s="842" t="s">
        <v>164</v>
      </c>
      <c r="G14" s="948"/>
      <c r="H14" s="1101" t="s">
        <v>425</v>
      </c>
      <c r="I14" s="41">
        <v>1</v>
      </c>
      <c r="J14" s="42">
        <v>2</v>
      </c>
      <c r="K14" s="43">
        <v>3</v>
      </c>
      <c r="L14" s="44">
        <v>4</v>
      </c>
      <c r="V14" s="948"/>
    </row>
    <row r="15" spans="2:22" ht="15" customHeight="1" x14ac:dyDescent="0.25">
      <c r="B15" s="519" t="s">
        <v>757</v>
      </c>
      <c r="D15" s="948"/>
      <c r="E15" s="960" t="s">
        <v>695</v>
      </c>
      <c r="G15" s="948"/>
      <c r="H15" s="1101" t="s">
        <v>426</v>
      </c>
      <c r="I15" s="41">
        <v>1</v>
      </c>
      <c r="J15" s="42">
        <v>2</v>
      </c>
      <c r="K15" s="43">
        <v>3</v>
      </c>
      <c r="L15" s="40">
        <v>4</v>
      </c>
      <c r="M15" s="45">
        <v>5</v>
      </c>
      <c r="V15" s="948"/>
    </row>
    <row r="16" spans="2:22" ht="15" customHeight="1" x14ac:dyDescent="0.25">
      <c r="B16" s="520" t="s">
        <v>758</v>
      </c>
      <c r="D16" s="948"/>
      <c r="E16" s="961" t="s">
        <v>244</v>
      </c>
      <c r="G16" s="948"/>
      <c r="H16" s="1101" t="s">
        <v>427</v>
      </c>
      <c r="I16" s="41">
        <v>1</v>
      </c>
      <c r="J16" s="46">
        <v>2</v>
      </c>
      <c r="K16" s="39">
        <v>3</v>
      </c>
      <c r="L16" s="43">
        <v>4</v>
      </c>
      <c r="M16" s="40">
        <v>5</v>
      </c>
      <c r="N16" s="45">
        <v>6</v>
      </c>
      <c r="V16" s="948"/>
    </row>
    <row r="17" spans="2:22" ht="15" customHeight="1" x14ac:dyDescent="0.25">
      <c r="B17" s="521" t="s">
        <v>691</v>
      </c>
      <c r="D17" s="948"/>
      <c r="E17" s="962" t="s">
        <v>696</v>
      </c>
      <c r="G17" s="948"/>
      <c r="H17" s="1101" t="s">
        <v>428</v>
      </c>
      <c r="I17" s="41">
        <v>1</v>
      </c>
      <c r="J17" s="46">
        <v>2</v>
      </c>
      <c r="K17" s="39">
        <v>3</v>
      </c>
      <c r="L17" s="43">
        <v>4</v>
      </c>
      <c r="M17" s="47">
        <v>5</v>
      </c>
      <c r="N17" s="44">
        <v>6</v>
      </c>
      <c r="O17" s="48">
        <v>7</v>
      </c>
      <c r="V17" s="948"/>
    </row>
    <row r="18" spans="2:22" ht="15" customHeight="1" x14ac:dyDescent="0.25">
      <c r="B18" s="521" t="s">
        <v>759</v>
      </c>
      <c r="D18" s="948"/>
      <c r="E18" s="843" t="s">
        <v>697</v>
      </c>
      <c r="G18" s="948"/>
      <c r="H18" s="1101" t="s">
        <v>429</v>
      </c>
      <c r="I18" s="49">
        <v>1</v>
      </c>
      <c r="J18" s="38">
        <v>2</v>
      </c>
      <c r="K18" s="46">
        <v>3</v>
      </c>
      <c r="L18" s="39">
        <v>4</v>
      </c>
      <c r="M18" s="43">
        <v>5</v>
      </c>
      <c r="N18" s="47">
        <v>6</v>
      </c>
      <c r="O18" s="44">
        <v>7</v>
      </c>
      <c r="P18" s="48">
        <v>8</v>
      </c>
      <c r="V18" s="948"/>
    </row>
    <row r="19" spans="2:22" ht="15" customHeight="1" x14ac:dyDescent="0.25">
      <c r="B19" s="522" t="s">
        <v>760</v>
      </c>
      <c r="D19" s="948"/>
      <c r="E19" s="844" t="s">
        <v>203</v>
      </c>
      <c r="G19" s="948"/>
      <c r="H19" s="1101" t="s">
        <v>430</v>
      </c>
      <c r="I19" s="49">
        <v>1</v>
      </c>
      <c r="J19" s="38">
        <v>2</v>
      </c>
      <c r="K19" s="46">
        <v>3</v>
      </c>
      <c r="L19" s="39">
        <v>4</v>
      </c>
      <c r="M19" s="43">
        <v>5</v>
      </c>
      <c r="N19" s="47">
        <v>6</v>
      </c>
      <c r="O19" s="44">
        <v>7</v>
      </c>
      <c r="P19" s="45">
        <v>8</v>
      </c>
      <c r="Q19" s="50">
        <v>9</v>
      </c>
      <c r="V19" s="948"/>
    </row>
    <row r="20" spans="2:22" x14ac:dyDescent="0.25">
      <c r="B20" s="523" t="s">
        <v>761</v>
      </c>
      <c r="D20" s="948"/>
      <c r="E20" s="845" t="s">
        <v>698</v>
      </c>
      <c r="G20" s="948"/>
      <c r="V20" s="948"/>
    </row>
    <row r="21" spans="2:22" x14ac:dyDescent="0.25">
      <c r="B21" s="524" t="s">
        <v>762</v>
      </c>
      <c r="D21" s="948"/>
      <c r="E21" s="846" t="s">
        <v>699</v>
      </c>
      <c r="G21" s="948"/>
      <c r="H21" s="1101" t="s">
        <v>433</v>
      </c>
      <c r="I21" s="51">
        <v>1</v>
      </c>
      <c r="J21" s="52">
        <v>2</v>
      </c>
      <c r="K21" s="53">
        <v>3</v>
      </c>
      <c r="V21" s="948"/>
    </row>
    <row r="22" spans="2:22" x14ac:dyDescent="0.25">
      <c r="B22" s="525" t="s">
        <v>692</v>
      </c>
      <c r="D22" s="948"/>
      <c r="E22" s="847" t="s">
        <v>700</v>
      </c>
      <c r="G22" s="948"/>
      <c r="H22" s="1101" t="s">
        <v>434</v>
      </c>
      <c r="I22" s="54">
        <v>1</v>
      </c>
      <c r="J22" s="55">
        <v>2</v>
      </c>
      <c r="K22" s="56">
        <v>3</v>
      </c>
      <c r="L22" s="57">
        <v>4</v>
      </c>
      <c r="V22" s="948"/>
    </row>
    <row r="23" spans="2:22" x14ac:dyDescent="0.25">
      <c r="B23" s="526" t="s">
        <v>693</v>
      </c>
      <c r="D23" s="948"/>
      <c r="E23" s="848" t="s">
        <v>184</v>
      </c>
      <c r="G23" s="948"/>
      <c r="H23" s="1101" t="s">
        <v>435</v>
      </c>
      <c r="I23" s="54">
        <v>1</v>
      </c>
      <c r="J23" s="55">
        <v>2</v>
      </c>
      <c r="K23" s="52">
        <v>3</v>
      </c>
      <c r="L23" s="56">
        <v>4</v>
      </c>
      <c r="M23" s="57">
        <v>5</v>
      </c>
      <c r="V23" s="948"/>
    </row>
    <row r="24" spans="2:22" x14ac:dyDescent="0.25">
      <c r="B24" s="526" t="s">
        <v>763</v>
      </c>
      <c r="D24" s="948"/>
      <c r="E24" s="849" t="s">
        <v>701</v>
      </c>
      <c r="G24" s="948"/>
      <c r="H24" s="1101" t="s">
        <v>436</v>
      </c>
      <c r="I24" s="58">
        <v>1</v>
      </c>
      <c r="J24" s="51">
        <v>2</v>
      </c>
      <c r="K24" s="59">
        <v>3</v>
      </c>
      <c r="L24" s="60">
        <v>4</v>
      </c>
      <c r="M24" s="53">
        <v>5</v>
      </c>
      <c r="N24" s="61">
        <v>6</v>
      </c>
      <c r="V24" s="948"/>
    </row>
    <row r="25" spans="2:22" x14ac:dyDescent="0.25">
      <c r="B25" s="527" t="s">
        <v>764</v>
      </c>
      <c r="D25" s="948"/>
      <c r="E25" s="957" t="s">
        <v>702</v>
      </c>
      <c r="G25" s="948"/>
      <c r="H25" s="1101" t="s">
        <v>437</v>
      </c>
      <c r="I25" s="58">
        <v>1</v>
      </c>
      <c r="J25" s="51">
        <v>2</v>
      </c>
      <c r="K25" s="59">
        <v>3</v>
      </c>
      <c r="L25" s="52">
        <v>4</v>
      </c>
      <c r="M25" s="60">
        <v>5</v>
      </c>
      <c r="N25" s="53">
        <v>6</v>
      </c>
      <c r="O25" s="61">
        <v>7</v>
      </c>
      <c r="V25" s="948"/>
    </row>
    <row r="26" spans="2:22" x14ac:dyDescent="0.25">
      <c r="B26" s="528" t="s">
        <v>765</v>
      </c>
      <c r="D26" s="948"/>
      <c r="E26" s="841" t="s">
        <v>703</v>
      </c>
      <c r="G26" s="948"/>
      <c r="H26" s="1101" t="s">
        <v>438</v>
      </c>
      <c r="I26" s="58">
        <v>1</v>
      </c>
      <c r="J26" s="62">
        <v>2</v>
      </c>
      <c r="K26" s="55">
        <v>3</v>
      </c>
      <c r="L26" s="59">
        <v>4</v>
      </c>
      <c r="M26" s="60">
        <v>5</v>
      </c>
      <c r="N26" s="56">
        <v>6</v>
      </c>
      <c r="O26" s="63">
        <v>7</v>
      </c>
      <c r="P26" s="61">
        <v>8</v>
      </c>
      <c r="V26" s="948"/>
    </row>
    <row r="27" spans="2:22" x14ac:dyDescent="0.25">
      <c r="B27" s="529" t="s">
        <v>766</v>
      </c>
      <c r="D27" s="948"/>
      <c r="E27" s="956" t="s">
        <v>407</v>
      </c>
      <c r="G27" s="948"/>
      <c r="H27" s="1101" t="s">
        <v>439</v>
      </c>
      <c r="I27" s="58">
        <v>1</v>
      </c>
      <c r="J27" s="62">
        <v>2</v>
      </c>
      <c r="K27" s="55">
        <v>3</v>
      </c>
      <c r="L27" s="59">
        <v>4</v>
      </c>
      <c r="M27" s="52">
        <v>5</v>
      </c>
      <c r="N27" s="60">
        <v>6</v>
      </c>
      <c r="O27" s="56">
        <v>7</v>
      </c>
      <c r="P27" s="63">
        <v>8</v>
      </c>
      <c r="Q27" s="61">
        <v>9</v>
      </c>
      <c r="V27" s="948"/>
    </row>
    <row r="28" spans="2:22" x14ac:dyDescent="0.25">
      <c r="B28" s="409" t="s">
        <v>694</v>
      </c>
      <c r="D28" s="948"/>
      <c r="E28" s="850" t="s">
        <v>408</v>
      </c>
      <c r="G28" s="948"/>
      <c r="H28" s="1101" t="s">
        <v>431</v>
      </c>
      <c r="I28" s="64">
        <v>1</v>
      </c>
      <c r="J28" s="58">
        <v>2</v>
      </c>
      <c r="K28" s="62">
        <v>3</v>
      </c>
      <c r="L28" s="55">
        <v>4</v>
      </c>
      <c r="M28" s="59">
        <v>5</v>
      </c>
      <c r="N28" s="60">
        <v>6</v>
      </c>
      <c r="O28" s="56">
        <v>7</v>
      </c>
      <c r="P28" s="63">
        <v>8</v>
      </c>
      <c r="Q28" s="61">
        <v>9</v>
      </c>
      <c r="R28" s="65">
        <v>10</v>
      </c>
      <c r="V28" s="948"/>
    </row>
    <row r="29" spans="2:22" x14ac:dyDescent="0.25">
      <c r="B29" s="410" t="s">
        <v>695</v>
      </c>
      <c r="D29" s="948"/>
      <c r="E29" s="851" t="s">
        <v>225</v>
      </c>
      <c r="G29" s="948"/>
      <c r="H29" s="1101" t="s">
        <v>432</v>
      </c>
      <c r="I29" s="64">
        <v>1</v>
      </c>
      <c r="J29" s="58">
        <v>2</v>
      </c>
      <c r="K29" s="62">
        <v>3</v>
      </c>
      <c r="L29" s="55">
        <v>4</v>
      </c>
      <c r="M29" s="59">
        <v>5</v>
      </c>
      <c r="N29" s="52">
        <v>6</v>
      </c>
      <c r="O29" s="60">
        <v>7</v>
      </c>
      <c r="P29" s="56">
        <v>8</v>
      </c>
      <c r="Q29" s="63">
        <v>9</v>
      </c>
      <c r="R29" s="61">
        <v>10</v>
      </c>
      <c r="S29" s="65">
        <v>11</v>
      </c>
      <c r="V29" s="948"/>
    </row>
    <row r="30" spans="2:22" x14ac:dyDescent="0.25">
      <c r="B30" s="410" t="s">
        <v>767</v>
      </c>
      <c r="D30" s="948"/>
      <c r="E30" s="852" t="s">
        <v>406</v>
      </c>
      <c r="G30" s="948"/>
      <c r="V30" s="948"/>
    </row>
    <row r="31" spans="2:22" x14ac:dyDescent="0.25">
      <c r="B31" s="412" t="s">
        <v>768</v>
      </c>
      <c r="D31" s="948"/>
      <c r="E31" s="853" t="s">
        <v>205</v>
      </c>
      <c r="G31" s="948"/>
      <c r="H31" s="1101" t="s">
        <v>440</v>
      </c>
      <c r="I31" s="66">
        <v>1</v>
      </c>
      <c r="J31" s="67">
        <v>2</v>
      </c>
      <c r="K31" s="68">
        <v>3</v>
      </c>
      <c r="V31" s="948"/>
    </row>
    <row r="32" spans="2:22" x14ac:dyDescent="0.25">
      <c r="B32" s="413" t="s">
        <v>769</v>
      </c>
      <c r="D32" s="948"/>
      <c r="E32" s="852" t="s">
        <v>405</v>
      </c>
      <c r="G32" s="948"/>
      <c r="H32" s="1101" t="s">
        <v>441</v>
      </c>
      <c r="I32" s="69">
        <v>1</v>
      </c>
      <c r="J32" s="70">
        <v>2</v>
      </c>
      <c r="K32" s="71">
        <v>3</v>
      </c>
      <c r="L32" s="72">
        <v>4</v>
      </c>
      <c r="V32" s="948"/>
    </row>
    <row r="33" spans="2:22" x14ac:dyDescent="0.25">
      <c r="B33" s="414" t="s">
        <v>770</v>
      </c>
      <c r="D33" s="948"/>
      <c r="E33" s="854" t="s">
        <v>220</v>
      </c>
      <c r="G33" s="948"/>
      <c r="H33" s="1101" t="s">
        <v>442</v>
      </c>
      <c r="I33" s="69">
        <v>1</v>
      </c>
      <c r="J33" s="70">
        <v>2</v>
      </c>
      <c r="K33" s="71">
        <v>3</v>
      </c>
      <c r="L33" s="68">
        <v>4</v>
      </c>
      <c r="M33" s="73">
        <v>5</v>
      </c>
      <c r="V33" s="948"/>
    </row>
    <row r="34" spans="2:22" x14ac:dyDescent="0.25">
      <c r="B34" s="411" t="s">
        <v>244</v>
      </c>
      <c r="D34" s="948"/>
      <c r="E34" s="955" t="s">
        <v>409</v>
      </c>
      <c r="G34" s="948"/>
      <c r="H34" s="1101" t="s">
        <v>443</v>
      </c>
      <c r="I34" s="69">
        <v>1</v>
      </c>
      <c r="J34" s="74">
        <v>2</v>
      </c>
      <c r="K34" s="67">
        <v>3</v>
      </c>
      <c r="L34" s="71">
        <v>4</v>
      </c>
      <c r="M34" s="68">
        <v>5</v>
      </c>
      <c r="N34" s="73">
        <v>6</v>
      </c>
      <c r="V34" s="948"/>
    </row>
    <row r="35" spans="2:22" x14ac:dyDescent="0.25">
      <c r="B35" s="415" t="s">
        <v>696</v>
      </c>
      <c r="D35" s="948"/>
      <c r="E35" s="855" t="s">
        <v>206</v>
      </c>
      <c r="G35" s="948"/>
      <c r="H35" s="1101" t="s">
        <v>444</v>
      </c>
      <c r="I35" s="69">
        <v>1</v>
      </c>
      <c r="J35" s="74">
        <v>2</v>
      </c>
      <c r="K35" s="67">
        <v>3</v>
      </c>
      <c r="L35" s="71">
        <v>4</v>
      </c>
      <c r="M35" s="75">
        <v>5</v>
      </c>
      <c r="N35" s="72">
        <v>6</v>
      </c>
      <c r="O35" s="76">
        <v>7</v>
      </c>
      <c r="V35" s="948"/>
    </row>
    <row r="36" spans="2:22" x14ac:dyDescent="0.25">
      <c r="B36" s="530" t="s">
        <v>771</v>
      </c>
      <c r="D36" s="948"/>
      <c r="E36" s="856" t="s">
        <v>232</v>
      </c>
      <c r="G36" s="948"/>
      <c r="H36" s="1101" t="s">
        <v>445</v>
      </c>
      <c r="I36" s="77">
        <v>1</v>
      </c>
      <c r="J36" s="66">
        <v>2</v>
      </c>
      <c r="K36" s="74">
        <v>3</v>
      </c>
      <c r="L36" s="67">
        <v>4</v>
      </c>
      <c r="M36" s="71">
        <v>5</v>
      </c>
      <c r="N36" s="75">
        <v>6</v>
      </c>
      <c r="O36" s="72">
        <v>7</v>
      </c>
      <c r="P36" s="76">
        <v>8</v>
      </c>
      <c r="V36" s="948"/>
    </row>
    <row r="37" spans="2:22" x14ac:dyDescent="0.25">
      <c r="B37" s="531" t="s">
        <v>772</v>
      </c>
      <c r="D37" s="948"/>
      <c r="E37" s="959" t="s">
        <v>242</v>
      </c>
      <c r="G37" s="948"/>
      <c r="H37" s="1101" t="s">
        <v>446</v>
      </c>
      <c r="I37" s="77">
        <v>1</v>
      </c>
      <c r="J37" s="66">
        <v>2</v>
      </c>
      <c r="K37" s="74">
        <v>3</v>
      </c>
      <c r="L37" s="67">
        <v>4</v>
      </c>
      <c r="M37" s="71">
        <v>5</v>
      </c>
      <c r="N37" s="75">
        <v>6</v>
      </c>
      <c r="O37" s="72">
        <v>7</v>
      </c>
      <c r="P37" s="73">
        <v>8</v>
      </c>
      <c r="Q37" s="78">
        <v>9</v>
      </c>
      <c r="V37" s="948"/>
    </row>
    <row r="38" spans="2:22" x14ac:dyDescent="0.25">
      <c r="B38" s="532" t="s">
        <v>773</v>
      </c>
      <c r="D38" s="948"/>
      <c r="E38" s="958" t="s">
        <v>410</v>
      </c>
      <c r="G38" s="948"/>
      <c r="V38" s="948"/>
    </row>
    <row r="39" spans="2:22" x14ac:dyDescent="0.25">
      <c r="B39" s="416" t="s">
        <v>774</v>
      </c>
      <c r="D39" s="948"/>
      <c r="E39" s="857" t="s">
        <v>704</v>
      </c>
      <c r="G39" s="948"/>
      <c r="H39" s="1101" t="s">
        <v>447</v>
      </c>
      <c r="I39" s="79">
        <v>1</v>
      </c>
      <c r="J39" s="80">
        <v>2</v>
      </c>
      <c r="K39" s="81">
        <v>3</v>
      </c>
      <c r="V39" s="948"/>
    </row>
    <row r="40" spans="2:22" x14ac:dyDescent="0.25">
      <c r="B40" s="533" t="s">
        <v>697</v>
      </c>
      <c r="D40" s="948"/>
      <c r="E40" s="858" t="s">
        <v>207</v>
      </c>
      <c r="G40" s="948"/>
      <c r="H40" s="1101" t="s">
        <v>447</v>
      </c>
      <c r="I40" s="69">
        <v>1</v>
      </c>
      <c r="J40" s="82">
        <v>2</v>
      </c>
      <c r="K40" s="83">
        <v>3</v>
      </c>
      <c r="L40" s="84">
        <v>4</v>
      </c>
      <c r="V40" s="948"/>
    </row>
    <row r="41" spans="2:22" x14ac:dyDescent="0.25">
      <c r="B41" s="534" t="s">
        <v>775</v>
      </c>
      <c r="D41" s="948"/>
      <c r="E41" s="954" t="s">
        <v>185</v>
      </c>
      <c r="G41" s="948"/>
      <c r="H41" s="1101" t="s">
        <v>448</v>
      </c>
      <c r="I41" s="69">
        <v>1</v>
      </c>
      <c r="J41" s="82">
        <v>2</v>
      </c>
      <c r="K41" s="83">
        <v>3</v>
      </c>
      <c r="L41" s="81">
        <v>4</v>
      </c>
      <c r="M41" s="85">
        <v>5</v>
      </c>
      <c r="V41" s="948"/>
    </row>
    <row r="42" spans="2:22" x14ac:dyDescent="0.25">
      <c r="B42" s="535" t="s">
        <v>776</v>
      </c>
      <c r="D42" s="948"/>
      <c r="E42" s="859" t="s">
        <v>172</v>
      </c>
      <c r="G42" s="948"/>
      <c r="H42" s="1101" t="s">
        <v>449</v>
      </c>
      <c r="I42" s="69">
        <v>1</v>
      </c>
      <c r="J42" s="86">
        <v>2</v>
      </c>
      <c r="K42" s="80">
        <v>3</v>
      </c>
      <c r="L42" s="83">
        <v>4</v>
      </c>
      <c r="M42" s="81">
        <v>5</v>
      </c>
      <c r="N42" s="85">
        <v>6</v>
      </c>
      <c r="V42" s="948"/>
    </row>
    <row r="43" spans="2:22" x14ac:dyDescent="0.25">
      <c r="B43" s="536" t="s">
        <v>777</v>
      </c>
      <c r="D43" s="948"/>
      <c r="E43" s="859" t="s">
        <v>173</v>
      </c>
      <c r="G43" s="948"/>
      <c r="H43" s="1101" t="s">
        <v>450</v>
      </c>
      <c r="I43" s="69">
        <v>1</v>
      </c>
      <c r="J43" s="86">
        <v>2</v>
      </c>
      <c r="K43" s="80">
        <v>3</v>
      </c>
      <c r="L43" s="83">
        <v>4</v>
      </c>
      <c r="M43" s="87">
        <v>5</v>
      </c>
      <c r="N43" s="84">
        <v>6</v>
      </c>
      <c r="O43" s="88">
        <v>7</v>
      </c>
      <c r="V43" s="948"/>
    </row>
    <row r="44" spans="2:22" x14ac:dyDescent="0.25">
      <c r="B44" s="537" t="s">
        <v>778</v>
      </c>
      <c r="D44" s="948"/>
      <c r="E44" s="860" t="s">
        <v>705</v>
      </c>
      <c r="G44" s="948"/>
      <c r="H44" s="1101" t="s">
        <v>451</v>
      </c>
      <c r="I44" s="77">
        <v>1</v>
      </c>
      <c r="J44" s="79">
        <v>2</v>
      </c>
      <c r="K44" s="86">
        <v>3</v>
      </c>
      <c r="L44" s="80">
        <v>4</v>
      </c>
      <c r="M44" s="83">
        <v>5</v>
      </c>
      <c r="N44" s="87">
        <v>6</v>
      </c>
      <c r="O44" s="84">
        <v>7</v>
      </c>
      <c r="P44" s="88">
        <v>8</v>
      </c>
      <c r="V44" s="948"/>
    </row>
    <row r="45" spans="2:22" x14ac:dyDescent="0.25">
      <c r="B45" s="538" t="s">
        <v>203</v>
      </c>
      <c r="D45" s="948"/>
      <c r="E45" s="953" t="s">
        <v>243</v>
      </c>
      <c r="G45" s="948"/>
      <c r="H45" s="1101" t="s">
        <v>452</v>
      </c>
      <c r="I45" s="77">
        <v>1</v>
      </c>
      <c r="J45" s="79">
        <v>2</v>
      </c>
      <c r="K45" s="86">
        <v>3</v>
      </c>
      <c r="L45" s="80">
        <v>4</v>
      </c>
      <c r="M45" s="83">
        <v>5</v>
      </c>
      <c r="N45" s="87">
        <v>6</v>
      </c>
      <c r="O45" s="84">
        <v>7</v>
      </c>
      <c r="P45" s="85">
        <v>8</v>
      </c>
      <c r="Q45" s="89">
        <v>9</v>
      </c>
      <c r="V45" s="948"/>
    </row>
    <row r="46" spans="2:22" x14ac:dyDescent="0.25">
      <c r="B46" s="539" t="s">
        <v>313</v>
      </c>
      <c r="D46" s="948"/>
      <c r="E46" s="861" t="s">
        <v>236</v>
      </c>
      <c r="G46" s="948"/>
      <c r="V46" s="948"/>
    </row>
    <row r="47" spans="2:22" x14ac:dyDescent="0.25">
      <c r="B47" s="540" t="s">
        <v>314</v>
      </c>
      <c r="D47" s="948"/>
      <c r="E47" s="862" t="s">
        <v>192</v>
      </c>
      <c r="G47" s="948"/>
      <c r="H47" s="1101" t="s">
        <v>453</v>
      </c>
      <c r="I47" s="90">
        <v>1</v>
      </c>
      <c r="J47" s="91">
        <v>2</v>
      </c>
      <c r="K47" s="92">
        <v>3</v>
      </c>
      <c r="V47" s="948"/>
    </row>
    <row r="48" spans="2:22" x14ac:dyDescent="0.25">
      <c r="B48" s="541" t="s">
        <v>315</v>
      </c>
      <c r="D48" s="948"/>
      <c r="E48" s="863" t="s">
        <v>174</v>
      </c>
      <c r="G48" s="948"/>
      <c r="H48" s="1101" t="s">
        <v>454</v>
      </c>
      <c r="I48" s="90">
        <v>1</v>
      </c>
      <c r="J48" s="91">
        <v>2</v>
      </c>
      <c r="K48" s="92">
        <v>3</v>
      </c>
      <c r="L48" s="93">
        <v>4</v>
      </c>
      <c r="V48" s="948"/>
    </row>
    <row r="49" spans="2:22" x14ac:dyDescent="0.25">
      <c r="B49" s="542" t="s">
        <v>316</v>
      </c>
      <c r="D49" s="948"/>
      <c r="E49" s="863" t="s">
        <v>175</v>
      </c>
      <c r="G49" s="948"/>
      <c r="H49" s="1101" t="s">
        <v>455</v>
      </c>
      <c r="I49" s="90">
        <v>1</v>
      </c>
      <c r="J49" s="91">
        <v>2</v>
      </c>
      <c r="K49" s="92">
        <v>3</v>
      </c>
      <c r="L49" s="93">
        <v>4</v>
      </c>
      <c r="M49" s="94">
        <v>5</v>
      </c>
      <c r="V49" s="948"/>
    </row>
    <row r="50" spans="2:22" x14ac:dyDescent="0.25">
      <c r="B50" s="543" t="s">
        <v>698</v>
      </c>
      <c r="D50" s="948"/>
      <c r="E50" s="864" t="s">
        <v>191</v>
      </c>
      <c r="G50" s="948"/>
      <c r="H50" s="1101" t="s">
        <v>456</v>
      </c>
      <c r="I50" s="90">
        <v>1</v>
      </c>
      <c r="J50" s="91">
        <v>2</v>
      </c>
      <c r="K50" s="92">
        <v>3</v>
      </c>
      <c r="L50" s="93">
        <v>4</v>
      </c>
      <c r="M50" s="94">
        <v>5</v>
      </c>
      <c r="N50" s="95">
        <v>6</v>
      </c>
      <c r="V50" s="948"/>
    </row>
    <row r="51" spans="2:22" x14ac:dyDescent="0.25">
      <c r="B51" s="543" t="s">
        <v>779</v>
      </c>
      <c r="D51" s="948"/>
      <c r="E51" s="963" t="s">
        <v>753</v>
      </c>
      <c r="G51" s="948"/>
      <c r="H51" s="1101" t="s">
        <v>457</v>
      </c>
      <c r="I51" s="90">
        <v>1</v>
      </c>
      <c r="J51" s="91">
        <v>2</v>
      </c>
      <c r="K51" s="92">
        <v>3</v>
      </c>
      <c r="L51" s="93">
        <v>4</v>
      </c>
      <c r="M51" s="94">
        <v>5</v>
      </c>
      <c r="N51" s="95">
        <v>6</v>
      </c>
      <c r="O51" s="96">
        <v>7</v>
      </c>
      <c r="V51" s="948"/>
    </row>
    <row r="52" spans="2:22" x14ac:dyDescent="0.25">
      <c r="B52" s="544" t="s">
        <v>780</v>
      </c>
      <c r="D52" s="948"/>
      <c r="E52" s="865" t="s">
        <v>161</v>
      </c>
      <c r="G52" s="948"/>
      <c r="H52" s="1101" t="s">
        <v>458</v>
      </c>
      <c r="I52" s="90">
        <v>1</v>
      </c>
      <c r="J52" s="91">
        <v>2</v>
      </c>
      <c r="K52" s="92">
        <v>3</v>
      </c>
      <c r="L52" s="93">
        <v>4</v>
      </c>
      <c r="M52" s="94">
        <v>5</v>
      </c>
      <c r="N52" s="95">
        <v>6</v>
      </c>
      <c r="O52" s="96">
        <v>7</v>
      </c>
      <c r="P52" s="37">
        <v>8</v>
      </c>
      <c r="V52" s="948"/>
    </row>
    <row r="53" spans="2:22" x14ac:dyDescent="0.25">
      <c r="B53" s="545" t="s">
        <v>781</v>
      </c>
      <c r="D53" s="948"/>
      <c r="E53" s="866" t="s">
        <v>218</v>
      </c>
      <c r="G53" s="948"/>
      <c r="V53" s="948"/>
    </row>
    <row r="54" spans="2:22" x14ac:dyDescent="0.25">
      <c r="B54" s="546" t="s">
        <v>782</v>
      </c>
      <c r="D54" s="948"/>
      <c r="E54" s="867" t="s">
        <v>707</v>
      </c>
      <c r="G54" s="948"/>
      <c r="H54" s="1101" t="s">
        <v>459</v>
      </c>
      <c r="I54" s="97">
        <v>1</v>
      </c>
      <c r="J54" s="98">
        <v>2</v>
      </c>
      <c r="K54" s="99">
        <v>3</v>
      </c>
      <c r="V54" s="948"/>
    </row>
    <row r="55" spans="2:22" x14ac:dyDescent="0.25">
      <c r="B55" s="547" t="s">
        <v>699</v>
      </c>
      <c r="D55" s="948"/>
      <c r="E55" s="868" t="s">
        <v>708</v>
      </c>
      <c r="G55" s="948"/>
      <c r="H55" s="1101" t="s">
        <v>460</v>
      </c>
      <c r="I55" s="100">
        <v>1</v>
      </c>
      <c r="J55" s="101">
        <v>2</v>
      </c>
      <c r="K55" s="102">
        <v>3</v>
      </c>
      <c r="L55" s="103">
        <v>4</v>
      </c>
      <c r="V55" s="948"/>
    </row>
    <row r="56" spans="2:22" x14ac:dyDescent="0.25">
      <c r="B56" s="548" t="s">
        <v>783</v>
      </c>
      <c r="D56" s="948"/>
      <c r="E56" s="869" t="s">
        <v>159</v>
      </c>
      <c r="G56" s="948"/>
      <c r="H56" s="1101" t="s">
        <v>461</v>
      </c>
      <c r="I56" s="100">
        <v>1</v>
      </c>
      <c r="J56" s="101">
        <v>2</v>
      </c>
      <c r="K56" s="102">
        <v>3</v>
      </c>
      <c r="L56" s="99">
        <v>4</v>
      </c>
      <c r="M56" s="104">
        <v>5</v>
      </c>
      <c r="V56" s="948"/>
    </row>
    <row r="57" spans="2:22" x14ac:dyDescent="0.25">
      <c r="B57" s="549" t="s">
        <v>784</v>
      </c>
      <c r="D57" s="948"/>
      <c r="E57" s="870" t="s">
        <v>709</v>
      </c>
      <c r="G57" s="948"/>
      <c r="H57" s="1101" t="s">
        <v>462</v>
      </c>
      <c r="I57" s="100">
        <v>1</v>
      </c>
      <c r="J57" s="105">
        <v>2</v>
      </c>
      <c r="K57" s="98">
        <v>3</v>
      </c>
      <c r="L57" s="102">
        <v>4</v>
      </c>
      <c r="M57" s="99">
        <v>5</v>
      </c>
      <c r="N57" s="104">
        <v>6</v>
      </c>
      <c r="V57" s="948"/>
    </row>
    <row r="58" spans="2:22" x14ac:dyDescent="0.25">
      <c r="B58" s="550" t="s">
        <v>785</v>
      </c>
      <c r="D58" s="948"/>
      <c r="E58" s="871" t="s">
        <v>710</v>
      </c>
      <c r="G58" s="948"/>
      <c r="H58" s="1101" t="s">
        <v>463</v>
      </c>
      <c r="I58" s="100">
        <v>1</v>
      </c>
      <c r="J58" s="105">
        <v>2</v>
      </c>
      <c r="K58" s="98">
        <v>3</v>
      </c>
      <c r="L58" s="102">
        <v>4</v>
      </c>
      <c r="M58" s="106">
        <v>5</v>
      </c>
      <c r="N58" s="103">
        <v>6</v>
      </c>
      <c r="O58" s="107">
        <v>7</v>
      </c>
      <c r="V58" s="948"/>
    </row>
    <row r="59" spans="2:22" x14ac:dyDescent="0.25">
      <c r="B59" s="551" t="s">
        <v>786</v>
      </c>
      <c r="D59" s="948"/>
      <c r="E59" s="872" t="s">
        <v>711</v>
      </c>
      <c r="G59" s="948"/>
      <c r="H59" s="1101" t="s">
        <v>464</v>
      </c>
      <c r="I59" s="108">
        <v>1</v>
      </c>
      <c r="J59" s="97">
        <v>2</v>
      </c>
      <c r="K59" s="105">
        <v>3</v>
      </c>
      <c r="L59" s="98">
        <v>4</v>
      </c>
      <c r="M59" s="102">
        <v>5</v>
      </c>
      <c r="N59" s="106">
        <v>6</v>
      </c>
      <c r="O59" s="103">
        <v>7</v>
      </c>
      <c r="P59" s="107">
        <v>8</v>
      </c>
      <c r="V59" s="948"/>
    </row>
    <row r="60" spans="2:22" x14ac:dyDescent="0.25">
      <c r="B60" s="552" t="s">
        <v>700</v>
      </c>
      <c r="D60" s="948"/>
      <c r="E60" s="872" t="s">
        <v>712</v>
      </c>
      <c r="G60" s="948"/>
      <c r="H60" s="1101" t="s">
        <v>465</v>
      </c>
      <c r="I60" s="108">
        <v>1</v>
      </c>
      <c r="J60" s="97">
        <v>2</v>
      </c>
      <c r="K60" s="105">
        <v>3</v>
      </c>
      <c r="L60" s="98">
        <v>4</v>
      </c>
      <c r="M60" s="102">
        <v>5</v>
      </c>
      <c r="N60" s="106">
        <v>6</v>
      </c>
      <c r="O60" s="103">
        <v>7</v>
      </c>
      <c r="P60" s="104">
        <v>8</v>
      </c>
      <c r="Q60" s="109">
        <v>9</v>
      </c>
      <c r="V60" s="948"/>
    </row>
    <row r="61" spans="2:22" x14ac:dyDescent="0.25">
      <c r="B61" s="553" t="s">
        <v>787</v>
      </c>
      <c r="D61" s="948"/>
      <c r="E61" s="873" t="s">
        <v>713</v>
      </c>
      <c r="G61" s="948"/>
      <c r="V61" s="948"/>
    </row>
    <row r="62" spans="2:22" x14ac:dyDescent="0.25">
      <c r="B62" s="554" t="s">
        <v>788</v>
      </c>
      <c r="D62" s="948"/>
      <c r="E62" s="874" t="s">
        <v>215</v>
      </c>
      <c r="G62" s="948"/>
      <c r="H62" s="1101" t="s">
        <v>466</v>
      </c>
      <c r="I62" s="110">
        <v>1</v>
      </c>
      <c r="J62" s="111">
        <v>2</v>
      </c>
      <c r="K62" s="112">
        <v>3</v>
      </c>
      <c r="V62" s="948"/>
    </row>
    <row r="63" spans="2:22" x14ac:dyDescent="0.25">
      <c r="B63" s="555" t="s">
        <v>789</v>
      </c>
      <c r="D63" s="948"/>
      <c r="E63" s="875" t="s">
        <v>714</v>
      </c>
      <c r="G63" s="948"/>
      <c r="H63" s="1101" t="s">
        <v>467</v>
      </c>
      <c r="I63" s="113">
        <v>1</v>
      </c>
      <c r="J63" s="114">
        <v>2</v>
      </c>
      <c r="K63" s="115">
        <v>3</v>
      </c>
      <c r="L63" s="72">
        <v>4</v>
      </c>
      <c r="V63" s="948"/>
    </row>
    <row r="64" spans="2:22" x14ac:dyDescent="0.25">
      <c r="B64" s="556" t="s">
        <v>790</v>
      </c>
      <c r="D64" s="948"/>
      <c r="E64" s="876" t="s">
        <v>235</v>
      </c>
      <c r="G64" s="948"/>
      <c r="H64" s="1101" t="s">
        <v>468</v>
      </c>
      <c r="I64" s="113">
        <v>1</v>
      </c>
      <c r="J64" s="114">
        <v>2</v>
      </c>
      <c r="K64" s="115">
        <v>3</v>
      </c>
      <c r="L64" s="112">
        <v>4</v>
      </c>
      <c r="M64" s="73">
        <v>5</v>
      </c>
      <c r="V64" s="948"/>
    </row>
    <row r="65" spans="2:22" x14ac:dyDescent="0.25">
      <c r="B65" s="557" t="s">
        <v>184</v>
      </c>
      <c r="D65" s="948"/>
      <c r="E65" s="877" t="s">
        <v>227</v>
      </c>
      <c r="G65" s="948"/>
      <c r="H65" s="1101" t="s">
        <v>469</v>
      </c>
      <c r="I65" s="113">
        <v>1</v>
      </c>
      <c r="J65" s="116">
        <v>2</v>
      </c>
      <c r="K65" s="111">
        <v>3</v>
      </c>
      <c r="L65" s="115">
        <v>4</v>
      </c>
      <c r="M65" s="112">
        <v>5</v>
      </c>
      <c r="N65" s="73">
        <v>6</v>
      </c>
      <c r="V65" s="948"/>
    </row>
    <row r="66" spans="2:22" x14ac:dyDescent="0.25">
      <c r="B66" s="558" t="s">
        <v>701</v>
      </c>
      <c r="D66" s="948"/>
      <c r="E66" s="837" t="s">
        <v>715</v>
      </c>
      <c r="G66" s="948"/>
      <c r="H66" s="1101" t="s">
        <v>470</v>
      </c>
      <c r="I66" s="113">
        <v>1</v>
      </c>
      <c r="J66" s="116">
        <v>2</v>
      </c>
      <c r="K66" s="111">
        <v>3</v>
      </c>
      <c r="L66" s="115">
        <v>4</v>
      </c>
      <c r="M66" s="117">
        <v>5</v>
      </c>
      <c r="N66" s="72">
        <v>6</v>
      </c>
      <c r="O66" s="118">
        <v>7</v>
      </c>
      <c r="V66" s="948"/>
    </row>
    <row r="67" spans="2:22" x14ac:dyDescent="0.25">
      <c r="B67" s="558" t="s">
        <v>791</v>
      </c>
      <c r="D67" s="948"/>
      <c r="E67" s="878" t="s">
        <v>716</v>
      </c>
      <c r="G67" s="948"/>
      <c r="H67" s="1101" t="s">
        <v>471</v>
      </c>
      <c r="I67" s="119">
        <v>1</v>
      </c>
      <c r="J67" s="110">
        <v>2</v>
      </c>
      <c r="K67" s="116">
        <v>3</v>
      </c>
      <c r="L67" s="111">
        <v>4</v>
      </c>
      <c r="M67" s="115">
        <v>5</v>
      </c>
      <c r="N67" s="117">
        <v>6</v>
      </c>
      <c r="O67" s="72">
        <v>7</v>
      </c>
      <c r="P67" s="118">
        <v>8</v>
      </c>
      <c r="V67" s="948"/>
    </row>
    <row r="68" spans="2:22" x14ac:dyDescent="0.25">
      <c r="B68" s="559" t="s">
        <v>792</v>
      </c>
      <c r="D68" s="948"/>
      <c r="E68" s="879" t="s">
        <v>717</v>
      </c>
      <c r="G68" s="948"/>
      <c r="H68" s="1101" t="s">
        <v>472</v>
      </c>
      <c r="I68" s="119">
        <v>1</v>
      </c>
      <c r="J68" s="110">
        <v>2</v>
      </c>
      <c r="K68" s="116">
        <v>3</v>
      </c>
      <c r="L68" s="111">
        <v>4</v>
      </c>
      <c r="M68" s="115">
        <v>5</v>
      </c>
      <c r="N68" s="117">
        <v>6</v>
      </c>
      <c r="O68" s="72">
        <v>7</v>
      </c>
      <c r="P68" s="73">
        <v>8</v>
      </c>
      <c r="Q68" s="78">
        <v>9</v>
      </c>
      <c r="V68" s="948"/>
    </row>
    <row r="69" spans="2:22" x14ac:dyDescent="0.25">
      <c r="B69" s="560" t="s">
        <v>793</v>
      </c>
      <c r="D69" s="948"/>
      <c r="E69" s="880" t="s">
        <v>718</v>
      </c>
      <c r="G69" s="948"/>
      <c r="V69" s="948"/>
    </row>
    <row r="70" spans="2:22" x14ac:dyDescent="0.25">
      <c r="B70" s="561" t="s">
        <v>794</v>
      </c>
      <c r="D70" s="948"/>
      <c r="E70" s="881" t="s">
        <v>170</v>
      </c>
      <c r="G70" s="948"/>
      <c r="H70" s="1101" t="s">
        <v>473</v>
      </c>
      <c r="I70" s="120">
        <v>1</v>
      </c>
      <c r="J70" s="121">
        <v>2</v>
      </c>
      <c r="K70" s="122">
        <v>3</v>
      </c>
      <c r="V70" s="948"/>
    </row>
    <row r="71" spans="2:22" x14ac:dyDescent="0.25">
      <c r="B71" s="836" t="s">
        <v>702</v>
      </c>
      <c r="D71" s="948"/>
      <c r="E71" s="882" t="s">
        <v>213</v>
      </c>
      <c r="G71" s="948"/>
      <c r="H71" s="1101" t="s">
        <v>474</v>
      </c>
      <c r="I71" s="123">
        <v>1</v>
      </c>
      <c r="J71" s="124">
        <v>2</v>
      </c>
      <c r="K71" s="125">
        <v>3</v>
      </c>
      <c r="L71" s="126">
        <v>4</v>
      </c>
      <c r="V71" s="948"/>
    </row>
    <row r="72" spans="2:22" x14ac:dyDescent="0.25">
      <c r="B72" s="562" t="s">
        <v>703</v>
      </c>
      <c r="D72" s="948"/>
      <c r="E72" s="883" t="s">
        <v>719</v>
      </c>
      <c r="G72" s="948"/>
      <c r="H72" s="1101" t="s">
        <v>475</v>
      </c>
      <c r="I72" s="123">
        <v>1</v>
      </c>
      <c r="J72" s="124">
        <v>2</v>
      </c>
      <c r="K72" s="125">
        <v>3</v>
      </c>
      <c r="L72" s="122">
        <v>4</v>
      </c>
      <c r="M72" s="127">
        <v>5</v>
      </c>
      <c r="V72" s="948"/>
    </row>
    <row r="73" spans="2:22" x14ac:dyDescent="0.25">
      <c r="B73" s="562" t="s">
        <v>795</v>
      </c>
      <c r="D73" s="948"/>
      <c r="E73" s="884" t="s">
        <v>197</v>
      </c>
      <c r="G73" s="948"/>
      <c r="H73" s="1101" t="s">
        <v>476</v>
      </c>
      <c r="I73" s="123">
        <v>1</v>
      </c>
      <c r="J73" s="128">
        <v>2</v>
      </c>
      <c r="K73" s="121">
        <v>3</v>
      </c>
      <c r="L73" s="125">
        <v>4</v>
      </c>
      <c r="M73" s="122">
        <v>5</v>
      </c>
      <c r="N73" s="127">
        <v>6</v>
      </c>
      <c r="V73" s="948"/>
    </row>
    <row r="74" spans="2:22" x14ac:dyDescent="0.25">
      <c r="B74" s="563" t="s">
        <v>796</v>
      </c>
      <c r="D74" s="948"/>
      <c r="E74" s="885" t="s">
        <v>233</v>
      </c>
      <c r="G74" s="948"/>
      <c r="H74" s="1101" t="s">
        <v>477</v>
      </c>
      <c r="I74" s="123">
        <v>1</v>
      </c>
      <c r="J74" s="128">
        <v>2</v>
      </c>
      <c r="K74" s="121">
        <v>3</v>
      </c>
      <c r="L74" s="125">
        <v>4</v>
      </c>
      <c r="M74" s="129">
        <v>5</v>
      </c>
      <c r="N74" s="126">
        <v>6</v>
      </c>
      <c r="O74" s="127">
        <v>7</v>
      </c>
      <c r="V74" s="948"/>
    </row>
    <row r="75" spans="2:22" x14ac:dyDescent="0.25">
      <c r="B75" s="564" t="s">
        <v>797</v>
      </c>
      <c r="D75" s="948"/>
      <c r="E75" s="886" t="s">
        <v>202</v>
      </c>
      <c r="G75" s="948"/>
      <c r="H75" s="1101" t="s">
        <v>478</v>
      </c>
      <c r="I75" s="130">
        <v>1</v>
      </c>
      <c r="J75" s="120">
        <v>2</v>
      </c>
      <c r="K75" s="128">
        <v>3</v>
      </c>
      <c r="L75" s="121">
        <v>4</v>
      </c>
      <c r="M75" s="125">
        <v>5</v>
      </c>
      <c r="N75" s="129">
        <v>6</v>
      </c>
      <c r="O75" s="126">
        <v>7</v>
      </c>
      <c r="P75" s="127">
        <v>8</v>
      </c>
      <c r="V75" s="948"/>
    </row>
    <row r="76" spans="2:22" x14ac:dyDescent="0.25">
      <c r="B76" s="565" t="s">
        <v>798</v>
      </c>
      <c r="D76" s="948"/>
      <c r="E76" s="887" t="s">
        <v>222</v>
      </c>
      <c r="G76" s="948"/>
      <c r="H76" s="1101" t="s">
        <v>479</v>
      </c>
      <c r="I76" s="130">
        <v>1</v>
      </c>
      <c r="J76" s="120">
        <v>2</v>
      </c>
      <c r="K76" s="128">
        <v>3</v>
      </c>
      <c r="L76" s="121">
        <v>4</v>
      </c>
      <c r="M76" s="125">
        <v>5</v>
      </c>
      <c r="N76" s="129">
        <v>6</v>
      </c>
      <c r="O76" s="126">
        <v>7</v>
      </c>
      <c r="P76" s="127">
        <v>8</v>
      </c>
      <c r="Q76" s="131">
        <v>9</v>
      </c>
      <c r="V76" s="948"/>
    </row>
    <row r="77" spans="2:22" x14ac:dyDescent="0.25">
      <c r="B77" s="566" t="s">
        <v>225</v>
      </c>
      <c r="D77" s="948"/>
      <c r="E77" s="888" t="s">
        <v>181</v>
      </c>
      <c r="G77" s="948"/>
      <c r="V77" s="948"/>
    </row>
    <row r="78" spans="2:22" x14ac:dyDescent="0.25">
      <c r="B78" s="567" t="s">
        <v>353</v>
      </c>
      <c r="D78" s="948"/>
      <c r="E78" s="889" t="s">
        <v>411</v>
      </c>
      <c r="G78" s="948"/>
      <c r="H78" s="1101" t="s">
        <v>480</v>
      </c>
      <c r="I78" s="132">
        <v>1</v>
      </c>
      <c r="J78" s="133">
        <v>2</v>
      </c>
      <c r="K78" s="134">
        <v>3</v>
      </c>
      <c r="V78" s="948"/>
    </row>
    <row r="79" spans="2:22" x14ac:dyDescent="0.25">
      <c r="B79" s="568" t="s">
        <v>354</v>
      </c>
      <c r="D79" s="948"/>
      <c r="E79" s="888" t="s">
        <v>180</v>
      </c>
      <c r="G79" s="948"/>
      <c r="H79" s="1101" t="s">
        <v>481</v>
      </c>
      <c r="I79" s="135">
        <v>1</v>
      </c>
      <c r="J79" s="136">
        <v>2</v>
      </c>
      <c r="K79" s="137">
        <v>3</v>
      </c>
      <c r="L79" s="138">
        <v>4</v>
      </c>
      <c r="V79" s="948"/>
    </row>
    <row r="80" spans="2:22" x14ac:dyDescent="0.25">
      <c r="B80" s="569" t="s">
        <v>355</v>
      </c>
      <c r="D80" s="948"/>
      <c r="E80" s="890" t="s">
        <v>237</v>
      </c>
      <c r="G80" s="948"/>
      <c r="H80" s="1101" t="s">
        <v>482</v>
      </c>
      <c r="I80" s="135">
        <v>1</v>
      </c>
      <c r="J80" s="136">
        <v>2</v>
      </c>
      <c r="K80" s="137">
        <v>3</v>
      </c>
      <c r="L80" s="134">
        <v>4</v>
      </c>
      <c r="M80" s="139">
        <v>5</v>
      </c>
      <c r="V80" s="948"/>
    </row>
    <row r="81" spans="2:22" x14ac:dyDescent="0.25">
      <c r="B81" s="570" t="s">
        <v>356</v>
      </c>
      <c r="D81" s="948"/>
      <c r="E81" s="891" t="s">
        <v>231</v>
      </c>
      <c r="G81" s="948"/>
      <c r="H81" s="1101" t="s">
        <v>483</v>
      </c>
      <c r="I81" s="135">
        <v>1</v>
      </c>
      <c r="J81" s="140">
        <v>2</v>
      </c>
      <c r="K81" s="133">
        <v>3</v>
      </c>
      <c r="L81" s="137">
        <v>4</v>
      </c>
      <c r="M81" s="134">
        <v>5</v>
      </c>
      <c r="N81" s="139">
        <v>6</v>
      </c>
      <c r="V81" s="948"/>
    </row>
    <row r="82" spans="2:22" x14ac:dyDescent="0.25">
      <c r="B82" s="571" t="s">
        <v>205</v>
      </c>
      <c r="D82" s="948"/>
      <c r="E82" s="892" t="s">
        <v>210</v>
      </c>
      <c r="G82" s="948"/>
      <c r="H82" s="1101" t="s">
        <v>484</v>
      </c>
      <c r="I82" s="135">
        <v>1</v>
      </c>
      <c r="J82" s="140">
        <v>2</v>
      </c>
      <c r="K82" s="133">
        <v>3</v>
      </c>
      <c r="L82" s="137">
        <v>4</v>
      </c>
      <c r="M82" s="141">
        <v>5</v>
      </c>
      <c r="N82" s="142">
        <v>6</v>
      </c>
      <c r="O82" s="143">
        <v>7</v>
      </c>
      <c r="V82" s="948"/>
    </row>
    <row r="83" spans="2:22" x14ac:dyDescent="0.25">
      <c r="B83" s="572" t="s">
        <v>220</v>
      </c>
      <c r="D83" s="948"/>
      <c r="E83" s="893" t="s">
        <v>194</v>
      </c>
      <c r="G83" s="948"/>
      <c r="H83" s="1101" t="s">
        <v>485</v>
      </c>
      <c r="I83" s="144">
        <v>1</v>
      </c>
      <c r="J83" s="132">
        <v>2</v>
      </c>
      <c r="K83" s="140">
        <v>3</v>
      </c>
      <c r="L83" s="133">
        <v>4</v>
      </c>
      <c r="M83" s="137">
        <v>5</v>
      </c>
      <c r="N83" s="141">
        <v>6</v>
      </c>
      <c r="O83" s="142">
        <v>7</v>
      </c>
      <c r="P83" s="143">
        <v>8</v>
      </c>
      <c r="V83" s="948"/>
    </row>
    <row r="84" spans="2:22" x14ac:dyDescent="0.25">
      <c r="B84" s="573" t="s">
        <v>206</v>
      </c>
      <c r="D84" s="948"/>
      <c r="E84" s="894" t="s">
        <v>178</v>
      </c>
      <c r="G84" s="948"/>
      <c r="H84" s="1101" t="s">
        <v>486</v>
      </c>
      <c r="I84" s="144">
        <v>1</v>
      </c>
      <c r="J84" s="132">
        <v>2</v>
      </c>
      <c r="K84" s="140">
        <v>3</v>
      </c>
      <c r="L84" s="133">
        <v>4</v>
      </c>
      <c r="M84" s="137">
        <v>5</v>
      </c>
      <c r="N84" s="141">
        <v>6</v>
      </c>
      <c r="O84" s="142">
        <v>7</v>
      </c>
      <c r="P84" s="139">
        <v>8</v>
      </c>
      <c r="Q84" s="145">
        <v>9</v>
      </c>
      <c r="V84" s="948"/>
    </row>
    <row r="85" spans="2:22" x14ac:dyDescent="0.25">
      <c r="B85" s="574" t="s">
        <v>341</v>
      </c>
      <c r="D85" s="948"/>
      <c r="E85" s="894" t="s">
        <v>179</v>
      </c>
      <c r="G85" s="948"/>
      <c r="V85" s="948"/>
    </row>
    <row r="86" spans="2:22" x14ac:dyDescent="0.25">
      <c r="B86" s="575" t="s">
        <v>342</v>
      </c>
      <c r="D86" s="948"/>
      <c r="E86" s="895" t="s">
        <v>720</v>
      </c>
      <c r="G86" s="948"/>
      <c r="H86" s="1101" t="s">
        <v>487</v>
      </c>
      <c r="I86" s="146">
        <v>1</v>
      </c>
      <c r="J86" s="147">
        <v>2</v>
      </c>
      <c r="K86" s="148">
        <v>3</v>
      </c>
      <c r="V86" s="948"/>
    </row>
    <row r="87" spans="2:22" x14ac:dyDescent="0.25">
      <c r="B87" s="576" t="s">
        <v>343</v>
      </c>
      <c r="D87" s="948"/>
      <c r="E87" s="896" t="s">
        <v>223</v>
      </c>
      <c r="G87" s="948"/>
      <c r="H87" s="1101" t="s">
        <v>488</v>
      </c>
      <c r="I87" s="149">
        <v>1</v>
      </c>
      <c r="J87" s="150">
        <v>2</v>
      </c>
      <c r="K87" s="151">
        <v>3</v>
      </c>
      <c r="L87" s="152">
        <v>4</v>
      </c>
      <c r="V87" s="948"/>
    </row>
    <row r="88" spans="2:22" x14ac:dyDescent="0.25">
      <c r="B88" s="577" t="s">
        <v>344</v>
      </c>
      <c r="D88" s="948"/>
      <c r="E88" s="897" t="s">
        <v>721</v>
      </c>
      <c r="G88" s="948"/>
      <c r="H88" s="1101" t="s">
        <v>489</v>
      </c>
      <c r="I88" s="149">
        <v>1</v>
      </c>
      <c r="J88" s="150">
        <v>2</v>
      </c>
      <c r="K88" s="151">
        <v>3</v>
      </c>
      <c r="L88" s="148">
        <v>4</v>
      </c>
      <c r="M88" s="153">
        <v>5</v>
      </c>
      <c r="V88" s="948"/>
    </row>
    <row r="89" spans="2:22" x14ac:dyDescent="0.25">
      <c r="B89" s="578" t="s">
        <v>232</v>
      </c>
      <c r="D89" s="948"/>
      <c r="E89" s="898" t="s">
        <v>216</v>
      </c>
      <c r="G89" s="948"/>
      <c r="H89" s="1101" t="s">
        <v>490</v>
      </c>
      <c r="I89" s="149">
        <v>1</v>
      </c>
      <c r="J89" s="154">
        <v>2</v>
      </c>
      <c r="K89" s="147">
        <v>3</v>
      </c>
      <c r="L89" s="151">
        <v>4</v>
      </c>
      <c r="M89" s="148">
        <v>5</v>
      </c>
      <c r="N89" s="153">
        <v>6</v>
      </c>
      <c r="V89" s="948"/>
    </row>
    <row r="90" spans="2:22" x14ac:dyDescent="0.25">
      <c r="B90" s="579" t="s">
        <v>369</v>
      </c>
      <c r="D90" s="948"/>
      <c r="E90" s="899" t="s">
        <v>722</v>
      </c>
      <c r="G90" s="948"/>
      <c r="H90" s="1101" t="s">
        <v>491</v>
      </c>
      <c r="I90" s="149">
        <v>1</v>
      </c>
      <c r="J90" s="154">
        <v>2</v>
      </c>
      <c r="K90" s="147">
        <v>3</v>
      </c>
      <c r="L90" s="151">
        <v>4</v>
      </c>
      <c r="M90" s="155">
        <v>5</v>
      </c>
      <c r="N90" s="152">
        <v>6</v>
      </c>
      <c r="O90" s="156">
        <v>7</v>
      </c>
      <c r="V90" s="948"/>
    </row>
    <row r="91" spans="2:22" x14ac:dyDescent="0.25">
      <c r="B91" s="580" t="s">
        <v>370</v>
      </c>
      <c r="D91" s="948"/>
      <c r="E91" s="964" t="s">
        <v>723</v>
      </c>
      <c r="G91" s="948"/>
      <c r="H91" s="1101" t="s">
        <v>492</v>
      </c>
      <c r="I91" s="157">
        <v>1</v>
      </c>
      <c r="J91" s="146">
        <v>2</v>
      </c>
      <c r="K91" s="154">
        <v>3</v>
      </c>
      <c r="L91" s="147">
        <v>4</v>
      </c>
      <c r="M91" s="151">
        <v>5</v>
      </c>
      <c r="N91" s="155">
        <v>6</v>
      </c>
      <c r="O91" s="152">
        <v>7</v>
      </c>
      <c r="P91" s="156">
        <v>8</v>
      </c>
      <c r="V91" s="948"/>
    </row>
    <row r="92" spans="2:22" x14ac:dyDescent="0.25">
      <c r="B92" s="581" t="s">
        <v>371</v>
      </c>
      <c r="D92" s="948"/>
      <c r="E92" s="900" t="s">
        <v>724</v>
      </c>
      <c r="G92" s="948"/>
      <c r="H92" s="1101" t="s">
        <v>493</v>
      </c>
      <c r="I92" s="157">
        <v>1</v>
      </c>
      <c r="J92" s="146">
        <v>2</v>
      </c>
      <c r="K92" s="154">
        <v>3</v>
      </c>
      <c r="L92" s="147">
        <v>4</v>
      </c>
      <c r="M92" s="151">
        <v>5</v>
      </c>
      <c r="N92" s="155">
        <v>6</v>
      </c>
      <c r="O92" s="152">
        <v>7</v>
      </c>
      <c r="P92" s="153">
        <v>8</v>
      </c>
      <c r="Q92" s="158">
        <v>9</v>
      </c>
      <c r="V92" s="948"/>
    </row>
    <row r="93" spans="2:22" x14ac:dyDescent="0.25">
      <c r="B93" s="418" t="s">
        <v>372</v>
      </c>
      <c r="D93" s="948"/>
      <c r="E93" s="901" t="s">
        <v>204</v>
      </c>
      <c r="G93" s="948"/>
      <c r="V93" s="948"/>
    </row>
    <row r="94" spans="2:22" x14ac:dyDescent="0.25">
      <c r="B94" s="419" t="s">
        <v>242</v>
      </c>
      <c r="D94" s="948"/>
      <c r="E94" s="951" t="s">
        <v>189</v>
      </c>
      <c r="G94" s="948"/>
      <c r="H94" s="1101" t="s">
        <v>494</v>
      </c>
      <c r="I94" s="159">
        <v>1</v>
      </c>
      <c r="J94" s="160">
        <v>2</v>
      </c>
      <c r="K94" s="161">
        <v>3</v>
      </c>
      <c r="V94" s="948"/>
    </row>
    <row r="95" spans="2:22" x14ac:dyDescent="0.25">
      <c r="B95" s="420" t="s">
        <v>401</v>
      </c>
      <c r="D95" s="948"/>
      <c r="E95" s="902" t="s">
        <v>241</v>
      </c>
      <c r="G95" s="948"/>
      <c r="H95" s="1101" t="s">
        <v>495</v>
      </c>
      <c r="I95" s="159">
        <v>1</v>
      </c>
      <c r="J95" s="160">
        <v>2</v>
      </c>
      <c r="K95" s="161">
        <v>3</v>
      </c>
      <c r="L95" s="162">
        <v>4</v>
      </c>
      <c r="V95" s="948"/>
    </row>
    <row r="96" spans="2:22" x14ac:dyDescent="0.25">
      <c r="B96" s="421" t="s">
        <v>402</v>
      </c>
      <c r="D96" s="948"/>
      <c r="E96" s="903" t="s">
        <v>725</v>
      </c>
      <c r="G96" s="948"/>
      <c r="H96" s="1101" t="s">
        <v>496</v>
      </c>
      <c r="I96" s="159">
        <v>1</v>
      </c>
      <c r="J96" s="160">
        <v>2</v>
      </c>
      <c r="K96" s="161">
        <v>3</v>
      </c>
      <c r="L96" s="162">
        <v>4</v>
      </c>
      <c r="M96" s="163">
        <v>5</v>
      </c>
      <c r="V96" s="948"/>
    </row>
    <row r="97" spans="2:22" x14ac:dyDescent="0.25">
      <c r="B97" s="422" t="s">
        <v>403</v>
      </c>
      <c r="D97" s="948"/>
      <c r="E97" s="904" t="s">
        <v>209</v>
      </c>
      <c r="G97" s="948"/>
      <c r="H97" s="1101" t="s">
        <v>497</v>
      </c>
      <c r="I97" s="159">
        <v>1</v>
      </c>
      <c r="J97" s="160">
        <v>2</v>
      </c>
      <c r="K97" s="161">
        <v>3</v>
      </c>
      <c r="L97" s="162">
        <v>4</v>
      </c>
      <c r="M97" s="163">
        <v>5</v>
      </c>
      <c r="N97" s="164">
        <v>6</v>
      </c>
      <c r="V97" s="948"/>
    </row>
    <row r="98" spans="2:22" x14ac:dyDescent="0.25">
      <c r="B98" s="423" t="s">
        <v>404</v>
      </c>
      <c r="D98" s="948"/>
      <c r="E98" s="905" t="s">
        <v>187</v>
      </c>
      <c r="G98" s="948"/>
      <c r="H98" s="1101" t="s">
        <v>498</v>
      </c>
      <c r="I98" s="159">
        <v>1</v>
      </c>
      <c r="J98" s="160">
        <v>2</v>
      </c>
      <c r="K98" s="161">
        <v>3</v>
      </c>
      <c r="L98" s="162">
        <v>4</v>
      </c>
      <c r="M98" s="163">
        <v>5</v>
      </c>
      <c r="N98" s="164">
        <v>6</v>
      </c>
      <c r="O98" s="165">
        <v>7</v>
      </c>
      <c r="V98" s="948"/>
    </row>
    <row r="99" spans="2:22" x14ac:dyDescent="0.25">
      <c r="B99" s="582" t="s">
        <v>230</v>
      </c>
      <c r="D99" s="948"/>
      <c r="E99" s="906" t="s">
        <v>214</v>
      </c>
      <c r="G99" s="948"/>
      <c r="H99" s="1101" t="s">
        <v>499</v>
      </c>
      <c r="I99" s="159">
        <v>1</v>
      </c>
      <c r="J99" s="160">
        <v>2</v>
      </c>
      <c r="K99" s="161">
        <v>3</v>
      </c>
      <c r="L99" s="162">
        <v>4</v>
      </c>
      <c r="M99" s="163">
        <v>5</v>
      </c>
      <c r="N99" s="164">
        <v>6</v>
      </c>
      <c r="O99" s="165">
        <v>7</v>
      </c>
      <c r="P99" s="166">
        <v>8</v>
      </c>
      <c r="V99" s="948"/>
    </row>
    <row r="100" spans="2:22" x14ac:dyDescent="0.25">
      <c r="B100" s="583" t="s">
        <v>207</v>
      </c>
      <c r="D100" s="948"/>
      <c r="E100" s="907" t="s">
        <v>201</v>
      </c>
      <c r="G100" s="948"/>
      <c r="H100" s="1101" t="s">
        <v>500</v>
      </c>
      <c r="I100" s="159">
        <v>1</v>
      </c>
      <c r="J100" s="160">
        <v>2</v>
      </c>
      <c r="K100" s="161">
        <v>3</v>
      </c>
      <c r="L100" s="162">
        <v>4</v>
      </c>
      <c r="M100" s="163">
        <v>5</v>
      </c>
      <c r="N100" s="164">
        <v>6</v>
      </c>
      <c r="O100" s="165">
        <v>7</v>
      </c>
      <c r="P100" s="166">
        <v>8</v>
      </c>
      <c r="Q100" s="167">
        <v>9</v>
      </c>
      <c r="V100" s="948"/>
    </row>
    <row r="101" spans="2:22" x14ac:dyDescent="0.25">
      <c r="B101" s="584" t="s">
        <v>321</v>
      </c>
      <c r="D101" s="948"/>
      <c r="E101" s="965" t="s">
        <v>239</v>
      </c>
      <c r="G101" s="948"/>
      <c r="H101" s="1101" t="s">
        <v>501</v>
      </c>
      <c r="I101" s="159">
        <v>1</v>
      </c>
      <c r="J101" s="160">
        <v>2</v>
      </c>
      <c r="K101" s="161">
        <v>3</v>
      </c>
      <c r="L101" s="162">
        <v>4</v>
      </c>
      <c r="M101" s="163">
        <v>5</v>
      </c>
      <c r="N101" s="164">
        <v>6</v>
      </c>
      <c r="O101" s="165">
        <v>7</v>
      </c>
      <c r="P101" s="166">
        <v>8</v>
      </c>
      <c r="Q101" s="167">
        <v>9</v>
      </c>
      <c r="R101" s="168">
        <v>10</v>
      </c>
      <c r="V101" s="948"/>
    </row>
    <row r="102" spans="2:22" x14ac:dyDescent="0.25">
      <c r="B102" s="585" t="s">
        <v>322</v>
      </c>
      <c r="D102" s="948"/>
      <c r="E102" s="908" t="s">
        <v>182</v>
      </c>
      <c r="G102" s="948"/>
      <c r="H102" s="1101" t="s">
        <v>502</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323</v>
      </c>
      <c r="D103" s="948"/>
      <c r="E103" s="909" t="s">
        <v>168</v>
      </c>
      <c r="G103" s="948"/>
      <c r="H103" s="1101" t="s">
        <v>503</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324</v>
      </c>
      <c r="D104" s="948"/>
      <c r="E104" s="910" t="s">
        <v>171</v>
      </c>
      <c r="G104" s="948"/>
      <c r="V104" s="948"/>
    </row>
    <row r="105" spans="2:22" x14ac:dyDescent="0.25">
      <c r="B105" s="425" t="s">
        <v>185</v>
      </c>
      <c r="D105" s="948"/>
      <c r="E105" s="911" t="s">
        <v>726</v>
      </c>
      <c r="G105" s="948"/>
      <c r="H105" s="1101" t="s">
        <v>504</v>
      </c>
      <c r="I105" s="170">
        <v>1</v>
      </c>
      <c r="J105" s="82">
        <v>2</v>
      </c>
      <c r="K105" s="105">
        <v>3</v>
      </c>
      <c r="V105" s="948"/>
    </row>
    <row r="106" spans="2:22" x14ac:dyDescent="0.25">
      <c r="B106" s="426" t="s">
        <v>172</v>
      </c>
      <c r="D106" s="948"/>
      <c r="E106" s="912" t="s">
        <v>166</v>
      </c>
      <c r="G106" s="948"/>
      <c r="H106" s="1101" t="s">
        <v>505</v>
      </c>
      <c r="I106" s="170">
        <v>1</v>
      </c>
      <c r="J106" s="82">
        <v>2</v>
      </c>
      <c r="K106" s="105">
        <v>3</v>
      </c>
      <c r="L106" s="171">
        <v>4</v>
      </c>
      <c r="V106" s="948"/>
    </row>
    <row r="107" spans="2:22" x14ac:dyDescent="0.25">
      <c r="B107" s="588" t="s">
        <v>317</v>
      </c>
      <c r="D107" s="948"/>
      <c r="E107" s="913" t="s">
        <v>727</v>
      </c>
      <c r="G107" s="948"/>
      <c r="H107" s="1101" t="s">
        <v>506</v>
      </c>
      <c r="I107" s="170">
        <v>1</v>
      </c>
      <c r="J107" s="82">
        <v>2</v>
      </c>
      <c r="K107" s="105">
        <v>3</v>
      </c>
      <c r="L107" s="171">
        <v>4</v>
      </c>
      <c r="M107" s="172">
        <v>5</v>
      </c>
      <c r="V107" s="948"/>
    </row>
    <row r="108" spans="2:22" x14ac:dyDescent="0.25">
      <c r="B108" s="589" t="s">
        <v>318</v>
      </c>
      <c r="D108" s="948"/>
      <c r="E108" s="914" t="s">
        <v>728</v>
      </c>
      <c r="G108" s="948"/>
      <c r="H108" s="1101" t="s">
        <v>507</v>
      </c>
      <c r="I108" s="170">
        <v>1</v>
      </c>
      <c r="J108" s="82">
        <v>2</v>
      </c>
      <c r="K108" s="105">
        <v>3</v>
      </c>
      <c r="L108" s="171">
        <v>4</v>
      </c>
      <c r="M108" s="172">
        <v>5</v>
      </c>
      <c r="N108" s="173">
        <v>6</v>
      </c>
      <c r="V108" s="948"/>
    </row>
    <row r="109" spans="2:22" x14ac:dyDescent="0.25">
      <c r="B109" s="590" t="s">
        <v>319</v>
      </c>
      <c r="D109" s="948"/>
      <c r="E109" s="915" t="s">
        <v>729</v>
      </c>
      <c r="G109" s="948"/>
      <c r="H109" s="1101" t="s">
        <v>508</v>
      </c>
      <c r="I109" s="170">
        <v>1</v>
      </c>
      <c r="J109" s="82">
        <v>2</v>
      </c>
      <c r="K109" s="105">
        <v>3</v>
      </c>
      <c r="L109" s="171">
        <v>4</v>
      </c>
      <c r="M109" s="172">
        <v>5</v>
      </c>
      <c r="N109" s="173">
        <v>6</v>
      </c>
      <c r="O109" s="174">
        <v>7</v>
      </c>
      <c r="V109" s="948"/>
    </row>
    <row r="110" spans="2:22" x14ac:dyDescent="0.25">
      <c r="B110" s="591" t="s">
        <v>320</v>
      </c>
      <c r="D110" s="948"/>
      <c r="E110" s="916" t="s">
        <v>219</v>
      </c>
      <c r="G110" s="948"/>
      <c r="H110" s="1101" t="s">
        <v>509</v>
      </c>
      <c r="I110" s="170">
        <v>1</v>
      </c>
      <c r="J110" s="82">
        <v>2</v>
      </c>
      <c r="K110" s="105">
        <v>3</v>
      </c>
      <c r="L110" s="171">
        <v>4</v>
      </c>
      <c r="M110" s="172">
        <v>5</v>
      </c>
      <c r="N110" s="173">
        <v>6</v>
      </c>
      <c r="O110" s="174">
        <v>7</v>
      </c>
      <c r="P110" s="175">
        <v>8</v>
      </c>
      <c r="V110" s="948"/>
    </row>
    <row r="111" spans="2:22" x14ac:dyDescent="0.25">
      <c r="B111" s="426" t="s">
        <v>173</v>
      </c>
      <c r="D111" s="948"/>
      <c r="E111" s="917" t="s">
        <v>730</v>
      </c>
      <c r="G111" s="948"/>
      <c r="H111" s="1101" t="s">
        <v>510</v>
      </c>
      <c r="I111" s="170">
        <v>1</v>
      </c>
      <c r="J111" s="82">
        <v>2</v>
      </c>
      <c r="K111" s="105">
        <v>3</v>
      </c>
      <c r="L111" s="171">
        <v>4</v>
      </c>
      <c r="M111" s="172">
        <v>5</v>
      </c>
      <c r="N111" s="173">
        <v>6</v>
      </c>
      <c r="O111" s="174">
        <v>7</v>
      </c>
      <c r="P111" s="175">
        <v>8</v>
      </c>
      <c r="Q111" s="176">
        <v>9</v>
      </c>
      <c r="V111" s="948"/>
    </row>
    <row r="112" spans="2:22" x14ac:dyDescent="0.25">
      <c r="B112" s="592" t="s">
        <v>200</v>
      </c>
      <c r="D112" s="948"/>
      <c r="E112" s="966" t="s">
        <v>234</v>
      </c>
      <c r="G112" s="948"/>
      <c r="V112" s="948"/>
    </row>
    <row r="113" spans="2:22" x14ac:dyDescent="0.25">
      <c r="B113" s="494" t="s">
        <v>243</v>
      </c>
      <c r="D113" s="948"/>
      <c r="E113" s="918" t="s">
        <v>731</v>
      </c>
      <c r="G113" s="948"/>
      <c r="H113" s="1101" t="s">
        <v>511</v>
      </c>
      <c r="I113" s="177">
        <v>1</v>
      </c>
      <c r="J113" s="178">
        <v>2</v>
      </c>
      <c r="K113" s="179">
        <v>3</v>
      </c>
      <c r="V113" s="948"/>
    </row>
    <row r="114" spans="2:22" x14ac:dyDescent="0.25">
      <c r="B114" s="495" t="s">
        <v>236</v>
      </c>
      <c r="D114" s="948"/>
      <c r="E114" s="919" t="s">
        <v>221</v>
      </c>
      <c r="G114" s="948"/>
      <c r="H114" s="1101" t="s">
        <v>512</v>
      </c>
      <c r="I114" s="177">
        <v>1</v>
      </c>
      <c r="J114" s="178">
        <v>2</v>
      </c>
      <c r="K114" s="179">
        <v>3</v>
      </c>
      <c r="L114" s="180">
        <v>4</v>
      </c>
      <c r="V114" s="948"/>
    </row>
    <row r="115" spans="2:22" x14ac:dyDescent="0.25">
      <c r="B115" s="495" t="s">
        <v>377</v>
      </c>
      <c r="D115" s="948"/>
      <c r="E115" s="920" t="s">
        <v>211</v>
      </c>
      <c r="G115" s="948"/>
      <c r="H115" s="1101" t="s">
        <v>513</v>
      </c>
      <c r="I115" s="177">
        <v>1</v>
      </c>
      <c r="J115" s="178">
        <v>2</v>
      </c>
      <c r="K115" s="179">
        <v>3</v>
      </c>
      <c r="L115" s="180">
        <v>4</v>
      </c>
      <c r="M115" s="181">
        <v>5</v>
      </c>
      <c r="V115" s="948"/>
    </row>
    <row r="116" spans="2:22" x14ac:dyDescent="0.25">
      <c r="B116" s="496" t="s">
        <v>378</v>
      </c>
      <c r="D116" s="948"/>
      <c r="E116" s="921" t="s">
        <v>199</v>
      </c>
      <c r="G116" s="948"/>
      <c r="H116" s="1101" t="s">
        <v>514</v>
      </c>
      <c r="I116" s="177">
        <v>1</v>
      </c>
      <c r="J116" s="178">
        <v>2</v>
      </c>
      <c r="K116" s="179">
        <v>3</v>
      </c>
      <c r="L116" s="180">
        <v>4</v>
      </c>
      <c r="M116" s="181">
        <v>5</v>
      </c>
      <c r="N116" s="182">
        <v>6</v>
      </c>
      <c r="V116" s="948"/>
    </row>
    <row r="117" spans="2:22" x14ac:dyDescent="0.25">
      <c r="B117" s="497" t="s">
        <v>379</v>
      </c>
      <c r="D117" s="948"/>
      <c r="E117" s="922" t="s">
        <v>238</v>
      </c>
      <c r="G117" s="948"/>
      <c r="H117" s="1101" t="s">
        <v>515</v>
      </c>
      <c r="I117" s="177">
        <v>1</v>
      </c>
      <c r="J117" s="178">
        <v>2</v>
      </c>
      <c r="K117" s="179">
        <v>3</v>
      </c>
      <c r="L117" s="180">
        <v>4</v>
      </c>
      <c r="M117" s="181">
        <v>5</v>
      </c>
      <c r="N117" s="182">
        <v>6</v>
      </c>
      <c r="O117" s="183">
        <v>7</v>
      </c>
      <c r="V117" s="948"/>
    </row>
    <row r="118" spans="2:22" x14ac:dyDescent="0.25">
      <c r="B118" s="427" t="s">
        <v>380</v>
      </c>
      <c r="D118" s="948"/>
      <c r="E118" s="923" t="s">
        <v>163</v>
      </c>
      <c r="G118" s="948"/>
      <c r="H118" s="1101" t="s">
        <v>516</v>
      </c>
      <c r="I118" s="177">
        <v>1</v>
      </c>
      <c r="J118" s="178">
        <v>2</v>
      </c>
      <c r="K118" s="179">
        <v>3</v>
      </c>
      <c r="L118" s="180">
        <v>4</v>
      </c>
      <c r="M118" s="181">
        <v>5</v>
      </c>
      <c r="N118" s="182">
        <v>6</v>
      </c>
      <c r="O118" s="183">
        <v>7</v>
      </c>
      <c r="P118" s="124">
        <v>8</v>
      </c>
      <c r="V118" s="948"/>
    </row>
    <row r="119" spans="2:22" x14ac:dyDescent="0.25">
      <c r="B119" s="498" t="s">
        <v>192</v>
      </c>
      <c r="D119" s="948"/>
      <c r="E119" s="924" t="s">
        <v>165</v>
      </c>
      <c r="G119" s="948"/>
      <c r="V119" s="948"/>
    </row>
    <row r="120" spans="2:22" x14ac:dyDescent="0.25">
      <c r="B120" s="498" t="s">
        <v>281</v>
      </c>
      <c r="D120" s="948"/>
      <c r="E120" s="925" t="s">
        <v>732</v>
      </c>
      <c r="G120" s="948"/>
      <c r="H120" s="1101" t="s">
        <v>517</v>
      </c>
      <c r="I120" s="184">
        <v>1</v>
      </c>
      <c r="J120" s="123">
        <v>2</v>
      </c>
      <c r="K120" s="185">
        <v>3</v>
      </c>
      <c r="V120" s="948"/>
    </row>
    <row r="121" spans="2:22" x14ac:dyDescent="0.25">
      <c r="B121" s="499" t="s">
        <v>282</v>
      </c>
      <c r="D121" s="948"/>
      <c r="E121" s="926" t="s">
        <v>733</v>
      </c>
      <c r="G121" s="948"/>
      <c r="H121" s="1101" t="s">
        <v>518</v>
      </c>
      <c r="I121" s="186">
        <v>1</v>
      </c>
      <c r="J121" s="187">
        <v>2</v>
      </c>
      <c r="K121" s="188">
        <v>3</v>
      </c>
      <c r="L121" s="189">
        <v>4</v>
      </c>
      <c r="V121" s="948"/>
    </row>
    <row r="122" spans="2:22" x14ac:dyDescent="0.25">
      <c r="B122" s="500" t="s">
        <v>283</v>
      </c>
      <c r="D122" s="948"/>
      <c r="E122" s="927" t="s">
        <v>734</v>
      </c>
      <c r="G122" s="948"/>
      <c r="H122" s="1101" t="s">
        <v>519</v>
      </c>
      <c r="I122" s="186">
        <v>1</v>
      </c>
      <c r="J122" s="187">
        <v>2</v>
      </c>
      <c r="K122" s="123">
        <v>3</v>
      </c>
      <c r="L122" s="188">
        <v>4</v>
      </c>
      <c r="M122" s="189">
        <v>5</v>
      </c>
      <c r="V122" s="948"/>
    </row>
    <row r="123" spans="2:22" x14ac:dyDescent="0.25">
      <c r="B123" s="501" t="s">
        <v>284</v>
      </c>
      <c r="D123" s="948"/>
      <c r="E123" s="928" t="s">
        <v>198</v>
      </c>
      <c r="G123" s="948"/>
      <c r="H123" s="1101" t="s">
        <v>520</v>
      </c>
      <c r="I123" s="190">
        <v>1</v>
      </c>
      <c r="J123" s="184">
        <v>2</v>
      </c>
      <c r="K123" s="191">
        <v>3</v>
      </c>
      <c r="L123" s="192">
        <v>4</v>
      </c>
      <c r="M123" s="185">
        <v>5</v>
      </c>
      <c r="N123" s="193">
        <v>6</v>
      </c>
      <c r="V123" s="948"/>
    </row>
    <row r="124" spans="2:22" x14ac:dyDescent="0.25">
      <c r="B124" s="468" t="s">
        <v>174</v>
      </c>
      <c r="D124" s="948"/>
      <c r="E124" s="929" t="s">
        <v>735</v>
      </c>
      <c r="G124" s="948"/>
      <c r="H124" s="1101" t="s">
        <v>521</v>
      </c>
      <c r="I124" s="190">
        <v>1</v>
      </c>
      <c r="J124" s="184">
        <v>2</v>
      </c>
      <c r="K124" s="191">
        <v>3</v>
      </c>
      <c r="L124" s="123">
        <v>4</v>
      </c>
      <c r="M124" s="192">
        <v>5</v>
      </c>
      <c r="N124" s="185">
        <v>6</v>
      </c>
      <c r="O124" s="193">
        <v>7</v>
      </c>
      <c r="V124" s="948"/>
    </row>
    <row r="125" spans="2:22" x14ac:dyDescent="0.25">
      <c r="B125" s="468" t="s">
        <v>175</v>
      </c>
      <c r="D125" s="948"/>
      <c r="E125" s="952" t="s">
        <v>736</v>
      </c>
      <c r="G125" s="948"/>
      <c r="H125" s="1101" t="s">
        <v>522</v>
      </c>
      <c r="I125" s="190">
        <v>1</v>
      </c>
      <c r="J125" s="194">
        <v>2</v>
      </c>
      <c r="K125" s="187">
        <v>3</v>
      </c>
      <c r="L125" s="191">
        <v>4</v>
      </c>
      <c r="M125" s="192">
        <v>5</v>
      </c>
      <c r="N125" s="188">
        <v>6</v>
      </c>
      <c r="O125" s="195">
        <v>7</v>
      </c>
      <c r="P125" s="193">
        <v>8</v>
      </c>
      <c r="V125" s="948"/>
    </row>
    <row r="126" spans="2:22" x14ac:dyDescent="0.25">
      <c r="B126" s="508" t="s">
        <v>191</v>
      </c>
      <c r="D126" s="948"/>
      <c r="E126" s="930" t="s">
        <v>737</v>
      </c>
      <c r="G126" s="948"/>
      <c r="H126" s="1101" t="s">
        <v>523</v>
      </c>
      <c r="I126" s="190">
        <v>1</v>
      </c>
      <c r="J126" s="194">
        <v>2</v>
      </c>
      <c r="K126" s="187">
        <v>3</v>
      </c>
      <c r="L126" s="191">
        <v>4</v>
      </c>
      <c r="M126" s="123">
        <v>5</v>
      </c>
      <c r="N126" s="192">
        <v>6</v>
      </c>
      <c r="O126" s="188">
        <v>7</v>
      </c>
      <c r="P126" s="195">
        <v>8</v>
      </c>
      <c r="Q126" s="193">
        <v>9</v>
      </c>
      <c r="V126" s="948"/>
    </row>
    <row r="127" spans="2:22" x14ac:dyDescent="0.25">
      <c r="B127" s="508" t="s">
        <v>273</v>
      </c>
      <c r="D127" s="948"/>
      <c r="E127" s="968" t="s">
        <v>190</v>
      </c>
      <c r="G127" s="948"/>
      <c r="H127" s="1101" t="s">
        <v>524</v>
      </c>
      <c r="I127" s="196">
        <v>1</v>
      </c>
      <c r="J127" s="190">
        <v>2</v>
      </c>
      <c r="K127" s="194">
        <v>3</v>
      </c>
      <c r="L127" s="187">
        <v>4</v>
      </c>
      <c r="M127" s="191">
        <v>5</v>
      </c>
      <c r="N127" s="192">
        <v>6</v>
      </c>
      <c r="O127" s="188">
        <v>7</v>
      </c>
      <c r="P127" s="195">
        <v>8</v>
      </c>
      <c r="Q127" s="193">
        <v>9</v>
      </c>
      <c r="R127" s="197">
        <v>10</v>
      </c>
      <c r="V127" s="948"/>
    </row>
    <row r="128" spans="2:22" x14ac:dyDescent="0.25">
      <c r="B128" s="509" t="s">
        <v>274</v>
      </c>
      <c r="D128" s="948"/>
      <c r="E128" s="967" t="s">
        <v>228</v>
      </c>
      <c r="G128" s="948"/>
      <c r="H128" s="1101" t="s">
        <v>525</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275</v>
      </c>
      <c r="D129" s="948"/>
      <c r="E129" s="931" t="s">
        <v>738</v>
      </c>
      <c r="G129" s="948"/>
      <c r="V129" s="948"/>
    </row>
    <row r="130" spans="2:22" x14ac:dyDescent="0.25">
      <c r="B130" s="502" t="s">
        <v>276</v>
      </c>
      <c r="D130" s="948"/>
      <c r="E130" s="932" t="s">
        <v>229</v>
      </c>
      <c r="G130" s="948"/>
      <c r="H130" s="1101" t="s">
        <v>526</v>
      </c>
      <c r="I130" s="198">
        <v>1</v>
      </c>
      <c r="J130" s="123">
        <v>2</v>
      </c>
      <c r="K130" s="199">
        <v>3</v>
      </c>
      <c r="V130" s="948"/>
    </row>
    <row r="131" spans="2:22" x14ac:dyDescent="0.25">
      <c r="B131" s="503" t="s">
        <v>706</v>
      </c>
      <c r="D131" s="948"/>
      <c r="E131" s="933" t="s">
        <v>208</v>
      </c>
      <c r="G131" s="948"/>
      <c r="H131" s="1101" t="s">
        <v>527</v>
      </c>
      <c r="I131" s="200">
        <v>1</v>
      </c>
      <c r="J131" s="201">
        <v>2</v>
      </c>
      <c r="K131" s="202">
        <v>3</v>
      </c>
      <c r="L131" s="203">
        <v>4</v>
      </c>
      <c r="V131" s="948"/>
    </row>
    <row r="132" spans="2:22" x14ac:dyDescent="0.25">
      <c r="B132" s="504" t="s">
        <v>799</v>
      </c>
      <c r="D132" s="948"/>
      <c r="E132" s="934" t="s">
        <v>739</v>
      </c>
      <c r="G132" s="948"/>
      <c r="H132" s="1101" t="s">
        <v>528</v>
      </c>
      <c r="I132" s="200">
        <v>1</v>
      </c>
      <c r="J132" s="201">
        <v>2</v>
      </c>
      <c r="K132" s="123">
        <v>3</v>
      </c>
      <c r="L132" s="202">
        <v>4</v>
      </c>
      <c r="M132" s="203">
        <v>5</v>
      </c>
      <c r="V132" s="948"/>
    </row>
    <row r="133" spans="2:22" x14ac:dyDescent="0.25">
      <c r="B133" s="505" t="s">
        <v>800</v>
      </c>
      <c r="D133" s="948"/>
      <c r="E133" s="935" t="s">
        <v>740</v>
      </c>
      <c r="G133" s="948"/>
      <c r="H133" s="1101" t="s">
        <v>529</v>
      </c>
      <c r="I133" s="204">
        <v>1</v>
      </c>
      <c r="J133" s="198">
        <v>2</v>
      </c>
      <c r="K133" s="205">
        <v>3</v>
      </c>
      <c r="L133" s="206">
        <v>4</v>
      </c>
      <c r="M133" s="199">
        <v>5</v>
      </c>
      <c r="N133" s="207">
        <v>6</v>
      </c>
      <c r="V133" s="948"/>
    </row>
    <row r="134" spans="2:22" x14ac:dyDescent="0.25">
      <c r="B134" s="506" t="s">
        <v>801</v>
      </c>
      <c r="D134" s="948"/>
      <c r="E134" s="936" t="s">
        <v>741</v>
      </c>
      <c r="G134" s="948"/>
      <c r="H134" s="1101" t="s">
        <v>530</v>
      </c>
      <c r="I134" s="204">
        <v>1</v>
      </c>
      <c r="J134" s="198">
        <v>2</v>
      </c>
      <c r="K134" s="205">
        <v>3</v>
      </c>
      <c r="L134" s="123">
        <v>4</v>
      </c>
      <c r="M134" s="206">
        <v>5</v>
      </c>
      <c r="N134" s="199">
        <v>6</v>
      </c>
      <c r="O134" s="207">
        <v>7</v>
      </c>
      <c r="V134" s="948"/>
    </row>
    <row r="135" spans="2:22" x14ac:dyDescent="0.25">
      <c r="B135" s="507" t="s">
        <v>802</v>
      </c>
      <c r="D135" s="948"/>
      <c r="E135" s="937" t="s">
        <v>193</v>
      </c>
      <c r="G135" s="948"/>
      <c r="H135" s="1101" t="s">
        <v>531</v>
      </c>
      <c r="I135" s="204">
        <v>1</v>
      </c>
      <c r="J135" s="208">
        <v>2</v>
      </c>
      <c r="K135" s="201">
        <v>3</v>
      </c>
      <c r="L135" s="205">
        <v>4</v>
      </c>
      <c r="M135" s="206">
        <v>5</v>
      </c>
      <c r="N135" s="202">
        <v>6</v>
      </c>
      <c r="O135" s="209">
        <v>7</v>
      </c>
      <c r="P135" s="207">
        <v>8</v>
      </c>
      <c r="V135" s="948"/>
    </row>
    <row r="136" spans="2:22" x14ac:dyDescent="0.25">
      <c r="B136" s="593" t="s">
        <v>161</v>
      </c>
      <c r="D136" s="948"/>
      <c r="E136" s="970" t="s">
        <v>186</v>
      </c>
      <c r="G136" s="948"/>
      <c r="H136" s="1101" t="s">
        <v>532</v>
      </c>
      <c r="I136" s="204">
        <v>1</v>
      </c>
      <c r="J136" s="208">
        <v>2</v>
      </c>
      <c r="K136" s="201">
        <v>3</v>
      </c>
      <c r="L136" s="205">
        <v>4</v>
      </c>
      <c r="M136" s="123">
        <v>5</v>
      </c>
      <c r="N136" s="206">
        <v>6</v>
      </c>
      <c r="O136" s="202">
        <v>7</v>
      </c>
      <c r="P136" s="209">
        <v>8</v>
      </c>
      <c r="Q136" s="207">
        <v>9</v>
      </c>
      <c r="V136" s="948"/>
    </row>
    <row r="137" spans="2:22" x14ac:dyDescent="0.25">
      <c r="B137" s="594" t="s">
        <v>218</v>
      </c>
      <c r="D137" s="948"/>
      <c r="E137" s="969" t="s">
        <v>176</v>
      </c>
      <c r="G137" s="948"/>
      <c r="H137" s="1101" t="s">
        <v>533</v>
      </c>
      <c r="I137" s="210">
        <v>1</v>
      </c>
      <c r="J137" s="204">
        <v>2</v>
      </c>
      <c r="K137" s="208">
        <v>3</v>
      </c>
      <c r="L137" s="201">
        <v>4</v>
      </c>
      <c r="M137" s="205">
        <v>5</v>
      </c>
      <c r="N137" s="206">
        <v>6</v>
      </c>
      <c r="O137" s="202">
        <v>7</v>
      </c>
      <c r="P137" s="209">
        <v>8</v>
      </c>
      <c r="Q137" s="207">
        <v>9</v>
      </c>
      <c r="R137" s="78">
        <v>10</v>
      </c>
      <c r="V137" s="948"/>
    </row>
    <row r="138" spans="2:22" x14ac:dyDescent="0.25">
      <c r="B138" s="595" t="s">
        <v>708</v>
      </c>
      <c r="D138" s="948"/>
      <c r="E138" s="969" t="s">
        <v>177</v>
      </c>
      <c r="G138" s="948"/>
      <c r="H138" s="1101" t="s">
        <v>534</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159</v>
      </c>
      <c r="D139" s="948"/>
      <c r="E139" s="839" t="s">
        <v>742</v>
      </c>
      <c r="G139" s="948"/>
      <c r="V139" s="948"/>
    </row>
    <row r="140" spans="2:22" x14ac:dyDescent="0.25">
      <c r="B140" s="597" t="s">
        <v>709</v>
      </c>
      <c r="D140" s="948"/>
      <c r="E140" s="938" t="s">
        <v>212</v>
      </c>
      <c r="G140" s="948"/>
      <c r="H140" s="1101" t="s">
        <v>535</v>
      </c>
      <c r="I140" s="211">
        <v>1</v>
      </c>
      <c r="J140" s="212">
        <v>2</v>
      </c>
      <c r="K140" s="103">
        <v>3</v>
      </c>
      <c r="V140" s="948"/>
    </row>
    <row r="141" spans="2:22" x14ac:dyDescent="0.25">
      <c r="B141" s="597" t="s">
        <v>803</v>
      </c>
      <c r="D141" s="948"/>
      <c r="E141" s="971" t="s">
        <v>195</v>
      </c>
      <c r="G141" s="948"/>
      <c r="H141" s="1101" t="s">
        <v>536</v>
      </c>
      <c r="I141" s="213">
        <v>1</v>
      </c>
      <c r="J141" s="214">
        <v>2</v>
      </c>
      <c r="K141" s="215">
        <v>3</v>
      </c>
      <c r="L141" s="216">
        <v>4</v>
      </c>
      <c r="V141" s="948"/>
    </row>
    <row r="142" spans="2:22" x14ac:dyDescent="0.25">
      <c r="B142" s="598" t="s">
        <v>804</v>
      </c>
      <c r="D142" s="948"/>
      <c r="E142" s="939" t="s">
        <v>743</v>
      </c>
      <c r="G142" s="948"/>
      <c r="H142" s="1101" t="s">
        <v>537</v>
      </c>
      <c r="I142" s="213">
        <v>1</v>
      </c>
      <c r="J142" s="214">
        <v>2</v>
      </c>
      <c r="K142" s="215">
        <v>3</v>
      </c>
      <c r="L142" s="103">
        <v>4</v>
      </c>
      <c r="M142" s="217">
        <v>5</v>
      </c>
      <c r="V142" s="948"/>
    </row>
    <row r="143" spans="2:22" x14ac:dyDescent="0.25">
      <c r="B143" s="599" t="s">
        <v>805</v>
      </c>
      <c r="D143" s="948"/>
      <c r="E143" s="940" t="s">
        <v>744</v>
      </c>
      <c r="G143" s="948"/>
      <c r="H143" s="1101" t="s">
        <v>538</v>
      </c>
      <c r="I143" s="213">
        <v>1</v>
      </c>
      <c r="J143" s="218">
        <v>2</v>
      </c>
      <c r="K143" s="212">
        <v>3</v>
      </c>
      <c r="L143" s="215">
        <v>4</v>
      </c>
      <c r="M143" s="103">
        <v>5</v>
      </c>
      <c r="N143" s="217">
        <v>6</v>
      </c>
      <c r="V143" s="948"/>
    </row>
    <row r="144" spans="2:22" x14ac:dyDescent="0.25">
      <c r="B144" s="600" t="s">
        <v>806</v>
      </c>
      <c r="D144" s="948"/>
      <c r="E144" s="941" t="s">
        <v>745</v>
      </c>
      <c r="G144" s="948"/>
      <c r="H144" s="1101" t="s">
        <v>539</v>
      </c>
      <c r="I144" s="213">
        <v>1</v>
      </c>
      <c r="J144" s="218">
        <v>2</v>
      </c>
      <c r="K144" s="212">
        <v>3</v>
      </c>
      <c r="L144" s="215">
        <v>4</v>
      </c>
      <c r="M144" s="219">
        <v>5</v>
      </c>
      <c r="N144" s="216">
        <v>6</v>
      </c>
      <c r="O144" s="220">
        <v>7</v>
      </c>
      <c r="V144" s="948"/>
    </row>
    <row r="145" spans="2:22" x14ac:dyDescent="0.25">
      <c r="B145" s="601" t="s">
        <v>710</v>
      </c>
      <c r="D145" s="948"/>
      <c r="E145" s="942" t="s">
        <v>746</v>
      </c>
      <c r="G145" s="948"/>
      <c r="H145" s="1101" t="s">
        <v>540</v>
      </c>
      <c r="I145" s="221">
        <v>1</v>
      </c>
      <c r="J145" s="211">
        <v>2</v>
      </c>
      <c r="K145" s="218">
        <v>3</v>
      </c>
      <c r="L145" s="212">
        <v>4</v>
      </c>
      <c r="M145" s="215">
        <v>5</v>
      </c>
      <c r="N145" s="219">
        <v>6</v>
      </c>
      <c r="O145" s="216">
        <v>7</v>
      </c>
      <c r="P145" s="220">
        <v>8</v>
      </c>
      <c r="V145" s="948"/>
    </row>
    <row r="146" spans="2:22" x14ac:dyDescent="0.25">
      <c r="B146" s="602" t="s">
        <v>807</v>
      </c>
      <c r="D146" s="948"/>
      <c r="E146" s="943" t="s">
        <v>747</v>
      </c>
      <c r="G146" s="948"/>
      <c r="H146" s="1101" t="s">
        <v>541</v>
      </c>
      <c r="I146" s="221">
        <v>1</v>
      </c>
      <c r="J146" s="211">
        <v>2</v>
      </c>
      <c r="K146" s="218">
        <v>3</v>
      </c>
      <c r="L146" s="212">
        <v>4</v>
      </c>
      <c r="M146" s="215">
        <v>5</v>
      </c>
      <c r="N146" s="219">
        <v>6</v>
      </c>
      <c r="O146" s="216">
        <v>7</v>
      </c>
      <c r="P146" s="217">
        <v>8</v>
      </c>
      <c r="Q146" s="222">
        <v>9</v>
      </c>
      <c r="V146" s="948"/>
    </row>
    <row r="147" spans="2:22" x14ac:dyDescent="0.25">
      <c r="B147" s="603" t="s">
        <v>808</v>
      </c>
      <c r="D147" s="948"/>
      <c r="E147" s="944" t="s">
        <v>748</v>
      </c>
      <c r="G147" s="948"/>
      <c r="V147" s="948"/>
    </row>
    <row r="148" spans="2:22" x14ac:dyDescent="0.25">
      <c r="B148" s="604" t="s">
        <v>809</v>
      </c>
      <c r="D148" s="948"/>
      <c r="E148" s="945" t="s">
        <v>749</v>
      </c>
      <c r="G148" s="948"/>
      <c r="H148" s="1101" t="s">
        <v>542</v>
      </c>
      <c r="I148" s="223">
        <v>1</v>
      </c>
      <c r="J148" s="212">
        <v>2</v>
      </c>
      <c r="K148" s="224">
        <v>3</v>
      </c>
      <c r="V148" s="948"/>
    </row>
    <row r="149" spans="2:22" x14ac:dyDescent="0.25">
      <c r="B149" s="605" t="s">
        <v>810</v>
      </c>
      <c r="D149" s="948"/>
      <c r="E149" s="130" t="s">
        <v>750</v>
      </c>
      <c r="G149" s="948"/>
      <c r="H149" s="1101" t="s">
        <v>543</v>
      </c>
      <c r="I149" s="225">
        <v>1</v>
      </c>
      <c r="J149" s="214">
        <v>2</v>
      </c>
      <c r="K149" s="226">
        <v>3</v>
      </c>
      <c r="L149" s="227">
        <v>4</v>
      </c>
      <c r="V149" s="948"/>
    </row>
    <row r="150" spans="2:22" x14ac:dyDescent="0.25">
      <c r="B150" s="606" t="s">
        <v>711</v>
      </c>
      <c r="D150" s="948"/>
      <c r="E150" s="52" t="s">
        <v>751</v>
      </c>
      <c r="G150" s="948"/>
      <c r="H150" s="1101" t="s">
        <v>544</v>
      </c>
      <c r="I150" s="225">
        <v>1</v>
      </c>
      <c r="J150" s="214">
        <v>2</v>
      </c>
      <c r="K150" s="226">
        <v>3</v>
      </c>
      <c r="L150" s="224">
        <v>4</v>
      </c>
      <c r="M150" s="228">
        <v>5</v>
      </c>
      <c r="V150" s="948"/>
    </row>
    <row r="151" spans="2:22" x14ac:dyDescent="0.25">
      <c r="B151" s="409" t="s">
        <v>811</v>
      </c>
      <c r="D151" s="948"/>
      <c r="E151" s="946" t="s">
        <v>752</v>
      </c>
      <c r="G151" s="948"/>
      <c r="H151" s="1101" t="s">
        <v>545</v>
      </c>
      <c r="I151" s="225">
        <v>1</v>
      </c>
      <c r="J151" s="218">
        <v>2</v>
      </c>
      <c r="K151" s="212">
        <v>3</v>
      </c>
      <c r="L151" s="226">
        <v>4</v>
      </c>
      <c r="M151" s="224">
        <v>5</v>
      </c>
      <c r="N151" s="228">
        <v>6</v>
      </c>
      <c r="V151" s="948"/>
    </row>
    <row r="152" spans="2:22" x14ac:dyDescent="0.25">
      <c r="B152" s="428" t="s">
        <v>812</v>
      </c>
      <c r="D152" s="948"/>
      <c r="E152" s="947" t="s">
        <v>217</v>
      </c>
      <c r="G152" s="948"/>
      <c r="H152" s="1101" t="s">
        <v>546</v>
      </c>
      <c r="I152" s="225">
        <v>1</v>
      </c>
      <c r="J152" s="218">
        <v>2</v>
      </c>
      <c r="K152" s="212">
        <v>3</v>
      </c>
      <c r="L152" s="226">
        <v>4</v>
      </c>
      <c r="M152" s="219">
        <v>5</v>
      </c>
      <c r="N152" s="227">
        <v>6</v>
      </c>
      <c r="O152" s="229">
        <v>7</v>
      </c>
      <c r="V152" s="948"/>
    </row>
    <row r="153" spans="2:22" x14ac:dyDescent="0.25">
      <c r="B153" s="429" t="s">
        <v>813</v>
      </c>
      <c r="D153" s="948"/>
      <c r="G153" s="948"/>
      <c r="H153" s="1101" t="s">
        <v>547</v>
      </c>
      <c r="I153" s="221">
        <v>1</v>
      </c>
      <c r="J153" s="223">
        <v>2</v>
      </c>
      <c r="K153" s="218">
        <v>3</v>
      </c>
      <c r="L153" s="212">
        <v>4</v>
      </c>
      <c r="M153" s="226">
        <v>5</v>
      </c>
      <c r="N153" s="219">
        <v>6</v>
      </c>
      <c r="O153" s="227">
        <v>7</v>
      </c>
      <c r="P153" s="229">
        <v>8</v>
      </c>
      <c r="V153" s="948"/>
    </row>
    <row r="154" spans="2:22" x14ac:dyDescent="0.25">
      <c r="B154" s="430" t="s">
        <v>814</v>
      </c>
      <c r="D154" s="948"/>
      <c r="G154" s="948"/>
      <c r="H154" s="1101" t="s">
        <v>548</v>
      </c>
      <c r="I154" s="221">
        <v>1</v>
      </c>
      <c r="J154" s="223">
        <v>2</v>
      </c>
      <c r="K154" s="218">
        <v>3</v>
      </c>
      <c r="L154" s="212">
        <v>4</v>
      </c>
      <c r="M154" s="226">
        <v>5</v>
      </c>
      <c r="N154" s="219">
        <v>6</v>
      </c>
      <c r="O154" s="227">
        <v>7</v>
      </c>
      <c r="P154" s="228">
        <v>8</v>
      </c>
      <c r="Q154" s="230">
        <v>9</v>
      </c>
      <c r="V154" s="948"/>
    </row>
    <row r="155" spans="2:22" x14ac:dyDescent="0.25">
      <c r="B155" s="431" t="s">
        <v>815</v>
      </c>
      <c r="D155" s="948"/>
      <c r="G155" s="948"/>
      <c r="V155" s="948"/>
    </row>
    <row r="156" spans="2:22" x14ac:dyDescent="0.25">
      <c r="B156" s="432" t="s">
        <v>816</v>
      </c>
      <c r="D156" s="948"/>
      <c r="G156" s="948"/>
      <c r="H156" s="1101" t="s">
        <v>549</v>
      </c>
      <c r="I156" s="231">
        <v>1</v>
      </c>
      <c r="J156" s="123">
        <v>2</v>
      </c>
      <c r="K156" s="232">
        <v>3</v>
      </c>
      <c r="V156" s="948"/>
    </row>
    <row r="157" spans="2:22" x14ac:dyDescent="0.25">
      <c r="B157" s="433" t="s">
        <v>817</v>
      </c>
      <c r="D157" s="948"/>
      <c r="G157" s="948"/>
      <c r="H157" s="1101" t="s">
        <v>550</v>
      </c>
      <c r="I157" s="233">
        <v>1</v>
      </c>
      <c r="J157" s="234">
        <v>2</v>
      </c>
      <c r="K157" s="235">
        <v>3</v>
      </c>
      <c r="L157" s="236">
        <v>4</v>
      </c>
      <c r="V157" s="948"/>
    </row>
    <row r="158" spans="2:22" x14ac:dyDescent="0.25">
      <c r="B158" s="434" t="s">
        <v>818</v>
      </c>
      <c r="D158" s="948"/>
      <c r="G158" s="948"/>
      <c r="H158" s="1101" t="s">
        <v>551</v>
      </c>
      <c r="I158" s="233">
        <v>1</v>
      </c>
      <c r="J158" s="234">
        <v>2</v>
      </c>
      <c r="K158" s="123">
        <v>3</v>
      </c>
      <c r="L158" s="235">
        <v>4</v>
      </c>
      <c r="M158" s="236">
        <v>5</v>
      </c>
      <c r="V158" s="948"/>
    </row>
    <row r="159" spans="2:22" x14ac:dyDescent="0.25">
      <c r="B159" s="435" t="s">
        <v>819</v>
      </c>
      <c r="D159" s="948"/>
      <c r="G159" s="948"/>
      <c r="H159" s="1101" t="s">
        <v>552</v>
      </c>
      <c r="I159" s="237">
        <v>1</v>
      </c>
      <c r="J159" s="231">
        <v>2</v>
      </c>
      <c r="K159" s="238">
        <v>3</v>
      </c>
      <c r="L159" s="239">
        <v>4</v>
      </c>
      <c r="M159" s="232">
        <v>5</v>
      </c>
      <c r="N159" s="240">
        <v>6</v>
      </c>
      <c r="V159" s="948"/>
    </row>
    <row r="160" spans="2:22" x14ac:dyDescent="0.25">
      <c r="B160" s="436" t="s">
        <v>820</v>
      </c>
      <c r="D160" s="948"/>
      <c r="G160" s="948"/>
      <c r="H160" s="1101" t="s">
        <v>553</v>
      </c>
      <c r="I160" s="237">
        <v>1</v>
      </c>
      <c r="J160" s="231">
        <v>2</v>
      </c>
      <c r="K160" s="238">
        <v>3</v>
      </c>
      <c r="L160" s="123">
        <v>4</v>
      </c>
      <c r="M160" s="239">
        <v>5</v>
      </c>
      <c r="N160" s="232">
        <v>6</v>
      </c>
      <c r="O160" s="240">
        <v>7</v>
      </c>
      <c r="V160" s="948"/>
    </row>
    <row r="161" spans="2:22" x14ac:dyDescent="0.25">
      <c r="B161" s="437" t="s">
        <v>821</v>
      </c>
      <c r="D161" s="948"/>
      <c r="G161" s="948"/>
      <c r="H161" s="1101" t="s">
        <v>554</v>
      </c>
      <c r="I161" s="237">
        <v>1</v>
      </c>
      <c r="J161" s="241">
        <v>2</v>
      </c>
      <c r="K161" s="234">
        <v>3</v>
      </c>
      <c r="L161" s="238">
        <v>4</v>
      </c>
      <c r="M161" s="239">
        <v>5</v>
      </c>
      <c r="N161" s="235">
        <v>6</v>
      </c>
      <c r="O161" s="242">
        <v>7</v>
      </c>
      <c r="P161" s="240">
        <v>8</v>
      </c>
      <c r="V161" s="948"/>
    </row>
    <row r="162" spans="2:22" x14ac:dyDescent="0.25">
      <c r="B162" s="438" t="s">
        <v>822</v>
      </c>
      <c r="D162" s="948"/>
      <c r="G162" s="948"/>
      <c r="H162" s="1101" t="s">
        <v>555</v>
      </c>
      <c r="I162" s="237">
        <v>1</v>
      </c>
      <c r="J162" s="241">
        <v>2</v>
      </c>
      <c r="K162" s="234">
        <v>3</v>
      </c>
      <c r="L162" s="238">
        <v>4</v>
      </c>
      <c r="M162" s="123">
        <v>5</v>
      </c>
      <c r="N162" s="239">
        <v>6</v>
      </c>
      <c r="O162" s="235">
        <v>7</v>
      </c>
      <c r="P162" s="242">
        <v>8</v>
      </c>
      <c r="Q162" s="240">
        <v>9</v>
      </c>
      <c r="V162" s="948"/>
    </row>
    <row r="163" spans="2:22" x14ac:dyDescent="0.25">
      <c r="B163" s="439" t="s">
        <v>823</v>
      </c>
      <c r="D163" s="948"/>
      <c r="G163" s="948"/>
      <c r="H163" s="1101" t="s">
        <v>556</v>
      </c>
      <c r="I163" s="243">
        <v>1</v>
      </c>
      <c r="J163" s="237">
        <v>2</v>
      </c>
      <c r="K163" s="241">
        <v>3</v>
      </c>
      <c r="L163" s="234">
        <v>4</v>
      </c>
      <c r="M163" s="238">
        <v>5</v>
      </c>
      <c r="N163" s="239">
        <v>6</v>
      </c>
      <c r="O163" s="235">
        <v>7</v>
      </c>
      <c r="P163" s="242">
        <v>8</v>
      </c>
      <c r="Q163" s="240">
        <v>9</v>
      </c>
      <c r="R163" s="244">
        <v>10</v>
      </c>
      <c r="V163" s="948"/>
    </row>
    <row r="164" spans="2:22" x14ac:dyDescent="0.25">
      <c r="B164" s="440" t="s">
        <v>824</v>
      </c>
      <c r="D164" s="948"/>
      <c r="G164" s="948"/>
      <c r="H164" s="1101" t="s">
        <v>557</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825</v>
      </c>
      <c r="D165" s="948"/>
      <c r="G165" s="948"/>
      <c r="V165" s="948"/>
    </row>
    <row r="166" spans="2:22" x14ac:dyDescent="0.25">
      <c r="B166" s="442" t="s">
        <v>826</v>
      </c>
      <c r="D166" s="948"/>
      <c r="G166" s="948"/>
      <c r="H166" s="1101" t="s">
        <v>558</v>
      </c>
      <c r="I166" s="245">
        <v>1</v>
      </c>
      <c r="J166" s="246">
        <v>2</v>
      </c>
      <c r="K166" s="247">
        <v>3</v>
      </c>
      <c r="V166" s="948"/>
    </row>
    <row r="167" spans="2:22" x14ac:dyDescent="0.25">
      <c r="B167" s="443" t="s">
        <v>827</v>
      </c>
      <c r="D167" s="948"/>
      <c r="G167" s="948"/>
      <c r="H167" s="1101" t="s">
        <v>559</v>
      </c>
      <c r="I167" s="213">
        <v>1</v>
      </c>
      <c r="J167" s="248">
        <v>2</v>
      </c>
      <c r="K167" s="249">
        <v>3</v>
      </c>
      <c r="L167" s="250">
        <v>4</v>
      </c>
      <c r="V167" s="948"/>
    </row>
    <row r="168" spans="2:22" x14ac:dyDescent="0.25">
      <c r="B168" s="444" t="s">
        <v>828</v>
      </c>
      <c r="D168" s="948"/>
      <c r="G168" s="948"/>
      <c r="H168" s="1101" t="s">
        <v>560</v>
      </c>
      <c r="I168" s="213">
        <v>1</v>
      </c>
      <c r="J168" s="248">
        <v>2</v>
      </c>
      <c r="K168" s="249">
        <v>3</v>
      </c>
      <c r="L168" s="247">
        <v>4</v>
      </c>
      <c r="M168" s="251">
        <v>5</v>
      </c>
      <c r="V168" s="948"/>
    </row>
    <row r="169" spans="2:22" x14ac:dyDescent="0.25">
      <c r="B169" s="445" t="s">
        <v>829</v>
      </c>
      <c r="D169" s="948"/>
      <c r="G169" s="948"/>
      <c r="H169" s="1101" t="s">
        <v>561</v>
      </c>
      <c r="I169" s="213">
        <v>1</v>
      </c>
      <c r="J169" s="252">
        <v>2</v>
      </c>
      <c r="K169" s="246">
        <v>3</v>
      </c>
      <c r="L169" s="249">
        <v>4</v>
      </c>
      <c r="M169" s="247">
        <v>5</v>
      </c>
      <c r="N169" s="251">
        <v>6</v>
      </c>
      <c r="V169" s="948"/>
    </row>
    <row r="170" spans="2:22" x14ac:dyDescent="0.25">
      <c r="B170" s="446" t="s">
        <v>830</v>
      </c>
      <c r="D170" s="948"/>
      <c r="G170" s="948"/>
      <c r="H170" s="1101" t="s">
        <v>562</v>
      </c>
      <c r="I170" s="213">
        <v>1</v>
      </c>
      <c r="J170" s="252">
        <v>2</v>
      </c>
      <c r="K170" s="246">
        <v>3</v>
      </c>
      <c r="L170" s="249">
        <v>4</v>
      </c>
      <c r="M170" s="93">
        <v>5</v>
      </c>
      <c r="N170" s="250">
        <v>6</v>
      </c>
      <c r="O170" s="253">
        <v>7</v>
      </c>
      <c r="V170" s="948"/>
    </row>
    <row r="171" spans="2:22" x14ac:dyDescent="0.25">
      <c r="B171" s="447" t="s">
        <v>831</v>
      </c>
      <c r="D171" s="948"/>
      <c r="G171" s="948"/>
      <c r="H171" s="1101" t="s">
        <v>563</v>
      </c>
      <c r="I171" s="254">
        <v>1</v>
      </c>
      <c r="J171" s="245">
        <v>2</v>
      </c>
      <c r="K171" s="252">
        <v>3</v>
      </c>
      <c r="L171" s="246">
        <v>4</v>
      </c>
      <c r="M171" s="249">
        <v>5</v>
      </c>
      <c r="N171" s="93">
        <v>6</v>
      </c>
      <c r="O171" s="250">
        <v>7</v>
      </c>
      <c r="P171" s="253">
        <v>8</v>
      </c>
      <c r="V171" s="948"/>
    </row>
    <row r="172" spans="2:22" x14ac:dyDescent="0.25">
      <c r="B172" s="448" t="s">
        <v>832</v>
      </c>
      <c r="D172" s="948"/>
      <c r="G172" s="948"/>
      <c r="H172" s="1101" t="s">
        <v>564</v>
      </c>
      <c r="I172" s="254">
        <v>1</v>
      </c>
      <c r="J172" s="245">
        <v>2</v>
      </c>
      <c r="K172" s="252">
        <v>3</v>
      </c>
      <c r="L172" s="246">
        <v>4</v>
      </c>
      <c r="M172" s="249">
        <v>5</v>
      </c>
      <c r="N172" s="93">
        <v>6</v>
      </c>
      <c r="O172" s="250">
        <v>7</v>
      </c>
      <c r="P172" s="251">
        <v>8</v>
      </c>
      <c r="Q172" s="255">
        <v>9</v>
      </c>
      <c r="V172" s="948"/>
    </row>
    <row r="173" spans="2:22" x14ac:dyDescent="0.25">
      <c r="B173" s="449" t="s">
        <v>833</v>
      </c>
      <c r="D173" s="948"/>
      <c r="G173" s="948"/>
      <c r="V173" s="948"/>
    </row>
    <row r="174" spans="2:22" x14ac:dyDescent="0.25">
      <c r="B174" s="450" t="s">
        <v>834</v>
      </c>
      <c r="D174" s="948"/>
      <c r="G174" s="948"/>
      <c r="H174" s="1101" t="s">
        <v>565</v>
      </c>
      <c r="I174" s="256">
        <v>1</v>
      </c>
      <c r="J174" s="257">
        <v>2</v>
      </c>
      <c r="K174" s="258">
        <v>3</v>
      </c>
      <c r="V174" s="948"/>
    </row>
    <row r="175" spans="2:22" x14ac:dyDescent="0.25">
      <c r="B175" s="451" t="s">
        <v>835</v>
      </c>
      <c r="D175" s="948"/>
      <c r="G175" s="948"/>
      <c r="H175" s="1101" t="s">
        <v>566</v>
      </c>
      <c r="I175" s="259">
        <v>1</v>
      </c>
      <c r="J175" s="260">
        <v>2</v>
      </c>
      <c r="K175" s="261">
        <v>3</v>
      </c>
      <c r="L175" s="262">
        <v>4</v>
      </c>
      <c r="V175" s="948"/>
    </row>
    <row r="176" spans="2:22" x14ac:dyDescent="0.25">
      <c r="B176" s="452" t="s">
        <v>836</v>
      </c>
      <c r="D176" s="948"/>
      <c r="G176" s="948"/>
      <c r="H176" s="1101" t="s">
        <v>567</v>
      </c>
      <c r="I176" s="259">
        <v>1</v>
      </c>
      <c r="J176" s="260">
        <v>2</v>
      </c>
      <c r="K176" s="261">
        <v>3</v>
      </c>
      <c r="L176" s="258">
        <v>4</v>
      </c>
      <c r="M176" s="263">
        <v>5</v>
      </c>
      <c r="V176" s="948"/>
    </row>
    <row r="177" spans="2:22" x14ac:dyDescent="0.25">
      <c r="B177" s="453" t="s">
        <v>837</v>
      </c>
      <c r="D177" s="948"/>
      <c r="G177" s="948"/>
      <c r="H177" s="1101" t="s">
        <v>568</v>
      </c>
      <c r="I177" s="259">
        <v>1</v>
      </c>
      <c r="J177" s="264">
        <v>2</v>
      </c>
      <c r="K177" s="257">
        <v>3</v>
      </c>
      <c r="L177" s="261">
        <v>4</v>
      </c>
      <c r="M177" s="258">
        <v>5</v>
      </c>
      <c r="N177" s="263">
        <v>6</v>
      </c>
      <c r="V177" s="948"/>
    </row>
    <row r="178" spans="2:22" x14ac:dyDescent="0.25">
      <c r="B178" s="454" t="s">
        <v>838</v>
      </c>
      <c r="D178" s="948"/>
      <c r="G178" s="948"/>
      <c r="H178" s="1101" t="s">
        <v>569</v>
      </c>
      <c r="I178" s="259">
        <v>1</v>
      </c>
      <c r="J178" s="264">
        <v>2</v>
      </c>
      <c r="K178" s="257">
        <v>3</v>
      </c>
      <c r="L178" s="261">
        <v>4</v>
      </c>
      <c r="M178" s="265">
        <v>5</v>
      </c>
      <c r="N178" s="262">
        <v>6</v>
      </c>
      <c r="O178" s="266">
        <v>7</v>
      </c>
      <c r="V178" s="948"/>
    </row>
    <row r="179" spans="2:22" x14ac:dyDescent="0.25">
      <c r="B179" s="455" t="s">
        <v>839</v>
      </c>
      <c r="D179" s="948"/>
      <c r="G179" s="948"/>
      <c r="H179" s="1101" t="s">
        <v>570</v>
      </c>
      <c r="I179" s="267">
        <v>1</v>
      </c>
      <c r="J179" s="256">
        <v>2</v>
      </c>
      <c r="K179" s="264">
        <v>3</v>
      </c>
      <c r="L179" s="257">
        <v>4</v>
      </c>
      <c r="M179" s="261">
        <v>5</v>
      </c>
      <c r="N179" s="265">
        <v>6</v>
      </c>
      <c r="O179" s="262">
        <v>7</v>
      </c>
      <c r="P179" s="266">
        <v>8</v>
      </c>
      <c r="V179" s="948"/>
    </row>
    <row r="180" spans="2:22" x14ac:dyDescent="0.25">
      <c r="B180" s="456" t="s">
        <v>840</v>
      </c>
      <c r="D180" s="948"/>
      <c r="G180" s="948"/>
      <c r="H180" s="1101" t="s">
        <v>571</v>
      </c>
      <c r="I180" s="267">
        <v>1</v>
      </c>
      <c r="J180" s="256">
        <v>2</v>
      </c>
      <c r="K180" s="264">
        <v>3</v>
      </c>
      <c r="L180" s="257">
        <v>4</v>
      </c>
      <c r="M180" s="261">
        <v>5</v>
      </c>
      <c r="N180" s="265">
        <v>6</v>
      </c>
      <c r="O180" s="262">
        <v>7</v>
      </c>
      <c r="P180" s="263">
        <v>8</v>
      </c>
      <c r="Q180" s="268">
        <v>9</v>
      </c>
      <c r="V180" s="948"/>
    </row>
    <row r="181" spans="2:22" x14ac:dyDescent="0.25">
      <c r="B181" s="457" t="s">
        <v>841</v>
      </c>
      <c r="D181" s="948"/>
      <c r="G181" s="948"/>
      <c r="V181" s="948"/>
    </row>
    <row r="182" spans="2:22" x14ac:dyDescent="0.25">
      <c r="B182" s="458" t="s">
        <v>842</v>
      </c>
      <c r="D182" s="948"/>
      <c r="G182" s="948"/>
      <c r="H182" s="1101" t="s">
        <v>572</v>
      </c>
      <c r="I182" s="269">
        <v>1</v>
      </c>
      <c r="J182" s="123">
        <v>2</v>
      </c>
      <c r="K182" s="226">
        <v>3</v>
      </c>
      <c r="V182" s="948"/>
    </row>
    <row r="183" spans="2:22" x14ac:dyDescent="0.25">
      <c r="B183" s="459" t="s">
        <v>843</v>
      </c>
      <c r="D183" s="948"/>
      <c r="G183" s="948"/>
      <c r="H183" s="1101" t="s">
        <v>573</v>
      </c>
      <c r="I183" s="270">
        <v>1</v>
      </c>
      <c r="J183" s="271">
        <v>2</v>
      </c>
      <c r="K183" s="272">
        <v>3</v>
      </c>
      <c r="L183" s="273">
        <v>4</v>
      </c>
      <c r="V183" s="948"/>
    </row>
    <row r="184" spans="2:22" x14ac:dyDescent="0.25">
      <c r="B184" s="460" t="s">
        <v>844</v>
      </c>
      <c r="D184" s="948"/>
      <c r="G184" s="948"/>
      <c r="H184" s="1101" t="s">
        <v>574</v>
      </c>
      <c r="I184" s="270">
        <v>1</v>
      </c>
      <c r="J184" s="271">
        <v>2</v>
      </c>
      <c r="K184" s="123">
        <v>3</v>
      </c>
      <c r="L184" s="272">
        <v>4</v>
      </c>
      <c r="M184" s="273">
        <v>5</v>
      </c>
      <c r="V184" s="948"/>
    </row>
    <row r="185" spans="2:22" x14ac:dyDescent="0.25">
      <c r="B185" s="461" t="s">
        <v>845</v>
      </c>
      <c r="D185" s="948"/>
      <c r="G185" s="948"/>
      <c r="H185" s="1101" t="s">
        <v>575</v>
      </c>
      <c r="I185" s="274">
        <v>1</v>
      </c>
      <c r="J185" s="269">
        <v>2</v>
      </c>
      <c r="K185" s="275">
        <v>3</v>
      </c>
      <c r="L185" s="276">
        <v>4</v>
      </c>
      <c r="M185" s="226">
        <v>5</v>
      </c>
      <c r="N185" s="277">
        <v>6</v>
      </c>
      <c r="V185" s="948"/>
    </row>
    <row r="186" spans="2:22" x14ac:dyDescent="0.25">
      <c r="B186" s="462" t="s">
        <v>846</v>
      </c>
      <c r="D186" s="948"/>
      <c r="G186" s="948"/>
      <c r="H186" s="1101" t="s">
        <v>576</v>
      </c>
      <c r="I186" s="274">
        <v>1</v>
      </c>
      <c r="J186" s="269">
        <v>2</v>
      </c>
      <c r="K186" s="275">
        <v>3</v>
      </c>
      <c r="L186" s="123">
        <v>4</v>
      </c>
      <c r="M186" s="276">
        <v>5</v>
      </c>
      <c r="N186" s="226">
        <v>6</v>
      </c>
      <c r="O186" s="277">
        <v>7</v>
      </c>
      <c r="V186" s="948"/>
    </row>
    <row r="187" spans="2:22" x14ac:dyDescent="0.25">
      <c r="B187" s="463" t="s">
        <v>847</v>
      </c>
      <c r="D187" s="948"/>
      <c r="G187" s="948"/>
      <c r="H187" s="1101" t="s">
        <v>577</v>
      </c>
      <c r="I187" s="274">
        <v>1</v>
      </c>
      <c r="J187" s="278">
        <v>2</v>
      </c>
      <c r="K187" s="271">
        <v>3</v>
      </c>
      <c r="L187" s="275">
        <v>4</v>
      </c>
      <c r="M187" s="276">
        <v>5</v>
      </c>
      <c r="N187" s="272">
        <v>6</v>
      </c>
      <c r="O187" s="279">
        <v>7</v>
      </c>
      <c r="P187" s="277">
        <v>8</v>
      </c>
      <c r="V187" s="948"/>
    </row>
    <row r="188" spans="2:22" x14ac:dyDescent="0.25">
      <c r="B188" s="464" t="s">
        <v>848</v>
      </c>
      <c r="D188" s="948"/>
      <c r="G188" s="948"/>
      <c r="H188" s="1101" t="s">
        <v>578</v>
      </c>
      <c r="I188" s="274">
        <v>1</v>
      </c>
      <c r="J188" s="278">
        <v>2</v>
      </c>
      <c r="K188" s="271">
        <v>3</v>
      </c>
      <c r="L188" s="275">
        <v>4</v>
      </c>
      <c r="M188" s="123">
        <v>5</v>
      </c>
      <c r="N188" s="276">
        <v>6</v>
      </c>
      <c r="O188" s="272">
        <v>7</v>
      </c>
      <c r="P188" s="279">
        <v>8</v>
      </c>
      <c r="Q188" s="277">
        <v>9</v>
      </c>
      <c r="V188" s="948"/>
    </row>
    <row r="189" spans="2:22" x14ac:dyDescent="0.25">
      <c r="B189" s="465" t="s">
        <v>849</v>
      </c>
      <c r="D189" s="948"/>
      <c r="G189" s="948"/>
      <c r="H189" s="1101" t="s">
        <v>579</v>
      </c>
      <c r="I189" s="255">
        <v>1</v>
      </c>
      <c r="J189" s="274">
        <v>2</v>
      </c>
      <c r="K189" s="278">
        <v>3</v>
      </c>
      <c r="L189" s="271">
        <v>4</v>
      </c>
      <c r="M189" s="275">
        <v>5</v>
      </c>
      <c r="N189" s="276">
        <v>6</v>
      </c>
      <c r="O189" s="272">
        <v>7</v>
      </c>
      <c r="P189" s="279">
        <v>8</v>
      </c>
      <c r="Q189" s="277">
        <v>9</v>
      </c>
      <c r="R189" s="280">
        <v>10</v>
      </c>
      <c r="V189" s="948"/>
    </row>
    <row r="190" spans="2:22" x14ac:dyDescent="0.25">
      <c r="B190" s="466" t="s">
        <v>850</v>
      </c>
      <c r="D190" s="948"/>
      <c r="G190" s="948"/>
      <c r="H190" s="1101" t="s">
        <v>580</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851</v>
      </c>
      <c r="D191" s="948"/>
      <c r="G191" s="948"/>
      <c r="V191" s="948"/>
    </row>
    <row r="192" spans="2:22" x14ac:dyDescent="0.25">
      <c r="B192" s="468" t="s">
        <v>852</v>
      </c>
      <c r="D192" s="948"/>
      <c r="G192" s="948"/>
      <c r="H192" s="1101" t="s">
        <v>581</v>
      </c>
      <c r="I192" s="269">
        <v>1</v>
      </c>
      <c r="J192" s="130">
        <v>2</v>
      </c>
      <c r="K192" s="281">
        <v>3</v>
      </c>
      <c r="V192" s="948"/>
    </row>
    <row r="193" spans="2:22" x14ac:dyDescent="0.25">
      <c r="B193" s="469" t="s">
        <v>853</v>
      </c>
      <c r="D193" s="948"/>
      <c r="G193" s="948"/>
      <c r="H193" s="1101" t="s">
        <v>582</v>
      </c>
      <c r="I193" s="270">
        <v>1</v>
      </c>
      <c r="J193" s="271">
        <v>2</v>
      </c>
      <c r="K193" s="282">
        <v>3</v>
      </c>
      <c r="L193" s="283">
        <v>4</v>
      </c>
      <c r="V193" s="948"/>
    </row>
    <row r="194" spans="2:22" x14ac:dyDescent="0.25">
      <c r="B194" s="470" t="s">
        <v>854</v>
      </c>
      <c r="D194" s="948"/>
      <c r="G194" s="948"/>
      <c r="H194" s="1101" t="s">
        <v>583</v>
      </c>
      <c r="I194" s="270">
        <v>1</v>
      </c>
      <c r="J194" s="271">
        <v>2</v>
      </c>
      <c r="K194" s="130">
        <v>3</v>
      </c>
      <c r="L194" s="282">
        <v>4</v>
      </c>
      <c r="M194" s="283">
        <v>5</v>
      </c>
      <c r="V194" s="948"/>
    </row>
    <row r="195" spans="2:22" x14ac:dyDescent="0.25">
      <c r="B195" s="471" t="s">
        <v>855</v>
      </c>
      <c r="D195" s="948"/>
      <c r="G195" s="948"/>
      <c r="H195" s="1101" t="s">
        <v>584</v>
      </c>
      <c r="I195" s="274">
        <v>1</v>
      </c>
      <c r="J195" s="269">
        <v>2</v>
      </c>
      <c r="K195" s="275">
        <v>3</v>
      </c>
      <c r="L195" s="284">
        <v>4</v>
      </c>
      <c r="M195" s="281">
        <v>5</v>
      </c>
      <c r="N195" s="285">
        <v>6</v>
      </c>
      <c r="V195" s="948"/>
    </row>
    <row r="196" spans="2:22" x14ac:dyDescent="0.25">
      <c r="B196" s="472" t="s">
        <v>856</v>
      </c>
      <c r="D196" s="948"/>
      <c r="G196" s="948"/>
      <c r="H196" s="1101" t="s">
        <v>585</v>
      </c>
      <c r="I196" s="274">
        <v>1</v>
      </c>
      <c r="J196" s="269">
        <v>2</v>
      </c>
      <c r="K196" s="275">
        <v>3</v>
      </c>
      <c r="L196" s="130">
        <v>4</v>
      </c>
      <c r="M196" s="284">
        <v>5</v>
      </c>
      <c r="N196" s="281">
        <v>6</v>
      </c>
      <c r="O196" s="285">
        <v>7</v>
      </c>
      <c r="V196" s="948"/>
    </row>
    <row r="197" spans="2:22" x14ac:dyDescent="0.25">
      <c r="B197" s="473" t="s">
        <v>857</v>
      </c>
      <c r="D197" s="948"/>
      <c r="G197" s="948"/>
      <c r="H197" s="1101" t="s">
        <v>586</v>
      </c>
      <c r="I197" s="274">
        <v>1</v>
      </c>
      <c r="J197" s="278">
        <v>2</v>
      </c>
      <c r="K197" s="271">
        <v>3</v>
      </c>
      <c r="L197" s="275">
        <v>4</v>
      </c>
      <c r="M197" s="284">
        <v>5</v>
      </c>
      <c r="N197" s="282">
        <v>6</v>
      </c>
      <c r="O197" s="286">
        <v>7</v>
      </c>
      <c r="P197" s="285">
        <v>8</v>
      </c>
      <c r="V197" s="948"/>
    </row>
    <row r="198" spans="2:22" x14ac:dyDescent="0.25">
      <c r="B198" s="474" t="s">
        <v>858</v>
      </c>
      <c r="D198" s="948"/>
      <c r="G198" s="948"/>
      <c r="H198" s="1101" t="s">
        <v>587</v>
      </c>
      <c r="I198" s="274">
        <v>1</v>
      </c>
      <c r="J198" s="278">
        <v>2</v>
      </c>
      <c r="K198" s="271">
        <v>3</v>
      </c>
      <c r="L198" s="275">
        <v>4</v>
      </c>
      <c r="M198" s="130">
        <v>5</v>
      </c>
      <c r="N198" s="284">
        <v>6</v>
      </c>
      <c r="O198" s="282">
        <v>7</v>
      </c>
      <c r="P198" s="286">
        <v>8</v>
      </c>
      <c r="Q198" s="285">
        <v>9</v>
      </c>
      <c r="V198" s="948"/>
    </row>
    <row r="199" spans="2:22" x14ac:dyDescent="0.25">
      <c r="B199" s="475" t="s">
        <v>859</v>
      </c>
      <c r="D199" s="948"/>
      <c r="G199" s="948"/>
      <c r="H199" s="1101" t="s">
        <v>588</v>
      </c>
      <c r="I199" s="255">
        <v>1</v>
      </c>
      <c r="J199" s="274">
        <v>2</v>
      </c>
      <c r="K199" s="278">
        <v>3</v>
      </c>
      <c r="L199" s="271">
        <v>4</v>
      </c>
      <c r="M199" s="275">
        <v>5</v>
      </c>
      <c r="N199" s="284">
        <v>6</v>
      </c>
      <c r="O199" s="282">
        <v>7</v>
      </c>
      <c r="P199" s="286">
        <v>8</v>
      </c>
      <c r="Q199" s="285">
        <v>9</v>
      </c>
      <c r="R199" s="287">
        <v>10</v>
      </c>
      <c r="V199" s="948"/>
    </row>
    <row r="200" spans="2:22" x14ac:dyDescent="0.25">
      <c r="B200" s="476" t="s">
        <v>860</v>
      </c>
      <c r="D200" s="948"/>
      <c r="G200" s="948"/>
      <c r="H200" s="1101" t="s">
        <v>589</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861</v>
      </c>
      <c r="D201" s="948"/>
      <c r="G201" s="948"/>
      <c r="V201" s="948"/>
    </row>
    <row r="202" spans="2:22" x14ac:dyDescent="0.25">
      <c r="B202" s="607" t="s">
        <v>862</v>
      </c>
      <c r="D202" s="948"/>
      <c r="G202" s="948"/>
      <c r="H202" s="1101" t="s">
        <v>590</v>
      </c>
      <c r="I202" s="288">
        <v>1</v>
      </c>
      <c r="J202" s="289">
        <v>2</v>
      </c>
      <c r="K202" s="290">
        <v>3</v>
      </c>
      <c r="V202" s="948"/>
    </row>
    <row r="203" spans="2:22" x14ac:dyDescent="0.25">
      <c r="B203" s="608" t="s">
        <v>863</v>
      </c>
      <c r="D203" s="948"/>
      <c r="G203" s="948"/>
      <c r="H203" s="1101" t="s">
        <v>591</v>
      </c>
      <c r="I203" s="291">
        <v>1</v>
      </c>
      <c r="J203" s="292">
        <v>2</v>
      </c>
      <c r="K203" s="293">
        <v>3</v>
      </c>
      <c r="L203" s="294">
        <v>4</v>
      </c>
      <c r="V203" s="948"/>
    </row>
    <row r="204" spans="2:22" x14ac:dyDescent="0.25">
      <c r="B204" s="609" t="s">
        <v>864</v>
      </c>
      <c r="D204" s="948"/>
      <c r="G204" s="948"/>
      <c r="H204" s="1101" t="s">
        <v>592</v>
      </c>
      <c r="I204" s="291">
        <v>1</v>
      </c>
      <c r="J204" s="292">
        <v>2</v>
      </c>
      <c r="K204" s="293">
        <v>3</v>
      </c>
      <c r="L204" s="290">
        <v>4</v>
      </c>
      <c r="M204" s="295">
        <v>5</v>
      </c>
      <c r="V204" s="948"/>
    </row>
    <row r="205" spans="2:22" x14ac:dyDescent="0.25">
      <c r="B205" s="610" t="s">
        <v>865</v>
      </c>
      <c r="D205" s="948"/>
      <c r="G205" s="948"/>
      <c r="H205" s="1101" t="s">
        <v>593</v>
      </c>
      <c r="I205" s="291">
        <v>1</v>
      </c>
      <c r="J205" s="296">
        <v>2</v>
      </c>
      <c r="K205" s="289">
        <v>3</v>
      </c>
      <c r="L205" s="293">
        <v>4</v>
      </c>
      <c r="M205" s="290">
        <v>5</v>
      </c>
      <c r="N205" s="295">
        <v>6</v>
      </c>
      <c r="V205" s="948"/>
    </row>
    <row r="206" spans="2:22" x14ac:dyDescent="0.25">
      <c r="B206" s="611" t="s">
        <v>866</v>
      </c>
      <c r="D206" s="948"/>
      <c r="G206" s="948"/>
      <c r="H206" s="1101" t="s">
        <v>594</v>
      </c>
      <c r="I206" s="291">
        <v>1</v>
      </c>
      <c r="J206" s="296">
        <v>2</v>
      </c>
      <c r="K206" s="289">
        <v>3</v>
      </c>
      <c r="L206" s="293">
        <v>4</v>
      </c>
      <c r="M206" s="297">
        <v>5</v>
      </c>
      <c r="N206" s="294">
        <v>6</v>
      </c>
      <c r="O206" s="295">
        <v>7</v>
      </c>
      <c r="V206" s="948"/>
    </row>
    <row r="207" spans="2:22" x14ac:dyDescent="0.25">
      <c r="B207" s="612" t="s">
        <v>867</v>
      </c>
      <c r="D207" s="948"/>
      <c r="G207" s="948"/>
      <c r="H207" s="1101" t="s">
        <v>595</v>
      </c>
      <c r="I207" s="298">
        <v>1</v>
      </c>
      <c r="J207" s="288">
        <v>2</v>
      </c>
      <c r="K207" s="296">
        <v>3</v>
      </c>
      <c r="L207" s="289">
        <v>4</v>
      </c>
      <c r="M207" s="293">
        <v>5</v>
      </c>
      <c r="N207" s="297">
        <v>6</v>
      </c>
      <c r="O207" s="294">
        <v>7</v>
      </c>
      <c r="P207" s="295">
        <v>8</v>
      </c>
      <c r="V207" s="948"/>
    </row>
    <row r="208" spans="2:22" x14ac:dyDescent="0.25">
      <c r="B208" s="613" t="s">
        <v>868</v>
      </c>
      <c r="D208" s="948"/>
      <c r="G208" s="948"/>
      <c r="H208" s="1101" t="s">
        <v>596</v>
      </c>
      <c r="I208" s="298">
        <v>1</v>
      </c>
      <c r="J208" s="288">
        <v>2</v>
      </c>
      <c r="K208" s="296">
        <v>3</v>
      </c>
      <c r="L208" s="289">
        <v>4</v>
      </c>
      <c r="M208" s="293">
        <v>5</v>
      </c>
      <c r="N208" s="297">
        <v>6</v>
      </c>
      <c r="O208" s="294">
        <v>7</v>
      </c>
      <c r="P208" s="295">
        <v>8</v>
      </c>
      <c r="Q208" s="299">
        <v>9</v>
      </c>
      <c r="V208" s="948"/>
    </row>
    <row r="209" spans="2:22" x14ac:dyDescent="0.25">
      <c r="B209" s="614" t="s">
        <v>869</v>
      </c>
      <c r="D209" s="948"/>
      <c r="G209" s="948"/>
      <c r="V209" s="948"/>
    </row>
    <row r="210" spans="2:22" x14ac:dyDescent="0.25">
      <c r="B210" s="615" t="s">
        <v>870</v>
      </c>
      <c r="D210" s="948"/>
      <c r="G210" s="948"/>
      <c r="H210" s="1101" t="s">
        <v>597</v>
      </c>
      <c r="I210" s="151">
        <v>1</v>
      </c>
      <c r="J210" s="300">
        <v>2</v>
      </c>
      <c r="K210" s="301">
        <v>3</v>
      </c>
      <c r="V210" s="948"/>
    </row>
    <row r="211" spans="2:22" x14ac:dyDescent="0.25">
      <c r="B211" s="616" t="s">
        <v>871</v>
      </c>
      <c r="D211" s="948"/>
      <c r="G211" s="948"/>
      <c r="H211" s="1101" t="s">
        <v>598</v>
      </c>
      <c r="I211" s="302">
        <v>1</v>
      </c>
      <c r="J211" s="303">
        <v>2</v>
      </c>
      <c r="K211" s="304">
        <v>3</v>
      </c>
      <c r="L211" s="305">
        <v>4</v>
      </c>
      <c r="V211" s="948"/>
    </row>
    <row r="212" spans="2:22" x14ac:dyDescent="0.25">
      <c r="B212" s="617" t="s">
        <v>872</v>
      </c>
      <c r="D212" s="948"/>
      <c r="G212" s="948"/>
      <c r="H212" s="1101" t="s">
        <v>599</v>
      </c>
      <c r="I212" s="302">
        <v>1</v>
      </c>
      <c r="J212" s="303">
        <v>2</v>
      </c>
      <c r="K212" s="300">
        <v>3</v>
      </c>
      <c r="L212" s="304">
        <v>4</v>
      </c>
      <c r="M212" s="305">
        <v>5</v>
      </c>
      <c r="V212" s="948"/>
    </row>
    <row r="213" spans="2:22" x14ac:dyDescent="0.25">
      <c r="B213" s="618" t="s">
        <v>873</v>
      </c>
      <c r="D213" s="948"/>
      <c r="G213" s="948"/>
      <c r="H213" s="1101" t="s">
        <v>600</v>
      </c>
      <c r="I213" s="306">
        <v>1</v>
      </c>
      <c r="J213" s="151">
        <v>2</v>
      </c>
      <c r="K213" s="307">
        <v>3</v>
      </c>
      <c r="L213" s="308">
        <v>4</v>
      </c>
      <c r="M213" s="301">
        <v>5</v>
      </c>
      <c r="N213" s="309">
        <v>6</v>
      </c>
      <c r="V213" s="948"/>
    </row>
    <row r="214" spans="2:22" x14ac:dyDescent="0.25">
      <c r="B214" s="619" t="s">
        <v>874</v>
      </c>
      <c r="D214" s="948"/>
      <c r="G214" s="948"/>
      <c r="H214" s="1101" t="s">
        <v>601</v>
      </c>
      <c r="I214" s="306">
        <v>1</v>
      </c>
      <c r="J214" s="151">
        <v>2</v>
      </c>
      <c r="K214" s="307">
        <v>3</v>
      </c>
      <c r="L214" s="300">
        <v>4</v>
      </c>
      <c r="M214" s="308">
        <v>5</v>
      </c>
      <c r="N214" s="301">
        <v>6</v>
      </c>
      <c r="O214" s="309">
        <v>7</v>
      </c>
      <c r="V214" s="948"/>
    </row>
    <row r="215" spans="2:22" x14ac:dyDescent="0.25">
      <c r="B215" s="620" t="s">
        <v>875</v>
      </c>
      <c r="D215" s="948"/>
      <c r="G215" s="948"/>
      <c r="H215" s="1101" t="s">
        <v>602</v>
      </c>
      <c r="I215" s="306">
        <v>1</v>
      </c>
      <c r="J215" s="310">
        <v>2</v>
      </c>
      <c r="K215" s="303">
        <v>3</v>
      </c>
      <c r="L215" s="307">
        <v>4</v>
      </c>
      <c r="M215" s="308">
        <v>5</v>
      </c>
      <c r="N215" s="304">
        <v>6</v>
      </c>
      <c r="O215" s="311">
        <v>7</v>
      </c>
      <c r="P215" s="309">
        <v>8</v>
      </c>
      <c r="V215" s="948"/>
    </row>
    <row r="216" spans="2:22" x14ac:dyDescent="0.25">
      <c r="B216" s="621" t="s">
        <v>876</v>
      </c>
      <c r="D216" s="948"/>
      <c r="G216" s="948"/>
      <c r="H216" s="1101" t="s">
        <v>603</v>
      </c>
      <c r="I216" s="306">
        <v>1</v>
      </c>
      <c r="J216" s="310">
        <v>2</v>
      </c>
      <c r="K216" s="303">
        <v>3</v>
      </c>
      <c r="L216" s="307">
        <v>4</v>
      </c>
      <c r="M216" s="300">
        <v>5</v>
      </c>
      <c r="N216" s="308">
        <v>6</v>
      </c>
      <c r="O216" s="304">
        <v>7</v>
      </c>
      <c r="P216" s="311">
        <v>8</v>
      </c>
      <c r="Q216" s="309">
        <v>9</v>
      </c>
      <c r="V216" s="948"/>
    </row>
    <row r="217" spans="2:22" x14ac:dyDescent="0.25">
      <c r="B217" s="622" t="s">
        <v>877</v>
      </c>
      <c r="D217" s="948"/>
      <c r="G217" s="948"/>
      <c r="H217" s="1101" t="s">
        <v>604</v>
      </c>
      <c r="I217" s="312">
        <v>1</v>
      </c>
      <c r="J217" s="306">
        <v>2</v>
      </c>
      <c r="K217" s="310">
        <v>3</v>
      </c>
      <c r="L217" s="303">
        <v>4</v>
      </c>
      <c r="M217" s="307">
        <v>5</v>
      </c>
      <c r="N217" s="308">
        <v>6</v>
      </c>
      <c r="O217" s="304">
        <v>7</v>
      </c>
      <c r="P217" s="311">
        <v>8</v>
      </c>
      <c r="Q217" s="309">
        <v>9</v>
      </c>
      <c r="R217" s="313">
        <v>10</v>
      </c>
      <c r="V217" s="948"/>
    </row>
    <row r="218" spans="2:22" x14ac:dyDescent="0.25">
      <c r="B218" s="623" t="s">
        <v>878</v>
      </c>
      <c r="D218" s="948"/>
      <c r="G218" s="948"/>
      <c r="H218" s="1101" t="s">
        <v>605</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879</v>
      </c>
      <c r="D219" s="948"/>
      <c r="G219" s="948"/>
      <c r="V219" s="948"/>
    </row>
    <row r="220" spans="2:22" x14ac:dyDescent="0.25">
      <c r="B220" s="625" t="s">
        <v>880</v>
      </c>
      <c r="D220" s="948"/>
      <c r="G220" s="948"/>
      <c r="H220" s="1101" t="s">
        <v>606</v>
      </c>
      <c r="I220" s="151">
        <v>1</v>
      </c>
      <c r="J220" s="300">
        <v>2</v>
      </c>
      <c r="K220" s="314">
        <v>3</v>
      </c>
      <c r="V220" s="948"/>
    </row>
    <row r="221" spans="2:22" x14ac:dyDescent="0.25">
      <c r="B221" s="626" t="s">
        <v>881</v>
      </c>
      <c r="D221" s="948"/>
      <c r="G221" s="948"/>
      <c r="H221" s="1101" t="s">
        <v>607</v>
      </c>
      <c r="I221" s="302">
        <v>1</v>
      </c>
      <c r="J221" s="303">
        <v>2</v>
      </c>
      <c r="K221" s="315">
        <v>3</v>
      </c>
      <c r="L221" s="316">
        <v>4</v>
      </c>
      <c r="V221" s="948"/>
    </row>
    <row r="222" spans="2:22" x14ac:dyDescent="0.25">
      <c r="B222" s="627" t="s">
        <v>882</v>
      </c>
      <c r="D222" s="948"/>
      <c r="G222" s="948"/>
      <c r="H222" s="1101" t="s">
        <v>608</v>
      </c>
      <c r="I222" s="302">
        <v>1</v>
      </c>
      <c r="J222" s="303">
        <v>2</v>
      </c>
      <c r="K222" s="300">
        <v>3</v>
      </c>
      <c r="L222" s="315">
        <v>4</v>
      </c>
      <c r="M222" s="316">
        <v>5</v>
      </c>
      <c r="V222" s="948"/>
    </row>
    <row r="223" spans="2:22" x14ac:dyDescent="0.25">
      <c r="B223" s="628" t="s">
        <v>883</v>
      </c>
      <c r="D223" s="948"/>
      <c r="G223" s="948"/>
      <c r="H223" s="1101" t="s">
        <v>609</v>
      </c>
      <c r="I223" s="306">
        <v>1</v>
      </c>
      <c r="J223" s="151">
        <v>2</v>
      </c>
      <c r="K223" s="317">
        <v>3</v>
      </c>
      <c r="L223" s="318">
        <v>4</v>
      </c>
      <c r="M223" s="314">
        <v>5</v>
      </c>
      <c r="N223" s="319">
        <v>6</v>
      </c>
      <c r="V223" s="948"/>
    </row>
    <row r="224" spans="2:22" x14ac:dyDescent="0.25">
      <c r="B224" s="629" t="s">
        <v>884</v>
      </c>
      <c r="D224" s="948"/>
      <c r="G224" s="948"/>
      <c r="H224" s="1101" t="s">
        <v>610</v>
      </c>
      <c r="I224" s="306">
        <v>1</v>
      </c>
      <c r="J224" s="151">
        <v>2</v>
      </c>
      <c r="K224" s="317">
        <v>3</v>
      </c>
      <c r="L224" s="300">
        <v>4</v>
      </c>
      <c r="M224" s="318">
        <v>5</v>
      </c>
      <c r="N224" s="314">
        <v>6</v>
      </c>
      <c r="O224" s="319">
        <v>7</v>
      </c>
      <c r="V224" s="948"/>
    </row>
    <row r="225" spans="2:22" x14ac:dyDescent="0.25">
      <c r="B225" s="630" t="s">
        <v>885</v>
      </c>
      <c r="D225" s="948"/>
      <c r="G225" s="948"/>
      <c r="H225" s="1101" t="s">
        <v>611</v>
      </c>
      <c r="I225" s="306">
        <v>1</v>
      </c>
      <c r="J225" s="310">
        <v>2</v>
      </c>
      <c r="K225" s="303">
        <v>3</v>
      </c>
      <c r="L225" s="317">
        <v>4</v>
      </c>
      <c r="M225" s="318">
        <v>5</v>
      </c>
      <c r="N225" s="315">
        <v>6</v>
      </c>
      <c r="O225" s="320">
        <v>7</v>
      </c>
      <c r="P225" s="319">
        <v>8</v>
      </c>
      <c r="V225" s="948"/>
    </row>
    <row r="226" spans="2:22" x14ac:dyDescent="0.25">
      <c r="B226" s="631" t="s">
        <v>886</v>
      </c>
      <c r="D226" s="948"/>
      <c r="G226" s="948"/>
      <c r="H226" s="1101" t="s">
        <v>612</v>
      </c>
      <c r="I226" s="306">
        <v>1</v>
      </c>
      <c r="J226" s="310">
        <v>2</v>
      </c>
      <c r="K226" s="303">
        <v>3</v>
      </c>
      <c r="L226" s="317">
        <v>4</v>
      </c>
      <c r="M226" s="300">
        <v>5</v>
      </c>
      <c r="N226" s="318">
        <v>6</v>
      </c>
      <c r="O226" s="315">
        <v>7</v>
      </c>
      <c r="P226" s="320">
        <v>8</v>
      </c>
      <c r="Q226" s="319">
        <v>9</v>
      </c>
      <c r="V226" s="948"/>
    </row>
    <row r="227" spans="2:22" x14ac:dyDescent="0.25">
      <c r="B227" s="632" t="s">
        <v>887</v>
      </c>
      <c r="D227" s="948"/>
      <c r="G227" s="948"/>
      <c r="H227" s="1101" t="s">
        <v>613</v>
      </c>
      <c r="I227" s="312">
        <v>1</v>
      </c>
      <c r="J227" s="306">
        <v>2</v>
      </c>
      <c r="K227" s="310">
        <v>3</v>
      </c>
      <c r="L227" s="303">
        <v>4</v>
      </c>
      <c r="M227" s="317">
        <v>5</v>
      </c>
      <c r="N227" s="318">
        <v>6</v>
      </c>
      <c r="O227" s="315">
        <v>7</v>
      </c>
      <c r="P227" s="320">
        <v>8</v>
      </c>
      <c r="Q227" s="319">
        <v>9</v>
      </c>
      <c r="R227" s="321">
        <v>10</v>
      </c>
      <c r="V227" s="948"/>
    </row>
    <row r="228" spans="2:22" x14ac:dyDescent="0.25">
      <c r="B228" s="633" t="s">
        <v>888</v>
      </c>
      <c r="D228" s="948"/>
      <c r="G228" s="948"/>
      <c r="H228" s="1101" t="s">
        <v>614</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889</v>
      </c>
      <c r="D229" s="948"/>
      <c r="G229" s="948"/>
      <c r="V229" s="948"/>
    </row>
    <row r="230" spans="2:22" x14ac:dyDescent="0.25">
      <c r="B230" s="635" t="s">
        <v>890</v>
      </c>
      <c r="D230" s="948"/>
      <c r="G230" s="948"/>
      <c r="H230" s="1101" t="s">
        <v>615</v>
      </c>
      <c r="I230" s="322">
        <v>1</v>
      </c>
      <c r="J230" s="323">
        <v>2</v>
      </c>
      <c r="K230" s="324">
        <v>3</v>
      </c>
      <c r="V230" s="948"/>
    </row>
    <row r="231" spans="2:22" x14ac:dyDescent="0.25">
      <c r="B231" s="636" t="s">
        <v>891</v>
      </c>
      <c r="D231" s="948"/>
      <c r="G231" s="948"/>
      <c r="H231" s="1101" t="s">
        <v>616</v>
      </c>
      <c r="I231" s="325">
        <v>1</v>
      </c>
      <c r="J231" s="326">
        <v>2</v>
      </c>
      <c r="K231" s="327">
        <v>3</v>
      </c>
      <c r="L231" s="328">
        <v>4</v>
      </c>
      <c r="V231" s="948"/>
    </row>
    <row r="232" spans="2:22" x14ac:dyDescent="0.25">
      <c r="B232" s="637" t="s">
        <v>892</v>
      </c>
      <c r="D232" s="948"/>
      <c r="G232" s="948"/>
      <c r="H232" s="1101" t="s">
        <v>617</v>
      </c>
      <c r="I232" s="325">
        <v>1</v>
      </c>
      <c r="J232" s="326">
        <v>2</v>
      </c>
      <c r="K232" s="327">
        <v>3</v>
      </c>
      <c r="L232" s="324">
        <v>4</v>
      </c>
      <c r="M232" s="329">
        <v>5</v>
      </c>
      <c r="V232" s="948"/>
    </row>
    <row r="233" spans="2:22" x14ac:dyDescent="0.25">
      <c r="B233" s="638" t="s">
        <v>893</v>
      </c>
      <c r="D233" s="948"/>
      <c r="G233" s="948"/>
      <c r="H233" s="1101" t="s">
        <v>618</v>
      </c>
      <c r="I233" s="325">
        <v>1</v>
      </c>
      <c r="J233" s="330">
        <v>2</v>
      </c>
      <c r="K233" s="323">
        <v>3</v>
      </c>
      <c r="L233" s="327">
        <v>4</v>
      </c>
      <c r="M233" s="324">
        <v>5</v>
      </c>
      <c r="N233" s="329">
        <v>6</v>
      </c>
      <c r="V233" s="948"/>
    </row>
    <row r="234" spans="2:22" x14ac:dyDescent="0.25">
      <c r="B234" s="639" t="s">
        <v>894</v>
      </c>
      <c r="D234" s="948"/>
      <c r="G234" s="948"/>
      <c r="H234" s="1101" t="s">
        <v>619</v>
      </c>
      <c r="I234" s="325">
        <v>1</v>
      </c>
      <c r="J234" s="330">
        <v>2</v>
      </c>
      <c r="K234" s="323">
        <v>3</v>
      </c>
      <c r="L234" s="327">
        <v>4</v>
      </c>
      <c r="M234" s="331">
        <v>5</v>
      </c>
      <c r="N234" s="328">
        <v>6</v>
      </c>
      <c r="O234" s="332">
        <v>7</v>
      </c>
      <c r="V234" s="948"/>
    </row>
    <row r="235" spans="2:22" x14ac:dyDescent="0.25">
      <c r="B235" s="640" t="s">
        <v>895</v>
      </c>
      <c r="D235" s="948"/>
      <c r="G235" s="948"/>
      <c r="H235" s="1101" t="s">
        <v>620</v>
      </c>
      <c r="I235" s="333">
        <v>1</v>
      </c>
      <c r="J235" s="322">
        <v>2</v>
      </c>
      <c r="K235" s="330">
        <v>3</v>
      </c>
      <c r="L235" s="323">
        <v>4</v>
      </c>
      <c r="M235" s="327">
        <v>5</v>
      </c>
      <c r="N235" s="331">
        <v>6</v>
      </c>
      <c r="O235" s="328">
        <v>7</v>
      </c>
      <c r="P235" s="332">
        <v>8</v>
      </c>
      <c r="V235" s="948"/>
    </row>
    <row r="236" spans="2:22" x14ac:dyDescent="0.25">
      <c r="B236" s="641" t="s">
        <v>896</v>
      </c>
      <c r="D236" s="948"/>
      <c r="G236" s="948"/>
      <c r="H236" s="1101" t="s">
        <v>621</v>
      </c>
      <c r="I236" s="333">
        <v>1</v>
      </c>
      <c r="J236" s="322">
        <v>2</v>
      </c>
      <c r="K236" s="330">
        <v>3</v>
      </c>
      <c r="L236" s="323">
        <v>4</v>
      </c>
      <c r="M236" s="327">
        <v>5</v>
      </c>
      <c r="N236" s="331">
        <v>6</v>
      </c>
      <c r="O236" s="328">
        <v>7</v>
      </c>
      <c r="P236" s="329">
        <v>8</v>
      </c>
      <c r="Q236" s="334">
        <v>9</v>
      </c>
      <c r="V236" s="948"/>
    </row>
    <row r="237" spans="2:22" x14ac:dyDescent="0.25">
      <c r="B237" s="642" t="s">
        <v>897</v>
      </c>
      <c r="D237" s="948"/>
      <c r="G237" s="948"/>
      <c r="V237" s="948"/>
    </row>
    <row r="238" spans="2:22" x14ac:dyDescent="0.25">
      <c r="B238" s="643" t="s">
        <v>898</v>
      </c>
      <c r="D238" s="948"/>
      <c r="G238" s="948"/>
      <c r="H238" s="1101" t="s">
        <v>622</v>
      </c>
      <c r="I238" s="335">
        <v>1</v>
      </c>
      <c r="J238" s="336">
        <v>2</v>
      </c>
      <c r="K238" s="337">
        <v>3</v>
      </c>
      <c r="V238" s="948"/>
    </row>
    <row r="239" spans="2:22" x14ac:dyDescent="0.25">
      <c r="B239" s="644" t="s">
        <v>899</v>
      </c>
      <c r="D239" s="948"/>
      <c r="G239" s="948"/>
      <c r="H239" s="1101" t="s">
        <v>623</v>
      </c>
      <c r="I239" s="335">
        <v>1</v>
      </c>
      <c r="J239" s="336">
        <v>2</v>
      </c>
      <c r="K239" s="337">
        <v>3</v>
      </c>
      <c r="L239" s="338">
        <v>4</v>
      </c>
      <c r="V239" s="948"/>
    </row>
    <row r="240" spans="2:22" x14ac:dyDescent="0.25">
      <c r="B240" s="645" t="s">
        <v>900</v>
      </c>
      <c r="D240" s="948"/>
      <c r="G240" s="948"/>
      <c r="H240" s="1101" t="s">
        <v>624</v>
      </c>
      <c r="I240" s="335">
        <v>1</v>
      </c>
      <c r="J240" s="336">
        <v>2</v>
      </c>
      <c r="K240" s="337">
        <v>3</v>
      </c>
      <c r="L240" s="338">
        <v>4</v>
      </c>
      <c r="M240" s="166">
        <v>5</v>
      </c>
      <c r="V240" s="948"/>
    </row>
    <row r="241" spans="2:22" x14ac:dyDescent="0.25">
      <c r="B241" s="646" t="s">
        <v>901</v>
      </c>
      <c r="D241" s="948"/>
      <c r="G241" s="948"/>
      <c r="H241" s="1101" t="s">
        <v>625</v>
      </c>
      <c r="I241" s="335">
        <v>1</v>
      </c>
      <c r="J241" s="336">
        <v>2</v>
      </c>
      <c r="K241" s="337">
        <v>3</v>
      </c>
      <c r="L241" s="338">
        <v>4</v>
      </c>
      <c r="M241" s="166">
        <v>5</v>
      </c>
      <c r="N241" s="339">
        <v>6</v>
      </c>
      <c r="V241" s="948"/>
    </row>
    <row r="242" spans="2:22" x14ac:dyDescent="0.25">
      <c r="B242" s="647" t="s">
        <v>902</v>
      </c>
      <c r="D242" s="948"/>
      <c r="G242" s="948"/>
      <c r="H242" s="1101" t="s">
        <v>626</v>
      </c>
      <c r="I242" s="335">
        <v>1</v>
      </c>
      <c r="J242" s="336">
        <v>2</v>
      </c>
      <c r="K242" s="337">
        <v>3</v>
      </c>
      <c r="L242" s="338">
        <v>4</v>
      </c>
      <c r="M242" s="166">
        <v>5</v>
      </c>
      <c r="N242" s="339">
        <v>6</v>
      </c>
      <c r="O242" s="340">
        <v>7</v>
      </c>
      <c r="V242" s="948"/>
    </row>
    <row r="243" spans="2:22" x14ac:dyDescent="0.25">
      <c r="B243" s="648" t="s">
        <v>903</v>
      </c>
      <c r="D243" s="948"/>
      <c r="G243" s="948"/>
      <c r="H243" s="1101" t="s">
        <v>627</v>
      </c>
      <c r="I243" s="335">
        <v>1</v>
      </c>
      <c r="J243" s="336">
        <v>2</v>
      </c>
      <c r="K243" s="337">
        <v>3</v>
      </c>
      <c r="L243" s="338">
        <v>4</v>
      </c>
      <c r="M243" s="166">
        <v>5</v>
      </c>
      <c r="N243" s="339">
        <v>6</v>
      </c>
      <c r="O243" s="340">
        <v>7</v>
      </c>
      <c r="P243" s="341">
        <v>8</v>
      </c>
      <c r="V243" s="948"/>
    </row>
    <row r="244" spans="2:22" x14ac:dyDescent="0.25">
      <c r="B244" s="649" t="s">
        <v>904</v>
      </c>
      <c r="D244" s="948"/>
      <c r="G244" s="948"/>
      <c r="H244" s="1101" t="s">
        <v>628</v>
      </c>
      <c r="I244" s="335">
        <v>1</v>
      </c>
      <c r="J244" s="336">
        <v>2</v>
      </c>
      <c r="K244" s="337">
        <v>3</v>
      </c>
      <c r="L244" s="338">
        <v>4</v>
      </c>
      <c r="M244" s="166">
        <v>5</v>
      </c>
      <c r="N244" s="339">
        <v>6</v>
      </c>
      <c r="O244" s="340">
        <v>7</v>
      </c>
      <c r="P244" s="341">
        <v>8</v>
      </c>
      <c r="Q244" s="281">
        <v>9</v>
      </c>
      <c r="V244" s="948"/>
    </row>
    <row r="245" spans="2:22" x14ac:dyDescent="0.25">
      <c r="B245" s="650" t="s">
        <v>905</v>
      </c>
      <c r="D245" s="948"/>
      <c r="G245" s="948"/>
      <c r="V245" s="948"/>
    </row>
    <row r="246" spans="2:22" x14ac:dyDescent="0.25">
      <c r="B246" s="651" t="s">
        <v>906</v>
      </c>
      <c r="D246" s="948"/>
      <c r="G246" s="948"/>
      <c r="H246" s="1101" t="s">
        <v>629</v>
      </c>
      <c r="I246" s="342">
        <v>1</v>
      </c>
      <c r="J246" s="343">
        <v>2</v>
      </c>
      <c r="K246" s="344">
        <v>3</v>
      </c>
      <c r="V246" s="948"/>
    </row>
    <row r="247" spans="2:22" x14ac:dyDescent="0.25">
      <c r="B247" s="652" t="s">
        <v>907</v>
      </c>
      <c r="D247" s="948"/>
      <c r="G247" s="948"/>
      <c r="H247" s="1101" t="s">
        <v>630</v>
      </c>
      <c r="I247" s="342">
        <v>1</v>
      </c>
      <c r="J247" s="343">
        <v>2</v>
      </c>
      <c r="K247" s="344">
        <v>3</v>
      </c>
      <c r="L247" s="345">
        <v>4</v>
      </c>
      <c r="V247" s="948"/>
    </row>
    <row r="248" spans="2:22" x14ac:dyDescent="0.25">
      <c r="B248" s="653" t="s">
        <v>908</v>
      </c>
      <c r="D248" s="948"/>
      <c r="G248" s="948"/>
      <c r="H248" s="1101" t="s">
        <v>631</v>
      </c>
      <c r="I248" s="342">
        <v>1</v>
      </c>
      <c r="J248" s="343">
        <v>2</v>
      </c>
      <c r="K248" s="344">
        <v>3</v>
      </c>
      <c r="L248" s="345">
        <v>4</v>
      </c>
      <c r="M248" s="346">
        <v>5</v>
      </c>
      <c r="V248" s="948"/>
    </row>
    <row r="249" spans="2:22" x14ac:dyDescent="0.25">
      <c r="B249" s="654" t="s">
        <v>909</v>
      </c>
      <c r="D249" s="948"/>
      <c r="G249" s="948"/>
      <c r="H249" s="1101" t="s">
        <v>632</v>
      </c>
      <c r="I249" s="342">
        <v>1</v>
      </c>
      <c r="J249" s="343">
        <v>2</v>
      </c>
      <c r="K249" s="344">
        <v>3</v>
      </c>
      <c r="L249" s="345">
        <v>4</v>
      </c>
      <c r="M249" s="346">
        <v>5</v>
      </c>
      <c r="N249" s="347">
        <v>6</v>
      </c>
      <c r="V249" s="948"/>
    </row>
    <row r="250" spans="2:22" x14ac:dyDescent="0.25">
      <c r="B250" s="655" t="s">
        <v>910</v>
      </c>
      <c r="D250" s="948"/>
      <c r="G250" s="948"/>
      <c r="H250" s="1101" t="s">
        <v>633</v>
      </c>
      <c r="I250" s="342">
        <v>1</v>
      </c>
      <c r="J250" s="343">
        <v>2</v>
      </c>
      <c r="K250" s="344">
        <v>3</v>
      </c>
      <c r="L250" s="345">
        <v>4</v>
      </c>
      <c r="M250" s="346">
        <v>5</v>
      </c>
      <c r="N250" s="347">
        <v>6</v>
      </c>
      <c r="O250" s="348">
        <v>7</v>
      </c>
      <c r="V250" s="948"/>
    </row>
    <row r="251" spans="2:22" x14ac:dyDescent="0.25">
      <c r="B251" s="656" t="s">
        <v>911</v>
      </c>
      <c r="D251" s="948"/>
      <c r="G251" s="948"/>
      <c r="H251" s="1101" t="s">
        <v>634</v>
      </c>
      <c r="I251" s="342">
        <v>1</v>
      </c>
      <c r="J251" s="343">
        <v>2</v>
      </c>
      <c r="K251" s="344">
        <v>3</v>
      </c>
      <c r="L251" s="345">
        <v>4</v>
      </c>
      <c r="M251" s="346">
        <v>5</v>
      </c>
      <c r="N251" s="347">
        <v>6</v>
      </c>
      <c r="O251" s="348">
        <v>7</v>
      </c>
      <c r="P251" s="349">
        <v>8</v>
      </c>
      <c r="V251" s="948"/>
    </row>
    <row r="252" spans="2:22" x14ac:dyDescent="0.25">
      <c r="B252" s="606" t="s">
        <v>712</v>
      </c>
      <c r="D252" s="948"/>
      <c r="G252" s="948"/>
      <c r="V252" s="948"/>
    </row>
    <row r="253" spans="2:22" x14ac:dyDescent="0.25">
      <c r="B253" s="409" t="s">
        <v>916</v>
      </c>
      <c r="D253" s="948"/>
      <c r="G253" s="948"/>
      <c r="H253" s="1101" t="s">
        <v>635</v>
      </c>
      <c r="I253" s="350">
        <v>1</v>
      </c>
      <c r="J253" s="351">
        <v>2</v>
      </c>
      <c r="K253" s="352">
        <v>3</v>
      </c>
      <c r="V253" s="948"/>
    </row>
    <row r="254" spans="2:22" x14ac:dyDescent="0.25">
      <c r="B254" s="428" t="s">
        <v>917</v>
      </c>
      <c r="D254" s="948"/>
      <c r="G254" s="948"/>
      <c r="H254" s="1101" t="s">
        <v>636</v>
      </c>
      <c r="I254" s="350">
        <v>1</v>
      </c>
      <c r="J254" s="351">
        <v>2</v>
      </c>
      <c r="K254" s="352">
        <v>3</v>
      </c>
      <c r="L254" s="353">
        <v>4</v>
      </c>
      <c r="V254" s="948"/>
    </row>
    <row r="255" spans="2:22" x14ac:dyDescent="0.25">
      <c r="B255" s="429" t="s">
        <v>918</v>
      </c>
      <c r="D255" s="948"/>
      <c r="G255" s="948"/>
      <c r="H255" s="1101" t="s">
        <v>637</v>
      </c>
      <c r="I255" s="350">
        <v>1</v>
      </c>
      <c r="J255" s="351">
        <v>2</v>
      </c>
      <c r="K255" s="352">
        <v>3</v>
      </c>
      <c r="L255" s="353">
        <v>4</v>
      </c>
      <c r="M255" s="354">
        <v>5</v>
      </c>
      <c r="V255" s="948"/>
    </row>
    <row r="256" spans="2:22" x14ac:dyDescent="0.25">
      <c r="B256" s="430" t="s">
        <v>919</v>
      </c>
      <c r="D256" s="948"/>
      <c r="G256" s="948"/>
      <c r="H256" s="1101" t="s">
        <v>638</v>
      </c>
      <c r="I256" s="350">
        <v>1</v>
      </c>
      <c r="J256" s="351">
        <v>2</v>
      </c>
      <c r="K256" s="352">
        <v>3</v>
      </c>
      <c r="L256" s="353">
        <v>4</v>
      </c>
      <c r="M256" s="354">
        <v>5</v>
      </c>
      <c r="N256" s="355">
        <v>6</v>
      </c>
      <c r="V256" s="948"/>
    </row>
    <row r="257" spans="2:22" x14ac:dyDescent="0.25">
      <c r="B257" s="431" t="s">
        <v>920</v>
      </c>
      <c r="D257" s="948"/>
      <c r="G257" s="948"/>
      <c r="H257" s="1101" t="s">
        <v>639</v>
      </c>
      <c r="I257" s="350">
        <v>1</v>
      </c>
      <c r="J257" s="351">
        <v>2</v>
      </c>
      <c r="K257" s="352">
        <v>3</v>
      </c>
      <c r="L257" s="353">
        <v>4</v>
      </c>
      <c r="M257" s="354">
        <v>5</v>
      </c>
      <c r="N257" s="355">
        <v>6</v>
      </c>
      <c r="O257" s="356">
        <v>7</v>
      </c>
      <c r="V257" s="948"/>
    </row>
    <row r="258" spans="2:22" x14ac:dyDescent="0.25">
      <c r="B258" s="432" t="s">
        <v>921</v>
      </c>
      <c r="D258" s="948"/>
      <c r="G258" s="948"/>
      <c r="H258" s="1101" t="s">
        <v>640</v>
      </c>
      <c r="I258" s="350">
        <v>1</v>
      </c>
      <c r="J258" s="351">
        <v>2</v>
      </c>
      <c r="K258" s="352">
        <v>3</v>
      </c>
      <c r="L258" s="353">
        <v>4</v>
      </c>
      <c r="M258" s="354">
        <v>5</v>
      </c>
      <c r="N258" s="355">
        <v>6</v>
      </c>
      <c r="O258" s="356">
        <v>7</v>
      </c>
      <c r="P258" s="357">
        <v>8</v>
      </c>
      <c r="V258" s="948"/>
    </row>
    <row r="259" spans="2:22" x14ac:dyDescent="0.25">
      <c r="B259" s="433" t="s">
        <v>922</v>
      </c>
      <c r="D259" s="948"/>
      <c r="G259" s="948"/>
      <c r="H259" s="1101" t="s">
        <v>641</v>
      </c>
      <c r="I259" s="350">
        <v>1</v>
      </c>
      <c r="J259" s="351">
        <v>2</v>
      </c>
      <c r="K259" s="352">
        <v>3</v>
      </c>
      <c r="L259" s="353">
        <v>4</v>
      </c>
      <c r="M259" s="354">
        <v>5</v>
      </c>
      <c r="N259" s="355">
        <v>6</v>
      </c>
      <c r="O259" s="356">
        <v>7</v>
      </c>
      <c r="P259" s="357">
        <v>8</v>
      </c>
      <c r="Q259" s="128">
        <v>9</v>
      </c>
      <c r="V259" s="948"/>
    </row>
    <row r="260" spans="2:22" x14ac:dyDescent="0.25">
      <c r="B260" s="434" t="s">
        <v>923</v>
      </c>
      <c r="D260" s="948"/>
      <c r="G260" s="948"/>
      <c r="H260" s="1101" t="s">
        <v>642</v>
      </c>
      <c r="I260" s="350">
        <v>1</v>
      </c>
      <c r="J260" s="351">
        <v>2</v>
      </c>
      <c r="K260" s="352">
        <v>3</v>
      </c>
      <c r="L260" s="353">
        <v>4</v>
      </c>
      <c r="M260" s="354">
        <v>5</v>
      </c>
      <c r="N260" s="355">
        <v>6</v>
      </c>
      <c r="O260" s="356">
        <v>7</v>
      </c>
      <c r="P260" s="357">
        <v>8</v>
      </c>
      <c r="Q260" s="128">
        <v>9</v>
      </c>
      <c r="R260" s="358">
        <v>10</v>
      </c>
      <c r="V260" s="948"/>
    </row>
    <row r="261" spans="2:22" x14ac:dyDescent="0.25">
      <c r="B261" s="435" t="s">
        <v>924</v>
      </c>
      <c r="D261" s="948"/>
      <c r="G261" s="948"/>
      <c r="H261" s="1101" t="s">
        <v>643</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925</v>
      </c>
      <c r="D262" s="948"/>
      <c r="G262" s="948"/>
      <c r="H262" s="1101" t="s">
        <v>644</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926</v>
      </c>
      <c r="D263" s="948"/>
      <c r="G263" s="948"/>
      <c r="V263" s="948"/>
    </row>
    <row r="264" spans="2:22" x14ac:dyDescent="0.25">
      <c r="B264" s="438" t="s">
        <v>927</v>
      </c>
      <c r="D264" s="948"/>
      <c r="G264" s="948"/>
      <c r="H264" s="1101" t="s">
        <v>645</v>
      </c>
      <c r="I264" s="151">
        <v>1</v>
      </c>
      <c r="J264" s="300">
        <v>2</v>
      </c>
      <c r="K264" s="360">
        <v>3</v>
      </c>
      <c r="V264" s="948"/>
    </row>
    <row r="265" spans="2:22" x14ac:dyDescent="0.25">
      <c r="B265" s="439" t="s">
        <v>928</v>
      </c>
      <c r="D265" s="948"/>
      <c r="G265" s="948"/>
      <c r="H265" s="1101" t="s">
        <v>646</v>
      </c>
      <c r="I265" s="302">
        <v>1</v>
      </c>
      <c r="J265" s="303">
        <v>2</v>
      </c>
      <c r="K265" s="361">
        <v>3</v>
      </c>
      <c r="L265" s="362">
        <v>4</v>
      </c>
      <c r="V265" s="948"/>
    </row>
    <row r="266" spans="2:22" x14ac:dyDescent="0.25">
      <c r="B266" s="440" t="s">
        <v>929</v>
      </c>
      <c r="D266" s="948"/>
      <c r="G266" s="948"/>
      <c r="H266" s="1101" t="s">
        <v>647</v>
      </c>
      <c r="I266" s="302">
        <v>1</v>
      </c>
      <c r="J266" s="303">
        <v>2</v>
      </c>
      <c r="K266" s="300">
        <v>3</v>
      </c>
      <c r="L266" s="361">
        <v>4</v>
      </c>
      <c r="M266" s="362">
        <v>5</v>
      </c>
      <c r="V266" s="948"/>
    </row>
    <row r="267" spans="2:22" x14ac:dyDescent="0.25">
      <c r="B267" s="441" t="s">
        <v>930</v>
      </c>
      <c r="D267" s="948"/>
      <c r="G267" s="948"/>
      <c r="H267" s="1101" t="s">
        <v>648</v>
      </c>
      <c r="I267" s="363">
        <v>1</v>
      </c>
      <c r="J267" s="151">
        <v>2</v>
      </c>
      <c r="K267" s="317">
        <v>3</v>
      </c>
      <c r="L267" s="364">
        <v>4</v>
      </c>
      <c r="M267" s="360">
        <v>5</v>
      </c>
      <c r="N267" s="365">
        <v>6</v>
      </c>
      <c r="V267" s="948"/>
    </row>
    <row r="268" spans="2:22" x14ac:dyDescent="0.25">
      <c r="B268" s="442" t="s">
        <v>931</v>
      </c>
      <c r="D268" s="948"/>
      <c r="G268" s="948"/>
      <c r="H268" s="1101" t="s">
        <v>649</v>
      </c>
      <c r="I268" s="363">
        <v>1</v>
      </c>
      <c r="J268" s="151">
        <v>2</v>
      </c>
      <c r="K268" s="317">
        <v>3</v>
      </c>
      <c r="L268" s="300">
        <v>4</v>
      </c>
      <c r="M268" s="364">
        <v>5</v>
      </c>
      <c r="N268" s="360">
        <v>6</v>
      </c>
      <c r="O268" s="365">
        <v>7</v>
      </c>
      <c r="V268" s="948"/>
    </row>
    <row r="269" spans="2:22" x14ac:dyDescent="0.25">
      <c r="B269" s="443" t="s">
        <v>932</v>
      </c>
      <c r="D269" s="948"/>
      <c r="G269" s="948"/>
      <c r="H269" s="1101" t="s">
        <v>650</v>
      </c>
      <c r="I269" s="363">
        <v>1</v>
      </c>
      <c r="J269" s="310">
        <v>2</v>
      </c>
      <c r="K269" s="303">
        <v>3</v>
      </c>
      <c r="L269" s="317">
        <v>4</v>
      </c>
      <c r="M269" s="364">
        <v>5</v>
      </c>
      <c r="N269" s="361">
        <v>6</v>
      </c>
      <c r="O269" s="342">
        <v>7</v>
      </c>
      <c r="P269" s="365">
        <v>8</v>
      </c>
      <c r="V269" s="948"/>
    </row>
    <row r="270" spans="2:22" x14ac:dyDescent="0.25">
      <c r="B270" s="444" t="s">
        <v>933</v>
      </c>
      <c r="D270" s="948"/>
      <c r="G270" s="948"/>
      <c r="H270" s="1101" t="s">
        <v>651</v>
      </c>
      <c r="I270" s="363">
        <v>1</v>
      </c>
      <c r="J270" s="310">
        <v>2</v>
      </c>
      <c r="K270" s="303">
        <v>3</v>
      </c>
      <c r="L270" s="317">
        <v>4</v>
      </c>
      <c r="M270" s="300">
        <v>5</v>
      </c>
      <c r="N270" s="364">
        <v>6</v>
      </c>
      <c r="O270" s="361">
        <v>7</v>
      </c>
      <c r="P270" s="342">
        <v>8</v>
      </c>
      <c r="Q270" s="365">
        <v>9</v>
      </c>
      <c r="V270" s="948"/>
    </row>
    <row r="271" spans="2:22" x14ac:dyDescent="0.25">
      <c r="B271" s="445" t="s">
        <v>934</v>
      </c>
      <c r="D271" s="948"/>
      <c r="G271" s="948"/>
      <c r="H271" s="1101" t="s">
        <v>652</v>
      </c>
      <c r="I271" s="366">
        <v>1</v>
      </c>
      <c r="J271" s="363">
        <v>2</v>
      </c>
      <c r="K271" s="310">
        <v>3</v>
      </c>
      <c r="L271" s="303">
        <v>4</v>
      </c>
      <c r="M271" s="317">
        <v>5</v>
      </c>
      <c r="N271" s="364">
        <v>6</v>
      </c>
      <c r="O271" s="361">
        <v>7</v>
      </c>
      <c r="P271" s="342">
        <v>8</v>
      </c>
      <c r="Q271" s="365">
        <v>9</v>
      </c>
      <c r="R271" s="367">
        <v>10</v>
      </c>
      <c r="V271" s="948"/>
    </row>
    <row r="272" spans="2:22" x14ac:dyDescent="0.25">
      <c r="B272" s="446" t="s">
        <v>935</v>
      </c>
      <c r="D272" s="948"/>
      <c r="G272" s="948"/>
      <c r="H272" s="1101" t="s">
        <v>653</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936</v>
      </c>
      <c r="D273" s="948"/>
      <c r="G273" s="948"/>
      <c r="V273" s="948"/>
    </row>
    <row r="274" spans="2:22" x14ac:dyDescent="0.25">
      <c r="B274" s="448" t="s">
        <v>937</v>
      </c>
      <c r="D274" s="948"/>
      <c r="G274" s="948"/>
      <c r="H274" s="1101" t="s">
        <v>654</v>
      </c>
      <c r="I274" s="368">
        <v>1</v>
      </c>
      <c r="J274" s="369">
        <v>2</v>
      </c>
      <c r="K274" s="112">
        <v>3</v>
      </c>
      <c r="V274" s="948"/>
    </row>
    <row r="275" spans="2:22" x14ac:dyDescent="0.25">
      <c r="B275" s="449" t="s">
        <v>938</v>
      </c>
      <c r="D275" s="948"/>
      <c r="G275" s="948"/>
      <c r="H275" s="1101" t="s">
        <v>655</v>
      </c>
      <c r="I275" s="173">
        <v>1</v>
      </c>
      <c r="J275" s="370">
        <v>2</v>
      </c>
      <c r="K275" s="371">
        <v>3</v>
      </c>
      <c r="L275" s="372">
        <v>4</v>
      </c>
      <c r="V275" s="948"/>
    </row>
    <row r="276" spans="2:22" x14ac:dyDescent="0.25">
      <c r="B276" s="450" t="s">
        <v>939</v>
      </c>
      <c r="D276" s="948"/>
      <c r="G276" s="948"/>
      <c r="H276" s="1101" t="s">
        <v>656</v>
      </c>
      <c r="I276" s="173">
        <v>1</v>
      </c>
      <c r="J276" s="370">
        <v>2</v>
      </c>
      <c r="K276" s="371">
        <v>3</v>
      </c>
      <c r="L276" s="112">
        <v>4</v>
      </c>
      <c r="M276" s="321">
        <v>5</v>
      </c>
      <c r="V276" s="948"/>
    </row>
    <row r="277" spans="2:22" x14ac:dyDescent="0.25">
      <c r="B277" s="451" t="s">
        <v>940</v>
      </c>
      <c r="D277" s="948"/>
      <c r="G277" s="948"/>
      <c r="H277" s="1101" t="s">
        <v>657</v>
      </c>
      <c r="I277" s="173">
        <v>1</v>
      </c>
      <c r="J277" s="373">
        <v>2</v>
      </c>
      <c r="K277" s="369">
        <v>3</v>
      </c>
      <c r="L277" s="371">
        <v>4</v>
      </c>
      <c r="M277" s="112">
        <v>5</v>
      </c>
      <c r="N277" s="321">
        <v>6</v>
      </c>
      <c r="V277" s="948"/>
    </row>
    <row r="278" spans="2:22" x14ac:dyDescent="0.25">
      <c r="B278" s="452" t="s">
        <v>941</v>
      </c>
      <c r="D278" s="948"/>
      <c r="G278" s="948"/>
      <c r="H278" s="1101" t="s">
        <v>658</v>
      </c>
      <c r="I278" s="173">
        <v>1</v>
      </c>
      <c r="J278" s="373">
        <v>2</v>
      </c>
      <c r="K278" s="369">
        <v>3</v>
      </c>
      <c r="L278" s="371">
        <v>4</v>
      </c>
      <c r="M278" s="117">
        <v>5</v>
      </c>
      <c r="N278" s="372">
        <v>6</v>
      </c>
      <c r="O278" s="118">
        <v>7</v>
      </c>
      <c r="V278" s="948"/>
    </row>
    <row r="279" spans="2:22" x14ac:dyDescent="0.25">
      <c r="B279" s="453" t="s">
        <v>942</v>
      </c>
      <c r="D279" s="948"/>
      <c r="G279" s="948"/>
      <c r="H279" s="1101" t="s">
        <v>659</v>
      </c>
      <c r="I279" s="374">
        <v>1</v>
      </c>
      <c r="J279" s="368">
        <v>2</v>
      </c>
      <c r="K279" s="373">
        <v>3</v>
      </c>
      <c r="L279" s="369">
        <v>4</v>
      </c>
      <c r="M279" s="371">
        <v>5</v>
      </c>
      <c r="N279" s="117">
        <v>6</v>
      </c>
      <c r="O279" s="372">
        <v>7</v>
      </c>
      <c r="P279" s="118">
        <v>8</v>
      </c>
      <c r="V279" s="948"/>
    </row>
    <row r="280" spans="2:22" x14ac:dyDescent="0.25">
      <c r="B280" s="454" t="s">
        <v>943</v>
      </c>
      <c r="D280" s="948"/>
      <c r="G280" s="948"/>
      <c r="H280" s="1101" t="s">
        <v>660</v>
      </c>
      <c r="I280" s="374">
        <v>1</v>
      </c>
      <c r="J280" s="368">
        <v>2</v>
      </c>
      <c r="K280" s="373">
        <v>3</v>
      </c>
      <c r="L280" s="369">
        <v>4</v>
      </c>
      <c r="M280" s="371">
        <v>5</v>
      </c>
      <c r="N280" s="117">
        <v>6</v>
      </c>
      <c r="O280" s="372">
        <v>7</v>
      </c>
      <c r="P280" s="321">
        <v>8</v>
      </c>
      <c r="Q280" s="375">
        <v>9</v>
      </c>
      <c r="V280" s="948"/>
    </row>
    <row r="281" spans="2:22" x14ac:dyDescent="0.25">
      <c r="B281" s="455" t="s">
        <v>944</v>
      </c>
      <c r="D281" s="948"/>
      <c r="G281" s="948"/>
      <c r="V281" s="948"/>
    </row>
    <row r="282" spans="2:22" x14ac:dyDescent="0.25">
      <c r="B282" s="456" t="s">
        <v>945</v>
      </c>
      <c r="D282" s="948"/>
      <c r="G282" s="948"/>
      <c r="H282" s="1101" t="s">
        <v>661</v>
      </c>
      <c r="I282" s="376">
        <v>1</v>
      </c>
      <c r="J282" s="377">
        <v>2</v>
      </c>
      <c r="K282" s="378">
        <v>3</v>
      </c>
      <c r="V282" s="948"/>
    </row>
    <row r="283" spans="2:22" x14ac:dyDescent="0.25">
      <c r="B283" s="457" t="s">
        <v>946</v>
      </c>
      <c r="D283" s="948"/>
      <c r="G283" s="948"/>
      <c r="H283" s="1101" t="s">
        <v>662</v>
      </c>
      <c r="I283" s="173">
        <v>1</v>
      </c>
      <c r="J283" s="379">
        <v>2</v>
      </c>
      <c r="K283" s="380">
        <v>3</v>
      </c>
      <c r="L283" s="381">
        <v>4</v>
      </c>
      <c r="V283" s="948"/>
    </row>
    <row r="284" spans="2:22" x14ac:dyDescent="0.25">
      <c r="B284" s="458" t="s">
        <v>947</v>
      </c>
      <c r="D284" s="948"/>
      <c r="G284" s="948"/>
      <c r="H284" s="1101" t="s">
        <v>663</v>
      </c>
      <c r="I284" s="173">
        <v>1</v>
      </c>
      <c r="J284" s="379">
        <v>2</v>
      </c>
      <c r="K284" s="380">
        <v>3</v>
      </c>
      <c r="L284" s="378">
        <v>4</v>
      </c>
      <c r="M284" s="382">
        <v>5</v>
      </c>
      <c r="V284" s="948"/>
    </row>
    <row r="285" spans="2:22" x14ac:dyDescent="0.25">
      <c r="B285" s="459" t="s">
        <v>948</v>
      </c>
      <c r="D285" s="948"/>
      <c r="G285" s="948"/>
      <c r="H285" s="1101" t="s">
        <v>664</v>
      </c>
      <c r="I285" s="173">
        <v>1</v>
      </c>
      <c r="J285" s="383">
        <v>2</v>
      </c>
      <c r="K285" s="377">
        <v>3</v>
      </c>
      <c r="L285" s="380">
        <v>4</v>
      </c>
      <c r="M285" s="378">
        <v>5</v>
      </c>
      <c r="N285" s="382">
        <v>6</v>
      </c>
      <c r="V285" s="948"/>
    </row>
    <row r="286" spans="2:22" x14ac:dyDescent="0.25">
      <c r="B286" s="460" t="s">
        <v>949</v>
      </c>
      <c r="D286" s="948"/>
      <c r="G286" s="948"/>
      <c r="H286" s="1101" t="s">
        <v>665</v>
      </c>
      <c r="I286" s="173">
        <v>1</v>
      </c>
      <c r="J286" s="383">
        <v>2</v>
      </c>
      <c r="K286" s="377">
        <v>3</v>
      </c>
      <c r="L286" s="380">
        <v>4</v>
      </c>
      <c r="M286" s="384">
        <v>5</v>
      </c>
      <c r="N286" s="381">
        <v>6</v>
      </c>
      <c r="O286" s="385">
        <v>7</v>
      </c>
      <c r="V286" s="948"/>
    </row>
    <row r="287" spans="2:22" x14ac:dyDescent="0.25">
      <c r="B287" s="461" t="s">
        <v>950</v>
      </c>
      <c r="D287" s="948"/>
      <c r="G287" s="948"/>
      <c r="H287" s="1101" t="s">
        <v>666</v>
      </c>
      <c r="I287" s="386">
        <v>1</v>
      </c>
      <c r="J287" s="376">
        <v>2</v>
      </c>
      <c r="K287" s="383">
        <v>3</v>
      </c>
      <c r="L287" s="377">
        <v>4</v>
      </c>
      <c r="M287" s="380">
        <v>5</v>
      </c>
      <c r="N287" s="384">
        <v>6</v>
      </c>
      <c r="O287" s="381">
        <v>7</v>
      </c>
      <c r="P287" s="385">
        <v>8</v>
      </c>
      <c r="V287" s="948"/>
    </row>
    <row r="288" spans="2:22" x14ac:dyDescent="0.25">
      <c r="B288" s="462" t="s">
        <v>951</v>
      </c>
      <c r="D288" s="948"/>
      <c r="G288" s="948"/>
      <c r="H288" s="1101" t="s">
        <v>667</v>
      </c>
      <c r="I288" s="386">
        <v>1</v>
      </c>
      <c r="J288" s="376">
        <v>2</v>
      </c>
      <c r="K288" s="383">
        <v>3</v>
      </c>
      <c r="L288" s="377">
        <v>4</v>
      </c>
      <c r="M288" s="380">
        <v>5</v>
      </c>
      <c r="N288" s="384">
        <v>6</v>
      </c>
      <c r="O288" s="381">
        <v>7</v>
      </c>
      <c r="P288" s="382">
        <v>8</v>
      </c>
      <c r="Q288" s="387">
        <v>9</v>
      </c>
      <c r="V288" s="948"/>
    </row>
    <row r="289" spans="2:22" x14ac:dyDescent="0.25">
      <c r="B289" s="463" t="s">
        <v>952</v>
      </c>
      <c r="D289" s="948"/>
      <c r="G289" s="948"/>
      <c r="V289" s="948"/>
    </row>
    <row r="290" spans="2:22" x14ac:dyDescent="0.25">
      <c r="B290" s="464" t="s">
        <v>953</v>
      </c>
      <c r="D290" s="948"/>
      <c r="G290" s="948"/>
      <c r="H290" s="1101" t="s">
        <v>668</v>
      </c>
      <c r="I290" s="388">
        <v>1</v>
      </c>
      <c r="J290" s="389">
        <v>2</v>
      </c>
      <c r="K290" s="390">
        <v>3</v>
      </c>
      <c r="V290" s="948"/>
    </row>
    <row r="291" spans="2:22" x14ac:dyDescent="0.25">
      <c r="B291" s="465" t="s">
        <v>954</v>
      </c>
      <c r="D291" s="948"/>
      <c r="G291" s="948"/>
      <c r="H291" s="1101" t="s">
        <v>669</v>
      </c>
      <c r="I291" s="391">
        <v>1</v>
      </c>
      <c r="J291" s="392">
        <v>2</v>
      </c>
      <c r="K291" s="393">
        <v>3</v>
      </c>
      <c r="L291" s="394">
        <v>4</v>
      </c>
      <c r="V291" s="948"/>
    </row>
    <row r="292" spans="2:22" x14ac:dyDescent="0.25">
      <c r="B292" s="466" t="s">
        <v>955</v>
      </c>
      <c r="D292" s="948"/>
      <c r="G292" s="948"/>
      <c r="H292" s="1101" t="s">
        <v>670</v>
      </c>
      <c r="I292" s="391">
        <v>1</v>
      </c>
      <c r="J292" s="392">
        <v>2</v>
      </c>
      <c r="K292" s="393">
        <v>3</v>
      </c>
      <c r="L292" s="390">
        <v>4</v>
      </c>
      <c r="M292" s="395">
        <v>5</v>
      </c>
      <c r="V292" s="948"/>
    </row>
    <row r="293" spans="2:22" x14ac:dyDescent="0.25">
      <c r="B293" s="467" t="s">
        <v>956</v>
      </c>
      <c r="D293" s="948"/>
      <c r="G293" s="948"/>
      <c r="H293" s="1101" t="s">
        <v>671</v>
      </c>
      <c r="I293" s="391">
        <v>1</v>
      </c>
      <c r="J293" s="396">
        <v>2</v>
      </c>
      <c r="K293" s="389">
        <v>3</v>
      </c>
      <c r="L293" s="393">
        <v>4</v>
      </c>
      <c r="M293" s="390">
        <v>5</v>
      </c>
      <c r="N293" s="395">
        <v>6</v>
      </c>
      <c r="V293" s="948"/>
    </row>
    <row r="294" spans="2:22" x14ac:dyDescent="0.25">
      <c r="B294" s="468" t="s">
        <v>957</v>
      </c>
      <c r="D294" s="948"/>
      <c r="G294" s="948"/>
      <c r="H294" s="1101" t="s">
        <v>672</v>
      </c>
      <c r="I294" s="391">
        <v>1</v>
      </c>
      <c r="J294" s="396">
        <v>2</v>
      </c>
      <c r="K294" s="389">
        <v>3</v>
      </c>
      <c r="L294" s="393">
        <v>4</v>
      </c>
      <c r="M294" s="397">
        <v>5</v>
      </c>
      <c r="N294" s="394">
        <v>6</v>
      </c>
      <c r="O294" s="143">
        <v>7</v>
      </c>
      <c r="V294" s="948"/>
    </row>
    <row r="295" spans="2:22" x14ac:dyDescent="0.25">
      <c r="B295" s="469" t="s">
        <v>958</v>
      </c>
      <c r="D295" s="948"/>
      <c r="G295" s="948"/>
      <c r="H295" s="1101" t="s">
        <v>673</v>
      </c>
      <c r="I295" s="374">
        <v>1</v>
      </c>
      <c r="J295" s="388">
        <v>2</v>
      </c>
      <c r="K295" s="396">
        <v>3</v>
      </c>
      <c r="L295" s="389">
        <v>4</v>
      </c>
      <c r="M295" s="393">
        <v>5</v>
      </c>
      <c r="N295" s="397">
        <v>6</v>
      </c>
      <c r="O295" s="394">
        <v>7</v>
      </c>
      <c r="P295" s="143">
        <v>8</v>
      </c>
      <c r="V295" s="948"/>
    </row>
    <row r="296" spans="2:22" x14ac:dyDescent="0.25">
      <c r="B296" s="470" t="s">
        <v>959</v>
      </c>
      <c r="D296" s="948"/>
      <c r="G296" s="948"/>
      <c r="H296" s="1101" t="s">
        <v>674</v>
      </c>
      <c r="I296" s="374">
        <v>1</v>
      </c>
      <c r="J296" s="388">
        <v>2</v>
      </c>
      <c r="K296" s="396">
        <v>3</v>
      </c>
      <c r="L296" s="389">
        <v>4</v>
      </c>
      <c r="M296" s="393">
        <v>5</v>
      </c>
      <c r="N296" s="397">
        <v>6</v>
      </c>
      <c r="O296" s="394">
        <v>7</v>
      </c>
      <c r="P296" s="395">
        <v>8</v>
      </c>
      <c r="Q296" s="398">
        <v>9</v>
      </c>
      <c r="V296" s="948"/>
    </row>
    <row r="297" spans="2:22" x14ac:dyDescent="0.25">
      <c r="B297" s="471" t="s">
        <v>960</v>
      </c>
      <c r="D297" s="948"/>
      <c r="G297" s="948"/>
      <c r="V297" s="948"/>
    </row>
    <row r="298" spans="2:22" x14ac:dyDescent="0.25">
      <c r="B298" s="472" t="s">
        <v>961</v>
      </c>
      <c r="D298" s="948"/>
      <c r="G298" s="948"/>
      <c r="H298" s="1101" t="s">
        <v>675</v>
      </c>
      <c r="I298" s="399">
        <v>1</v>
      </c>
      <c r="J298" s="400">
        <v>2</v>
      </c>
      <c r="K298" s="401">
        <v>3</v>
      </c>
      <c r="V298" s="948"/>
    </row>
    <row r="299" spans="2:22" x14ac:dyDescent="0.25">
      <c r="B299" s="473" t="s">
        <v>962</v>
      </c>
      <c r="D299" s="948"/>
      <c r="G299" s="948"/>
      <c r="H299" s="1101" t="s">
        <v>676</v>
      </c>
      <c r="I299" s="402">
        <v>1</v>
      </c>
      <c r="J299" s="403">
        <v>2</v>
      </c>
      <c r="K299" s="137">
        <v>3</v>
      </c>
      <c r="L299" s="164">
        <v>4</v>
      </c>
      <c r="V299" s="948"/>
    </row>
    <row r="300" spans="2:22" x14ac:dyDescent="0.25">
      <c r="B300" s="474" t="s">
        <v>963</v>
      </c>
      <c r="D300" s="948"/>
      <c r="G300" s="948"/>
      <c r="H300" s="1101" t="s">
        <v>677</v>
      </c>
      <c r="I300" s="402">
        <v>1</v>
      </c>
      <c r="J300" s="403">
        <v>2</v>
      </c>
      <c r="K300" s="137">
        <v>3</v>
      </c>
      <c r="L300" s="401">
        <v>4</v>
      </c>
      <c r="M300" s="404">
        <v>5</v>
      </c>
      <c r="V300" s="948"/>
    </row>
    <row r="301" spans="2:22" x14ac:dyDescent="0.25">
      <c r="B301" s="475" t="s">
        <v>964</v>
      </c>
      <c r="D301" s="948"/>
      <c r="G301" s="948"/>
      <c r="H301" s="1101" t="s">
        <v>678</v>
      </c>
      <c r="I301" s="402">
        <v>1</v>
      </c>
      <c r="J301" s="405">
        <v>2</v>
      </c>
      <c r="K301" s="400">
        <v>3</v>
      </c>
      <c r="L301" s="137">
        <v>4</v>
      </c>
      <c r="M301" s="401">
        <v>5</v>
      </c>
      <c r="N301" s="404">
        <v>6</v>
      </c>
      <c r="V301" s="948"/>
    </row>
    <row r="302" spans="2:22" x14ac:dyDescent="0.25">
      <c r="B302" s="476" t="s">
        <v>965</v>
      </c>
      <c r="D302" s="948"/>
      <c r="G302" s="948"/>
      <c r="H302" s="1101" t="s">
        <v>679</v>
      </c>
      <c r="I302" s="402">
        <v>1</v>
      </c>
      <c r="J302" s="405">
        <v>2</v>
      </c>
      <c r="K302" s="400">
        <v>3</v>
      </c>
      <c r="L302" s="137">
        <v>4</v>
      </c>
      <c r="M302" s="406">
        <v>5</v>
      </c>
      <c r="N302" s="164">
        <v>6</v>
      </c>
      <c r="O302" s="407">
        <v>7</v>
      </c>
      <c r="V302" s="948"/>
    </row>
    <row r="303" spans="2:22" x14ac:dyDescent="0.25">
      <c r="B303" s="662" t="s">
        <v>966</v>
      </c>
      <c r="D303" s="948"/>
      <c r="G303" s="948"/>
      <c r="H303" s="1101" t="s">
        <v>680</v>
      </c>
      <c r="I303" s="173">
        <v>1</v>
      </c>
      <c r="J303" s="399">
        <v>2</v>
      </c>
      <c r="K303" s="405">
        <v>3</v>
      </c>
      <c r="L303" s="400">
        <v>4</v>
      </c>
      <c r="M303" s="137">
        <v>5</v>
      </c>
      <c r="N303" s="406">
        <v>6</v>
      </c>
      <c r="O303" s="164">
        <v>7</v>
      </c>
      <c r="P303" s="407">
        <v>8</v>
      </c>
      <c r="V303" s="948"/>
    </row>
    <row r="304" spans="2:22" x14ac:dyDescent="0.25">
      <c r="B304" s="607" t="s">
        <v>967</v>
      </c>
      <c r="D304" s="948"/>
      <c r="G304" s="948"/>
      <c r="H304" s="1101" t="s">
        <v>681</v>
      </c>
      <c r="I304" s="173">
        <v>1</v>
      </c>
      <c r="J304" s="399">
        <v>2</v>
      </c>
      <c r="K304" s="405">
        <v>3</v>
      </c>
      <c r="L304" s="400">
        <v>4</v>
      </c>
      <c r="M304" s="137">
        <v>5</v>
      </c>
      <c r="N304" s="406">
        <v>6</v>
      </c>
      <c r="O304" s="164">
        <v>7</v>
      </c>
      <c r="P304" s="404">
        <v>8</v>
      </c>
      <c r="Q304" s="408">
        <v>9</v>
      </c>
      <c r="V304" s="948"/>
    </row>
    <row r="305" spans="2:22" x14ac:dyDescent="0.25">
      <c r="B305" s="608" t="s">
        <v>968</v>
      </c>
      <c r="D305" s="948"/>
      <c r="G305" s="948"/>
      <c r="V305" s="948"/>
    </row>
    <row r="306" spans="2:22" ht="15" customHeight="1" x14ac:dyDescent="0.25">
      <c r="B306" s="609" t="s">
        <v>969</v>
      </c>
      <c r="D306" s="948"/>
      <c r="G306" s="948"/>
      <c r="V306" s="948"/>
    </row>
    <row r="307" spans="2:22" x14ac:dyDescent="0.25">
      <c r="B307" s="610" t="s">
        <v>970</v>
      </c>
      <c r="D307" s="948"/>
      <c r="G307" s="948"/>
      <c r="V307" s="948"/>
    </row>
    <row r="308" spans="2:22" x14ac:dyDescent="0.25">
      <c r="B308" s="611" t="s">
        <v>971</v>
      </c>
      <c r="D308" s="948"/>
      <c r="G308" s="948"/>
      <c r="V308" s="948"/>
    </row>
    <row r="309" spans="2:22" x14ac:dyDescent="0.25">
      <c r="B309" s="612" t="s">
        <v>972</v>
      </c>
      <c r="D309" s="948"/>
      <c r="G309" s="948"/>
      <c r="V309" s="948"/>
    </row>
    <row r="310" spans="2:22" x14ac:dyDescent="0.25">
      <c r="B310" s="613" t="s">
        <v>973</v>
      </c>
      <c r="D310" s="948"/>
      <c r="G310" s="948"/>
      <c r="V310" s="948"/>
    </row>
    <row r="311" spans="2:22" x14ac:dyDescent="0.25">
      <c r="B311" s="614" t="s">
        <v>974</v>
      </c>
      <c r="D311" s="948"/>
      <c r="G311" s="948"/>
      <c r="V311" s="948"/>
    </row>
    <row r="312" spans="2:22" x14ac:dyDescent="0.25">
      <c r="B312" s="615" t="s">
        <v>975</v>
      </c>
      <c r="D312" s="948"/>
      <c r="G312" s="948"/>
      <c r="V312" s="948"/>
    </row>
    <row r="313" spans="2:22" x14ac:dyDescent="0.25">
      <c r="B313" s="616" t="s">
        <v>976</v>
      </c>
      <c r="D313" s="948"/>
      <c r="G313" s="948"/>
      <c r="V313" s="948"/>
    </row>
    <row r="314" spans="2:22" x14ac:dyDescent="0.25">
      <c r="B314" s="617" t="s">
        <v>977</v>
      </c>
      <c r="D314" s="948"/>
      <c r="G314" s="948"/>
      <c r="V314" s="948"/>
    </row>
    <row r="315" spans="2:22" x14ac:dyDescent="0.25">
      <c r="B315" s="618" t="s">
        <v>978</v>
      </c>
      <c r="D315" s="948"/>
      <c r="G315" s="948"/>
      <c r="V315" s="948"/>
    </row>
    <row r="316" spans="2:22" x14ac:dyDescent="0.25">
      <c r="B316" s="619" t="s">
        <v>979</v>
      </c>
      <c r="D316" s="948"/>
      <c r="G316" s="948"/>
      <c r="V316" s="948"/>
    </row>
    <row r="317" spans="2:22" x14ac:dyDescent="0.25">
      <c r="B317" s="620" t="s">
        <v>980</v>
      </c>
      <c r="D317" s="948"/>
      <c r="G317" s="948"/>
      <c r="V317" s="948"/>
    </row>
    <row r="318" spans="2:22" x14ac:dyDescent="0.25">
      <c r="B318" s="621" t="s">
        <v>981</v>
      </c>
      <c r="D318" s="948"/>
      <c r="G318" s="948"/>
      <c r="V318" s="948"/>
    </row>
    <row r="319" spans="2:22" x14ac:dyDescent="0.25">
      <c r="B319" s="622" t="s">
        <v>982</v>
      </c>
      <c r="D319" s="948"/>
      <c r="G319" s="948"/>
      <c r="V319" s="948"/>
    </row>
    <row r="320" spans="2:22" x14ac:dyDescent="0.25">
      <c r="B320" s="623" t="s">
        <v>983</v>
      </c>
      <c r="D320" s="948"/>
      <c r="G320" s="948"/>
      <c r="V320" s="948"/>
    </row>
    <row r="321" spans="2:22" x14ac:dyDescent="0.25">
      <c r="B321" s="624" t="s">
        <v>984</v>
      </c>
      <c r="D321" s="948"/>
      <c r="G321" s="948"/>
      <c r="V321" s="948"/>
    </row>
    <row r="322" spans="2:22" x14ac:dyDescent="0.25">
      <c r="B322" s="625" t="s">
        <v>985</v>
      </c>
      <c r="D322" s="948"/>
      <c r="G322" s="948"/>
      <c r="V322" s="948"/>
    </row>
    <row r="323" spans="2:22" x14ac:dyDescent="0.25">
      <c r="B323" s="626" t="s">
        <v>986</v>
      </c>
      <c r="D323" s="948"/>
      <c r="G323" s="948"/>
      <c r="V323" s="948"/>
    </row>
    <row r="324" spans="2:22" x14ac:dyDescent="0.25">
      <c r="B324" s="627" t="s">
        <v>987</v>
      </c>
      <c r="D324" s="948"/>
      <c r="G324" s="948"/>
      <c r="V324" s="948"/>
    </row>
    <row r="325" spans="2:22" x14ac:dyDescent="0.25">
      <c r="B325" s="628" t="s">
        <v>988</v>
      </c>
      <c r="D325" s="948"/>
      <c r="G325" s="948"/>
      <c r="V325" s="948"/>
    </row>
    <row r="326" spans="2:22" x14ac:dyDescent="0.25">
      <c r="B326" s="629" t="s">
        <v>989</v>
      </c>
      <c r="D326" s="948"/>
      <c r="G326" s="948"/>
      <c r="V326" s="948"/>
    </row>
    <row r="327" spans="2:22" x14ac:dyDescent="0.25">
      <c r="B327" s="630" t="s">
        <v>990</v>
      </c>
      <c r="D327" s="948"/>
      <c r="G327" s="948"/>
      <c r="V327" s="948"/>
    </row>
    <row r="328" spans="2:22" x14ac:dyDescent="0.25">
      <c r="B328" s="631" t="s">
        <v>991</v>
      </c>
      <c r="D328" s="948"/>
      <c r="G328" s="948"/>
      <c r="V328" s="948"/>
    </row>
    <row r="329" spans="2:22" x14ac:dyDescent="0.25">
      <c r="B329" s="632" t="s">
        <v>992</v>
      </c>
      <c r="D329" s="948"/>
      <c r="G329" s="948"/>
      <c r="V329" s="948"/>
    </row>
    <row r="330" spans="2:22" x14ac:dyDescent="0.25">
      <c r="B330" s="633" t="s">
        <v>993</v>
      </c>
      <c r="D330" s="948"/>
      <c r="G330" s="948"/>
      <c r="V330" s="948"/>
    </row>
    <row r="331" spans="2:22" x14ac:dyDescent="0.25">
      <c r="B331" s="634" t="s">
        <v>994</v>
      </c>
      <c r="D331" s="948"/>
      <c r="G331" s="948"/>
      <c r="V331" s="948"/>
    </row>
    <row r="332" spans="2:22" x14ac:dyDescent="0.25">
      <c r="B332" s="635" t="s">
        <v>995</v>
      </c>
      <c r="D332" s="948"/>
      <c r="G332" s="948"/>
      <c r="V332" s="948"/>
    </row>
    <row r="333" spans="2:22" x14ac:dyDescent="0.25">
      <c r="B333" s="636" t="s">
        <v>996</v>
      </c>
      <c r="D333" s="948"/>
      <c r="G333" s="948"/>
      <c r="V333" s="948"/>
    </row>
    <row r="334" spans="2:22" x14ac:dyDescent="0.25">
      <c r="B334" s="637" t="s">
        <v>997</v>
      </c>
      <c r="D334" s="948"/>
      <c r="G334" s="948"/>
      <c r="V334" s="948"/>
    </row>
    <row r="335" spans="2:22" x14ac:dyDescent="0.25">
      <c r="B335" s="638" t="s">
        <v>998</v>
      </c>
      <c r="D335" s="948"/>
      <c r="G335" s="948"/>
      <c r="V335" s="948"/>
    </row>
    <row r="336" spans="2:22" x14ac:dyDescent="0.25">
      <c r="B336" s="639" t="s">
        <v>999</v>
      </c>
      <c r="D336" s="948"/>
      <c r="G336" s="948"/>
      <c r="V336" s="948"/>
    </row>
    <row r="337" spans="2:22" x14ac:dyDescent="0.25">
      <c r="B337" s="640" t="s">
        <v>1000</v>
      </c>
      <c r="D337" s="948"/>
      <c r="G337" s="948"/>
      <c r="V337" s="948"/>
    </row>
    <row r="338" spans="2:22" x14ac:dyDescent="0.25">
      <c r="B338" s="641" t="s">
        <v>1001</v>
      </c>
      <c r="D338" s="948"/>
      <c r="G338" s="948"/>
      <c r="V338" s="948"/>
    </row>
    <row r="339" spans="2:22" x14ac:dyDescent="0.25">
      <c r="B339" s="642" t="s">
        <v>1002</v>
      </c>
      <c r="D339" s="948"/>
      <c r="G339" s="948"/>
      <c r="V339" s="948"/>
    </row>
    <row r="340" spans="2:22" x14ac:dyDescent="0.25">
      <c r="B340" s="643" t="s">
        <v>1003</v>
      </c>
      <c r="D340" s="948"/>
      <c r="G340" s="948"/>
      <c r="V340" s="948"/>
    </row>
    <row r="341" spans="2:22" x14ac:dyDescent="0.25">
      <c r="B341" s="644" t="s">
        <v>1004</v>
      </c>
      <c r="D341" s="948"/>
      <c r="G341" s="948"/>
      <c r="V341" s="948"/>
    </row>
    <row r="342" spans="2:22" x14ac:dyDescent="0.25">
      <c r="B342" s="645" t="s">
        <v>1005</v>
      </c>
      <c r="D342" s="948"/>
      <c r="G342" s="948"/>
      <c r="V342" s="948"/>
    </row>
    <row r="343" spans="2:22" x14ac:dyDescent="0.25">
      <c r="B343" s="646" t="s">
        <v>1006</v>
      </c>
      <c r="D343" s="948"/>
      <c r="G343" s="948"/>
      <c r="V343" s="948"/>
    </row>
    <row r="344" spans="2:22" x14ac:dyDescent="0.25">
      <c r="B344" s="647" t="s">
        <v>1007</v>
      </c>
      <c r="D344" s="948"/>
      <c r="G344" s="948"/>
      <c r="V344" s="948"/>
    </row>
    <row r="345" spans="2:22" x14ac:dyDescent="0.25">
      <c r="B345" s="648" t="s">
        <v>1008</v>
      </c>
      <c r="D345" s="948"/>
      <c r="G345" s="948"/>
      <c r="V345" s="948"/>
    </row>
    <row r="346" spans="2:22" x14ac:dyDescent="0.25">
      <c r="B346" s="649" t="s">
        <v>1009</v>
      </c>
      <c r="D346" s="948"/>
      <c r="G346" s="948"/>
      <c r="V346" s="948"/>
    </row>
    <row r="347" spans="2:22" x14ac:dyDescent="0.25">
      <c r="B347" s="650" t="s">
        <v>1010</v>
      </c>
      <c r="D347" s="948"/>
      <c r="G347" s="948"/>
      <c r="V347" s="948"/>
    </row>
    <row r="348" spans="2:22" x14ac:dyDescent="0.25">
      <c r="B348" s="651" t="s">
        <v>1011</v>
      </c>
      <c r="D348" s="948"/>
      <c r="G348" s="948"/>
      <c r="V348" s="948"/>
    </row>
    <row r="349" spans="2:22" x14ac:dyDescent="0.25">
      <c r="B349" s="652" t="s">
        <v>1012</v>
      </c>
      <c r="D349" s="948"/>
      <c r="G349" s="948"/>
      <c r="V349" s="948"/>
    </row>
    <row r="350" spans="2:22" x14ac:dyDescent="0.25">
      <c r="B350" s="653" t="s">
        <v>1013</v>
      </c>
      <c r="D350" s="948"/>
      <c r="G350" s="948"/>
      <c r="V350" s="948"/>
    </row>
    <row r="351" spans="2:22" x14ac:dyDescent="0.25">
      <c r="B351" s="654" t="s">
        <v>1014</v>
      </c>
      <c r="D351" s="948"/>
      <c r="G351" s="948"/>
      <c r="V351" s="948"/>
    </row>
    <row r="352" spans="2:22" x14ac:dyDescent="0.25">
      <c r="B352" s="655" t="s">
        <v>1015</v>
      </c>
      <c r="D352" s="948"/>
      <c r="G352" s="948"/>
      <c r="V352" s="948"/>
    </row>
    <row r="353" spans="2:22" x14ac:dyDescent="0.25">
      <c r="B353" s="656" t="s">
        <v>1016</v>
      </c>
      <c r="D353" s="948"/>
      <c r="G353" s="948"/>
      <c r="V353" s="948"/>
    </row>
    <row r="354" spans="2:22" x14ac:dyDescent="0.25">
      <c r="B354" s="657" t="s">
        <v>713</v>
      </c>
      <c r="D354" s="948"/>
      <c r="G354" s="948"/>
      <c r="V354" s="948"/>
    </row>
    <row r="355" spans="2:22" x14ac:dyDescent="0.25">
      <c r="B355" s="657" t="s">
        <v>912</v>
      </c>
      <c r="D355" s="948"/>
      <c r="G355" s="948"/>
      <c r="V355" s="948"/>
    </row>
    <row r="356" spans="2:22" x14ac:dyDescent="0.25">
      <c r="B356" s="658" t="s">
        <v>913</v>
      </c>
      <c r="D356" s="948"/>
      <c r="G356" s="948"/>
      <c r="V356" s="948"/>
    </row>
    <row r="357" spans="2:22" x14ac:dyDescent="0.25">
      <c r="B357" s="659" t="s">
        <v>914</v>
      </c>
      <c r="D357" s="948"/>
      <c r="G357" s="948"/>
      <c r="V357" s="948"/>
    </row>
    <row r="358" spans="2:22" x14ac:dyDescent="0.25">
      <c r="B358" s="660" t="s">
        <v>915</v>
      </c>
      <c r="D358" s="948"/>
      <c r="G358" s="948"/>
      <c r="V358" s="948"/>
    </row>
    <row r="359" spans="2:22" x14ac:dyDescent="0.25">
      <c r="B359" s="661" t="s">
        <v>215</v>
      </c>
      <c r="D359" s="948"/>
      <c r="G359" s="948"/>
      <c r="V359" s="948"/>
    </row>
    <row r="360" spans="2:22" x14ac:dyDescent="0.25">
      <c r="B360" s="663" t="s">
        <v>714</v>
      </c>
      <c r="D360" s="948"/>
      <c r="G360" s="948"/>
      <c r="V360" s="948"/>
    </row>
    <row r="361" spans="2:22" x14ac:dyDescent="0.25">
      <c r="B361" s="663" t="s">
        <v>1017</v>
      </c>
      <c r="D361" s="948"/>
      <c r="G361" s="948"/>
      <c r="V361" s="948"/>
    </row>
    <row r="362" spans="2:22" x14ac:dyDescent="0.25">
      <c r="B362" s="664" t="s">
        <v>1018</v>
      </c>
      <c r="D362" s="948"/>
      <c r="G362" s="948"/>
      <c r="V362" s="948"/>
    </row>
    <row r="363" spans="2:22" x14ac:dyDescent="0.25">
      <c r="B363" s="665" t="s">
        <v>1019</v>
      </c>
      <c r="D363" s="948"/>
      <c r="G363" s="948"/>
      <c r="V363" s="948"/>
    </row>
    <row r="364" spans="2:22" x14ac:dyDescent="0.25">
      <c r="B364" s="666" t="s">
        <v>1020</v>
      </c>
      <c r="D364" s="948"/>
      <c r="G364" s="948"/>
      <c r="V364" s="948"/>
    </row>
    <row r="365" spans="2:22" x14ac:dyDescent="0.25">
      <c r="B365" s="667" t="s">
        <v>235</v>
      </c>
      <c r="D365" s="948"/>
      <c r="G365" s="948"/>
      <c r="V365" s="948"/>
    </row>
    <row r="366" spans="2:22" x14ac:dyDescent="0.25">
      <c r="B366" s="668" t="s">
        <v>381</v>
      </c>
      <c r="D366" s="948"/>
      <c r="G366" s="948"/>
      <c r="V366" s="948"/>
    </row>
    <row r="367" spans="2:22" x14ac:dyDescent="0.25">
      <c r="B367" s="669" t="s">
        <v>382</v>
      </c>
      <c r="D367" s="948"/>
      <c r="G367" s="948"/>
      <c r="V367" s="948"/>
    </row>
    <row r="368" spans="2:22" x14ac:dyDescent="0.25">
      <c r="B368" s="670" t="s">
        <v>383</v>
      </c>
      <c r="D368" s="948"/>
      <c r="G368" s="948"/>
      <c r="V368" s="948"/>
    </row>
    <row r="369" spans="2:22" x14ac:dyDescent="0.25">
      <c r="B369" s="478" t="s">
        <v>384</v>
      </c>
      <c r="D369" s="948"/>
      <c r="G369" s="948"/>
      <c r="V369" s="948"/>
    </row>
    <row r="370" spans="2:22" x14ac:dyDescent="0.25">
      <c r="B370" s="671" t="s">
        <v>227</v>
      </c>
      <c r="D370" s="948"/>
      <c r="G370" s="948"/>
      <c r="V370" s="948"/>
    </row>
    <row r="371" spans="2:22" x14ac:dyDescent="0.25">
      <c r="B371" s="672" t="s">
        <v>361</v>
      </c>
      <c r="D371" s="948"/>
      <c r="G371" s="948"/>
      <c r="V371" s="948"/>
    </row>
    <row r="372" spans="2:22" x14ac:dyDescent="0.25">
      <c r="B372" s="673" t="s">
        <v>362</v>
      </c>
      <c r="D372" s="948"/>
      <c r="G372" s="948"/>
      <c r="V372" s="948"/>
    </row>
    <row r="373" spans="2:22" x14ac:dyDescent="0.25">
      <c r="B373" s="674" t="s">
        <v>363</v>
      </c>
      <c r="D373" s="948"/>
      <c r="G373" s="948"/>
      <c r="V373" s="948"/>
    </row>
    <row r="374" spans="2:22" x14ac:dyDescent="0.25">
      <c r="B374" s="479" t="s">
        <v>364</v>
      </c>
      <c r="D374" s="948"/>
      <c r="G374" s="948"/>
      <c r="V374" s="948"/>
    </row>
    <row r="375" spans="2:22" x14ac:dyDescent="0.25">
      <c r="B375" s="837" t="s">
        <v>715</v>
      </c>
      <c r="D375" s="948"/>
      <c r="G375" s="948"/>
      <c r="V375" s="948"/>
    </row>
    <row r="376" spans="2:22" x14ac:dyDescent="0.25">
      <c r="B376" s="838" t="s">
        <v>1021</v>
      </c>
      <c r="D376" s="948"/>
      <c r="G376" s="948"/>
      <c r="V376" s="948"/>
    </row>
    <row r="377" spans="2:22" x14ac:dyDescent="0.25">
      <c r="B377" s="675" t="s">
        <v>716</v>
      </c>
      <c r="D377" s="948"/>
      <c r="G377" s="948"/>
      <c r="V377" s="948"/>
    </row>
    <row r="378" spans="2:22" x14ac:dyDescent="0.25">
      <c r="B378" s="675" t="s">
        <v>1022</v>
      </c>
      <c r="D378" s="948"/>
      <c r="G378" s="948"/>
      <c r="V378" s="948"/>
    </row>
    <row r="379" spans="2:22" x14ac:dyDescent="0.25">
      <c r="B379" s="676" t="s">
        <v>1023</v>
      </c>
      <c r="D379" s="948"/>
      <c r="G379" s="948"/>
      <c r="V379" s="948"/>
    </row>
    <row r="380" spans="2:22" x14ac:dyDescent="0.25">
      <c r="B380" s="677" t="s">
        <v>1024</v>
      </c>
      <c r="D380" s="948"/>
      <c r="G380" s="948"/>
      <c r="V380" s="948"/>
    </row>
    <row r="381" spans="2:22" x14ac:dyDescent="0.25">
      <c r="B381" s="678" t="s">
        <v>1025</v>
      </c>
      <c r="D381" s="948"/>
      <c r="G381" s="948"/>
      <c r="V381" s="948"/>
    </row>
    <row r="382" spans="2:22" x14ac:dyDescent="0.25">
      <c r="B382" s="679" t="s">
        <v>717</v>
      </c>
      <c r="D382" s="948"/>
      <c r="G382" s="948"/>
      <c r="V382" s="948"/>
    </row>
    <row r="383" spans="2:22" x14ac:dyDescent="0.25">
      <c r="B383" s="680" t="s">
        <v>1026</v>
      </c>
      <c r="D383" s="948"/>
      <c r="G383" s="948"/>
      <c r="V383" s="948"/>
    </row>
    <row r="384" spans="2:22" x14ac:dyDescent="0.25">
      <c r="B384" s="681" t="s">
        <v>1027</v>
      </c>
      <c r="D384" s="948"/>
      <c r="G384" s="948"/>
      <c r="V384" s="948"/>
    </row>
    <row r="385" spans="2:22" x14ac:dyDescent="0.25">
      <c r="B385" s="682" t="s">
        <v>1028</v>
      </c>
      <c r="D385" s="948"/>
      <c r="G385" s="948"/>
      <c r="V385" s="948"/>
    </row>
    <row r="386" spans="2:22" x14ac:dyDescent="0.25">
      <c r="B386" s="683" t="s">
        <v>1029</v>
      </c>
      <c r="D386" s="948"/>
      <c r="G386" s="948"/>
      <c r="V386" s="948"/>
    </row>
    <row r="387" spans="2:22" x14ac:dyDescent="0.25">
      <c r="B387" s="684" t="s">
        <v>718</v>
      </c>
      <c r="D387" s="948"/>
      <c r="G387" s="948"/>
      <c r="V387" s="948"/>
    </row>
    <row r="388" spans="2:22" x14ac:dyDescent="0.25">
      <c r="B388" s="685" t="s">
        <v>170</v>
      </c>
      <c r="D388" s="948"/>
      <c r="G388" s="948"/>
      <c r="V388" s="948"/>
    </row>
    <row r="389" spans="2:22" x14ac:dyDescent="0.25">
      <c r="B389" s="685" t="s">
        <v>261</v>
      </c>
      <c r="D389" s="948"/>
      <c r="G389" s="948"/>
      <c r="V389" s="948"/>
    </row>
    <row r="390" spans="2:22" x14ac:dyDescent="0.25">
      <c r="B390" s="686" t="s">
        <v>262</v>
      </c>
      <c r="D390" s="948"/>
      <c r="G390" s="948"/>
      <c r="V390" s="948"/>
    </row>
    <row r="391" spans="2:22" x14ac:dyDescent="0.25">
      <c r="B391" s="687" t="s">
        <v>263</v>
      </c>
      <c r="D391" s="948"/>
      <c r="G391" s="948"/>
      <c r="V391" s="948"/>
    </row>
    <row r="392" spans="2:22" x14ac:dyDescent="0.25">
      <c r="B392" s="688" t="s">
        <v>264</v>
      </c>
      <c r="D392" s="948"/>
      <c r="G392" s="948"/>
      <c r="V392" s="948"/>
    </row>
    <row r="393" spans="2:22" x14ac:dyDescent="0.25">
      <c r="B393" s="689" t="s">
        <v>213</v>
      </c>
      <c r="D393" s="948"/>
      <c r="G393" s="948"/>
      <c r="V393" s="948"/>
    </row>
    <row r="394" spans="2:22" x14ac:dyDescent="0.25">
      <c r="B394" s="690" t="s">
        <v>167</v>
      </c>
      <c r="D394" s="948"/>
      <c r="G394" s="948"/>
      <c r="V394" s="948"/>
    </row>
    <row r="395" spans="2:22" x14ac:dyDescent="0.25">
      <c r="B395" s="690" t="s">
        <v>257</v>
      </c>
      <c r="D395" s="948"/>
      <c r="G395" s="948"/>
      <c r="V395" s="948"/>
    </row>
    <row r="396" spans="2:22" x14ac:dyDescent="0.25">
      <c r="B396" s="691" t="s">
        <v>258</v>
      </c>
      <c r="D396" s="948"/>
      <c r="G396" s="948"/>
      <c r="V396" s="948"/>
    </row>
    <row r="397" spans="2:22" x14ac:dyDescent="0.25">
      <c r="B397" s="692" t="s">
        <v>259</v>
      </c>
      <c r="D397" s="948"/>
      <c r="G397" s="948"/>
      <c r="V397" s="948"/>
    </row>
    <row r="398" spans="2:22" x14ac:dyDescent="0.25">
      <c r="B398" s="693" t="s">
        <v>260</v>
      </c>
      <c r="D398" s="948"/>
      <c r="G398" s="948"/>
      <c r="V398" s="948"/>
    </row>
    <row r="399" spans="2:22" x14ac:dyDescent="0.25">
      <c r="B399" s="694" t="s">
        <v>178</v>
      </c>
      <c r="D399" s="948"/>
      <c r="G399" s="948"/>
      <c r="V399" s="948"/>
    </row>
    <row r="400" spans="2:22" x14ac:dyDescent="0.25">
      <c r="B400" s="694" t="s">
        <v>179</v>
      </c>
      <c r="D400" s="948"/>
      <c r="G400" s="948"/>
      <c r="V400" s="948"/>
    </row>
    <row r="401" spans="2:22" x14ac:dyDescent="0.25">
      <c r="B401" s="695" t="s">
        <v>197</v>
      </c>
      <c r="D401" s="948"/>
      <c r="G401" s="948"/>
      <c r="V401" s="948"/>
    </row>
    <row r="402" spans="2:22" x14ac:dyDescent="0.25">
      <c r="B402" s="696" t="s">
        <v>301</v>
      </c>
      <c r="D402" s="948"/>
      <c r="G402" s="948"/>
      <c r="V402" s="948"/>
    </row>
    <row r="403" spans="2:22" x14ac:dyDescent="0.25">
      <c r="B403" s="697" t="s">
        <v>302</v>
      </c>
      <c r="D403" s="948"/>
      <c r="G403" s="948"/>
      <c r="V403" s="948"/>
    </row>
    <row r="404" spans="2:22" x14ac:dyDescent="0.25">
      <c r="B404" s="698" t="s">
        <v>303</v>
      </c>
      <c r="D404" s="948"/>
      <c r="G404" s="948"/>
      <c r="V404" s="948"/>
    </row>
    <row r="405" spans="2:22" x14ac:dyDescent="0.25">
      <c r="B405" s="699" t="s">
        <v>304</v>
      </c>
      <c r="D405" s="948"/>
      <c r="G405" s="948"/>
      <c r="V405" s="948"/>
    </row>
    <row r="406" spans="2:22" x14ac:dyDescent="0.25">
      <c r="B406" s="700" t="s">
        <v>233</v>
      </c>
      <c r="D406" s="948"/>
      <c r="G406" s="948"/>
      <c r="V406" s="948"/>
    </row>
    <row r="407" spans="2:22" x14ac:dyDescent="0.25">
      <c r="B407" s="701" t="s">
        <v>202</v>
      </c>
      <c r="D407" s="948"/>
      <c r="G407" s="948"/>
      <c r="V407" s="948"/>
    </row>
    <row r="408" spans="2:22" x14ac:dyDescent="0.25">
      <c r="B408" s="701" t="s">
        <v>305</v>
      </c>
      <c r="D408" s="948"/>
      <c r="G408" s="948"/>
      <c r="V408" s="948"/>
    </row>
    <row r="409" spans="2:22" x14ac:dyDescent="0.25">
      <c r="B409" s="702" t="s">
        <v>306</v>
      </c>
      <c r="D409" s="948"/>
      <c r="G409" s="948"/>
      <c r="V409" s="948"/>
    </row>
    <row r="410" spans="2:22" x14ac:dyDescent="0.25">
      <c r="B410" s="703" t="s">
        <v>307</v>
      </c>
      <c r="D410" s="948"/>
      <c r="G410" s="948"/>
      <c r="V410" s="948"/>
    </row>
    <row r="411" spans="2:22" x14ac:dyDescent="0.25">
      <c r="B411" s="704" t="s">
        <v>308</v>
      </c>
      <c r="D411" s="948"/>
      <c r="G411" s="948"/>
      <c r="V411" s="948"/>
    </row>
    <row r="412" spans="2:22" x14ac:dyDescent="0.25">
      <c r="B412" s="705" t="s">
        <v>224</v>
      </c>
      <c r="D412" s="948"/>
      <c r="G412" s="948"/>
      <c r="V412" s="948"/>
    </row>
    <row r="413" spans="2:22" x14ac:dyDescent="0.25">
      <c r="B413" s="706" t="s">
        <v>345</v>
      </c>
      <c r="D413" s="948"/>
      <c r="G413" s="948"/>
      <c r="V413" s="948"/>
    </row>
    <row r="414" spans="2:22" x14ac:dyDescent="0.25">
      <c r="B414" s="707" t="s">
        <v>346</v>
      </c>
      <c r="D414" s="948"/>
      <c r="G414" s="948"/>
      <c r="V414" s="948"/>
    </row>
    <row r="415" spans="2:22" x14ac:dyDescent="0.25">
      <c r="B415" s="708" t="s">
        <v>347</v>
      </c>
      <c r="D415" s="948"/>
      <c r="G415" s="948"/>
      <c r="V415" s="948"/>
    </row>
    <row r="416" spans="2:22" x14ac:dyDescent="0.25">
      <c r="B416" s="709" t="s">
        <v>348</v>
      </c>
      <c r="D416" s="948"/>
      <c r="G416" s="948"/>
      <c r="V416" s="948"/>
    </row>
    <row r="417" spans="2:22" x14ac:dyDescent="0.25">
      <c r="B417" s="710" t="s">
        <v>222</v>
      </c>
      <c r="D417" s="948"/>
      <c r="G417" s="948"/>
      <c r="V417" s="948"/>
    </row>
    <row r="418" spans="2:22" x14ac:dyDescent="0.25">
      <c r="B418" s="711" t="s">
        <v>181</v>
      </c>
      <c r="D418" s="948"/>
      <c r="G418" s="948"/>
      <c r="V418" s="948"/>
    </row>
    <row r="419" spans="2:22" x14ac:dyDescent="0.25">
      <c r="B419" s="711" t="s">
        <v>180</v>
      </c>
      <c r="D419" s="948"/>
      <c r="G419" s="948"/>
      <c r="V419" s="948"/>
    </row>
    <row r="420" spans="2:22" x14ac:dyDescent="0.25">
      <c r="B420" s="712" t="s">
        <v>237</v>
      </c>
      <c r="D420" s="948"/>
      <c r="G420" s="948"/>
      <c r="V420" s="948"/>
    </row>
    <row r="421" spans="2:22" x14ac:dyDescent="0.25">
      <c r="B421" s="713" t="s">
        <v>385</v>
      </c>
      <c r="D421" s="948"/>
      <c r="G421" s="948"/>
      <c r="V421" s="948"/>
    </row>
    <row r="422" spans="2:22" x14ac:dyDescent="0.25">
      <c r="B422" s="714" t="s">
        <v>386</v>
      </c>
      <c r="D422" s="948"/>
      <c r="G422" s="948"/>
      <c r="V422" s="948"/>
    </row>
    <row r="423" spans="2:22" x14ac:dyDescent="0.25">
      <c r="B423" s="715" t="s">
        <v>387</v>
      </c>
      <c r="D423" s="948"/>
      <c r="G423" s="948"/>
      <c r="V423" s="948"/>
    </row>
    <row r="424" spans="2:22" x14ac:dyDescent="0.25">
      <c r="B424" s="716" t="s">
        <v>388</v>
      </c>
      <c r="D424" s="948"/>
      <c r="G424" s="948"/>
      <c r="V424" s="948"/>
    </row>
    <row r="425" spans="2:22" x14ac:dyDescent="0.25">
      <c r="B425" s="717" t="s">
        <v>231</v>
      </c>
      <c r="D425" s="948"/>
      <c r="G425" s="948"/>
      <c r="V425" s="948"/>
    </row>
    <row r="426" spans="2:22" x14ac:dyDescent="0.25">
      <c r="B426" s="717" t="s">
        <v>365</v>
      </c>
      <c r="D426" s="948"/>
      <c r="G426" s="948"/>
      <c r="V426" s="948"/>
    </row>
    <row r="427" spans="2:22" x14ac:dyDescent="0.25">
      <c r="B427" s="718" t="s">
        <v>366</v>
      </c>
      <c r="D427" s="948"/>
      <c r="G427" s="948"/>
      <c r="V427" s="948"/>
    </row>
    <row r="428" spans="2:22" x14ac:dyDescent="0.25">
      <c r="B428" s="719" t="s">
        <v>367</v>
      </c>
      <c r="D428" s="948"/>
      <c r="G428" s="948"/>
      <c r="V428" s="948"/>
    </row>
    <row r="429" spans="2:22" x14ac:dyDescent="0.25">
      <c r="B429" s="720" t="s">
        <v>368</v>
      </c>
      <c r="D429" s="948"/>
      <c r="G429" s="948"/>
      <c r="V429" s="948"/>
    </row>
    <row r="430" spans="2:22" x14ac:dyDescent="0.25">
      <c r="B430" s="721" t="s">
        <v>210</v>
      </c>
      <c r="D430" s="948"/>
      <c r="G430" s="948"/>
      <c r="V430" s="948"/>
    </row>
    <row r="431" spans="2:22" x14ac:dyDescent="0.25">
      <c r="B431" s="722" t="s">
        <v>194</v>
      </c>
      <c r="D431" s="948"/>
      <c r="G431" s="948"/>
      <c r="V431" s="948"/>
    </row>
    <row r="432" spans="2:22" x14ac:dyDescent="0.25">
      <c r="B432" s="723" t="s">
        <v>289</v>
      </c>
      <c r="D432" s="948"/>
      <c r="G432" s="948"/>
      <c r="V432" s="948"/>
    </row>
    <row r="433" spans="2:22" x14ac:dyDescent="0.25">
      <c r="B433" s="724" t="s">
        <v>290</v>
      </c>
      <c r="D433" s="948"/>
      <c r="G433" s="948"/>
      <c r="V433" s="948"/>
    </row>
    <row r="434" spans="2:22" x14ac:dyDescent="0.25">
      <c r="B434" s="725" t="s">
        <v>291</v>
      </c>
      <c r="D434" s="948"/>
      <c r="G434" s="948"/>
      <c r="V434" s="948"/>
    </row>
    <row r="435" spans="2:22" x14ac:dyDescent="0.25">
      <c r="B435" s="726" t="s">
        <v>292</v>
      </c>
      <c r="D435" s="948"/>
      <c r="G435" s="948"/>
      <c r="V435" s="948"/>
    </row>
    <row r="436" spans="2:22" x14ac:dyDescent="0.25">
      <c r="B436" s="727" t="s">
        <v>188</v>
      </c>
      <c r="D436" s="948"/>
      <c r="G436" s="948"/>
      <c r="V436" s="948"/>
    </row>
    <row r="437" spans="2:22" x14ac:dyDescent="0.25">
      <c r="B437" s="694" t="s">
        <v>178</v>
      </c>
      <c r="D437" s="948"/>
      <c r="G437" s="948"/>
      <c r="V437" s="948"/>
    </row>
    <row r="438" spans="2:22" x14ac:dyDescent="0.25">
      <c r="B438" s="694" t="s">
        <v>179</v>
      </c>
      <c r="D438" s="948"/>
      <c r="G438" s="948"/>
      <c r="V438" s="948"/>
    </row>
    <row r="439" spans="2:22" x14ac:dyDescent="0.25">
      <c r="B439" s="728" t="s">
        <v>196</v>
      </c>
      <c r="D439" s="948"/>
      <c r="G439" s="948"/>
      <c r="V439" s="948"/>
    </row>
    <row r="440" spans="2:22" x14ac:dyDescent="0.25">
      <c r="B440" s="729" t="s">
        <v>297</v>
      </c>
      <c r="D440" s="948"/>
      <c r="G440" s="948"/>
      <c r="V440" s="948"/>
    </row>
    <row r="441" spans="2:22" x14ac:dyDescent="0.25">
      <c r="B441" s="730" t="s">
        <v>298</v>
      </c>
      <c r="D441" s="948"/>
      <c r="G441" s="948"/>
      <c r="V441" s="948"/>
    </row>
    <row r="442" spans="2:22" x14ac:dyDescent="0.25">
      <c r="B442" s="731" t="s">
        <v>299</v>
      </c>
      <c r="D442" s="948"/>
      <c r="G442" s="948"/>
      <c r="V442" s="948"/>
    </row>
    <row r="443" spans="2:22" x14ac:dyDescent="0.25">
      <c r="B443" s="732" t="s">
        <v>300</v>
      </c>
      <c r="D443" s="948"/>
      <c r="G443" s="948"/>
      <c r="V443" s="948"/>
    </row>
    <row r="444" spans="2:22" x14ac:dyDescent="0.25">
      <c r="B444" s="733" t="s">
        <v>223</v>
      </c>
      <c r="D444" s="948"/>
      <c r="G444" s="948"/>
      <c r="V444" s="948"/>
    </row>
    <row r="445" spans="2:22" x14ac:dyDescent="0.25">
      <c r="B445" s="733" t="s">
        <v>349</v>
      </c>
      <c r="D445" s="948"/>
      <c r="G445" s="948"/>
      <c r="V445" s="948"/>
    </row>
    <row r="446" spans="2:22" x14ac:dyDescent="0.25">
      <c r="B446" s="734" t="s">
        <v>350</v>
      </c>
      <c r="D446" s="948"/>
      <c r="G446" s="948"/>
      <c r="V446" s="948"/>
    </row>
    <row r="447" spans="2:22" x14ac:dyDescent="0.25">
      <c r="B447" s="735" t="s">
        <v>351</v>
      </c>
      <c r="D447" s="948"/>
      <c r="G447" s="948"/>
      <c r="V447" s="948"/>
    </row>
    <row r="448" spans="2:22" x14ac:dyDescent="0.25">
      <c r="B448" s="736" t="s">
        <v>352</v>
      </c>
      <c r="D448" s="948"/>
      <c r="G448" s="948"/>
      <c r="V448" s="948"/>
    </row>
    <row r="449" spans="2:22" x14ac:dyDescent="0.25">
      <c r="B449" s="737" t="s">
        <v>216</v>
      </c>
      <c r="D449" s="948"/>
      <c r="G449" s="948"/>
      <c r="V449" s="948"/>
    </row>
    <row r="450" spans="2:22" x14ac:dyDescent="0.25">
      <c r="B450" s="738" t="s">
        <v>722</v>
      </c>
      <c r="D450" s="948"/>
      <c r="G450" s="948"/>
      <c r="V450" s="948"/>
    </row>
    <row r="451" spans="2:22" x14ac:dyDescent="0.25">
      <c r="B451" s="972" t="s">
        <v>723</v>
      </c>
      <c r="D451" s="948"/>
      <c r="G451" s="948"/>
      <c r="V451" s="948"/>
    </row>
    <row r="452" spans="2:22" x14ac:dyDescent="0.25">
      <c r="B452" s="972" t="s">
        <v>1030</v>
      </c>
      <c r="D452" s="948"/>
      <c r="G452" s="948"/>
      <c r="V452" s="948"/>
    </row>
    <row r="453" spans="2:22" x14ac:dyDescent="0.25">
      <c r="B453" s="973" t="s">
        <v>1031</v>
      </c>
      <c r="D453" s="948"/>
      <c r="G453" s="948"/>
      <c r="V453" s="948"/>
    </row>
    <row r="454" spans="2:22" x14ac:dyDescent="0.25">
      <c r="B454" s="974" t="s">
        <v>1032</v>
      </c>
      <c r="D454" s="948"/>
      <c r="G454" s="948"/>
      <c r="V454" s="948"/>
    </row>
    <row r="455" spans="2:22" x14ac:dyDescent="0.25">
      <c r="B455" s="417" t="s">
        <v>1033</v>
      </c>
      <c r="D455" s="948"/>
      <c r="G455" s="948"/>
      <c r="V455" s="948"/>
    </row>
    <row r="456" spans="2:22" x14ac:dyDescent="0.25">
      <c r="B456" s="975" t="s">
        <v>724</v>
      </c>
      <c r="D456" s="948"/>
      <c r="G456" s="948"/>
      <c r="V456" s="948"/>
    </row>
    <row r="457" spans="2:22" x14ac:dyDescent="0.25">
      <c r="B457" s="976" t="s">
        <v>1034</v>
      </c>
      <c r="D457" s="948"/>
      <c r="G457" s="948"/>
      <c r="V457" s="948"/>
    </row>
    <row r="458" spans="2:22" x14ac:dyDescent="0.25">
      <c r="B458" s="977" t="s">
        <v>1035</v>
      </c>
      <c r="D458" s="948"/>
      <c r="G458" s="948"/>
      <c r="V458" s="948"/>
    </row>
    <row r="459" spans="2:22" x14ac:dyDescent="0.25">
      <c r="B459" s="978" t="s">
        <v>1036</v>
      </c>
      <c r="D459" s="948"/>
      <c r="G459" s="948"/>
      <c r="V459" s="948"/>
    </row>
    <row r="460" spans="2:22" x14ac:dyDescent="0.25">
      <c r="B460" s="979" t="s">
        <v>1037</v>
      </c>
      <c r="D460" s="948"/>
      <c r="G460" s="948"/>
      <c r="V460" s="948"/>
    </row>
    <row r="461" spans="2:22" x14ac:dyDescent="0.25">
      <c r="B461" s="519" t="s">
        <v>204</v>
      </c>
      <c r="D461" s="948"/>
      <c r="G461" s="948"/>
      <c r="V461" s="948"/>
    </row>
    <row r="462" spans="2:22" x14ac:dyDescent="0.25">
      <c r="B462" s="413" t="s">
        <v>189</v>
      </c>
      <c r="D462" s="948"/>
      <c r="G462" s="948"/>
      <c r="V462" s="948"/>
    </row>
    <row r="463" spans="2:22" x14ac:dyDescent="0.25">
      <c r="B463" s="980" t="s">
        <v>241</v>
      </c>
      <c r="D463" s="948"/>
      <c r="G463" s="948"/>
      <c r="V463" s="948"/>
    </row>
    <row r="464" spans="2:22" x14ac:dyDescent="0.25">
      <c r="B464" s="981" t="s">
        <v>397</v>
      </c>
      <c r="D464" s="948"/>
      <c r="G464" s="948"/>
      <c r="V464" s="948"/>
    </row>
    <row r="465" spans="2:22" x14ac:dyDescent="0.25">
      <c r="B465" s="982" t="s">
        <v>398</v>
      </c>
      <c r="D465" s="948"/>
      <c r="G465" s="948"/>
      <c r="V465" s="948"/>
    </row>
    <row r="466" spans="2:22" x14ac:dyDescent="0.25">
      <c r="B466" s="983" t="s">
        <v>399</v>
      </c>
      <c r="D466" s="948"/>
      <c r="G466" s="948"/>
      <c r="V466" s="948"/>
    </row>
    <row r="467" spans="2:22" x14ac:dyDescent="0.25">
      <c r="B467" s="984" t="s">
        <v>400</v>
      </c>
      <c r="D467" s="948"/>
      <c r="G467" s="948"/>
      <c r="V467" s="948"/>
    </row>
    <row r="468" spans="2:22" x14ac:dyDescent="0.25">
      <c r="B468" s="985" t="s">
        <v>725</v>
      </c>
      <c r="D468" s="948"/>
      <c r="G468" s="948"/>
      <c r="V468" s="948"/>
    </row>
    <row r="469" spans="2:22" x14ac:dyDescent="0.25">
      <c r="B469" s="986" t="s">
        <v>1038</v>
      </c>
      <c r="D469" s="948"/>
      <c r="G469" s="948"/>
      <c r="V469" s="948"/>
    </row>
    <row r="470" spans="2:22" x14ac:dyDescent="0.25">
      <c r="B470" s="987" t="s">
        <v>1039</v>
      </c>
      <c r="D470" s="948"/>
      <c r="G470" s="948"/>
      <c r="V470" s="948"/>
    </row>
    <row r="471" spans="2:22" x14ac:dyDescent="0.25">
      <c r="B471" s="988" t="s">
        <v>1040</v>
      </c>
      <c r="D471" s="948"/>
      <c r="G471" s="948"/>
      <c r="V471" s="948"/>
    </row>
    <row r="472" spans="2:22" x14ac:dyDescent="0.25">
      <c r="B472" s="989" t="s">
        <v>1041</v>
      </c>
      <c r="D472" s="948"/>
      <c r="G472" s="948"/>
      <c r="V472" s="948"/>
    </row>
    <row r="473" spans="2:22" x14ac:dyDescent="0.25">
      <c r="B473" s="990" t="s">
        <v>209</v>
      </c>
      <c r="D473" s="948"/>
      <c r="G473" s="948"/>
      <c r="V473" s="948"/>
    </row>
    <row r="474" spans="2:22" x14ac:dyDescent="0.25">
      <c r="B474" s="991" t="s">
        <v>187</v>
      </c>
      <c r="D474" s="948"/>
      <c r="G474" s="948"/>
      <c r="V474" s="948"/>
    </row>
    <row r="475" spans="2:22" x14ac:dyDescent="0.25">
      <c r="B475" s="992" t="s">
        <v>214</v>
      </c>
      <c r="D475" s="948"/>
      <c r="G475" s="948"/>
      <c r="V475" s="948"/>
    </row>
    <row r="476" spans="2:22" x14ac:dyDescent="0.25">
      <c r="B476" s="993" t="s">
        <v>201</v>
      </c>
      <c r="D476" s="948"/>
      <c r="G476" s="948"/>
      <c r="V476" s="948"/>
    </row>
    <row r="477" spans="2:22" x14ac:dyDescent="0.25">
      <c r="B477" s="994" t="s">
        <v>239</v>
      </c>
      <c r="D477" s="948"/>
      <c r="G477" s="948"/>
      <c r="V477" s="948"/>
    </row>
    <row r="478" spans="2:22" x14ac:dyDescent="0.25">
      <c r="B478" s="480" t="s">
        <v>182</v>
      </c>
      <c r="D478" s="948"/>
      <c r="G478" s="948"/>
      <c r="V478" s="948"/>
    </row>
    <row r="479" spans="2:22" x14ac:dyDescent="0.25">
      <c r="B479" s="739" t="s">
        <v>1042</v>
      </c>
      <c r="D479" s="948"/>
      <c r="G479" s="948"/>
      <c r="V479" s="948"/>
    </row>
    <row r="480" spans="2:22" x14ac:dyDescent="0.25">
      <c r="B480" s="740" t="s">
        <v>1043</v>
      </c>
      <c r="D480" s="948"/>
      <c r="G480" s="948"/>
      <c r="V480" s="948"/>
    </row>
    <row r="481" spans="2:22" x14ac:dyDescent="0.25">
      <c r="B481" s="740" t="s">
        <v>1044</v>
      </c>
      <c r="D481" s="948"/>
      <c r="G481" s="948"/>
      <c r="V481" s="948"/>
    </row>
    <row r="482" spans="2:22" x14ac:dyDescent="0.25">
      <c r="B482" s="741" t="s">
        <v>1045</v>
      </c>
      <c r="D482" s="948"/>
      <c r="G482" s="948"/>
      <c r="V482" s="948"/>
    </row>
    <row r="483" spans="2:22" x14ac:dyDescent="0.25">
      <c r="B483" s="742" t="s">
        <v>1046</v>
      </c>
      <c r="D483" s="948"/>
      <c r="G483" s="948"/>
      <c r="V483" s="948"/>
    </row>
    <row r="484" spans="2:22" x14ac:dyDescent="0.25">
      <c r="B484" s="995" t="s">
        <v>1047</v>
      </c>
      <c r="D484" s="948"/>
      <c r="G484" s="948"/>
      <c r="V484" s="948"/>
    </row>
    <row r="485" spans="2:22" x14ac:dyDescent="0.25">
      <c r="B485" s="743" t="s">
        <v>726</v>
      </c>
      <c r="D485" s="948"/>
      <c r="G485" s="948"/>
      <c r="V485" s="948"/>
    </row>
    <row r="486" spans="2:22" x14ac:dyDescent="0.25">
      <c r="B486" s="744" t="s">
        <v>166</v>
      </c>
      <c r="D486" s="948"/>
      <c r="G486" s="948"/>
      <c r="V486" s="948"/>
    </row>
    <row r="487" spans="2:22" x14ac:dyDescent="0.25">
      <c r="B487" s="744" t="s">
        <v>253</v>
      </c>
      <c r="D487" s="948"/>
      <c r="G487" s="948"/>
      <c r="V487" s="948"/>
    </row>
    <row r="488" spans="2:22" x14ac:dyDescent="0.25">
      <c r="B488" s="745" t="s">
        <v>254</v>
      </c>
      <c r="D488" s="948"/>
      <c r="G488" s="948"/>
      <c r="V488" s="948"/>
    </row>
    <row r="489" spans="2:22" x14ac:dyDescent="0.25">
      <c r="B489" s="746" t="s">
        <v>255</v>
      </c>
      <c r="D489" s="948"/>
      <c r="G489" s="948"/>
      <c r="V489" s="948"/>
    </row>
    <row r="490" spans="2:22" x14ac:dyDescent="0.25">
      <c r="B490" s="996" t="s">
        <v>256</v>
      </c>
      <c r="D490" s="948"/>
      <c r="G490" s="948"/>
      <c r="V490" s="948"/>
    </row>
    <row r="491" spans="2:22" x14ac:dyDescent="0.25">
      <c r="B491" s="481" t="s">
        <v>727</v>
      </c>
      <c r="D491" s="948"/>
      <c r="G491" s="948"/>
      <c r="V491" s="948"/>
    </row>
    <row r="492" spans="2:22" x14ac:dyDescent="0.25">
      <c r="B492" s="481" t="s">
        <v>183</v>
      </c>
      <c r="D492" s="948"/>
      <c r="G492" s="948"/>
      <c r="V492" s="948"/>
    </row>
    <row r="493" spans="2:22" x14ac:dyDescent="0.25">
      <c r="B493" s="838" t="s">
        <v>754</v>
      </c>
      <c r="D493" s="948"/>
      <c r="G493" s="948"/>
      <c r="V493" s="948"/>
    </row>
    <row r="494" spans="2:22" x14ac:dyDescent="0.25">
      <c r="B494" s="747" t="s">
        <v>728</v>
      </c>
      <c r="D494" s="948"/>
      <c r="G494" s="948"/>
      <c r="V494" s="948"/>
    </row>
    <row r="495" spans="2:22" x14ac:dyDescent="0.25">
      <c r="B495" s="1002" t="s">
        <v>219</v>
      </c>
      <c r="D495" s="948"/>
      <c r="G495" s="948"/>
      <c r="V495" s="948"/>
    </row>
    <row r="496" spans="2:22" x14ac:dyDescent="0.25">
      <c r="B496" s="748" t="s">
        <v>337</v>
      </c>
      <c r="D496" s="948"/>
      <c r="G496" s="948"/>
      <c r="V496" s="948"/>
    </row>
    <row r="497" spans="2:22" x14ac:dyDescent="0.25">
      <c r="B497" s="749" t="s">
        <v>338</v>
      </c>
      <c r="D497" s="948"/>
      <c r="G497" s="948"/>
      <c r="V497" s="948"/>
    </row>
    <row r="498" spans="2:22" x14ac:dyDescent="0.25">
      <c r="B498" s="750" t="s">
        <v>339</v>
      </c>
      <c r="D498" s="948"/>
      <c r="G498" s="948"/>
      <c r="V498" s="948"/>
    </row>
    <row r="499" spans="2:22" x14ac:dyDescent="0.25">
      <c r="B499" s="1001" t="s">
        <v>340</v>
      </c>
      <c r="D499" s="948"/>
      <c r="G499" s="948"/>
      <c r="V499" s="948"/>
    </row>
    <row r="500" spans="2:22" x14ac:dyDescent="0.25">
      <c r="B500" s="751" t="s">
        <v>730</v>
      </c>
      <c r="D500" s="948"/>
      <c r="G500" s="948"/>
      <c r="V500" s="948"/>
    </row>
    <row r="501" spans="2:22" x14ac:dyDescent="0.25">
      <c r="B501" s="751" t="s">
        <v>1048</v>
      </c>
      <c r="D501" s="948"/>
      <c r="G501" s="948"/>
      <c r="V501" s="948"/>
    </row>
    <row r="502" spans="2:22" x14ac:dyDescent="0.25">
      <c r="B502" s="752" t="s">
        <v>1049</v>
      </c>
      <c r="D502" s="948"/>
      <c r="G502" s="948"/>
      <c r="V502" s="948"/>
    </row>
    <row r="503" spans="2:22" x14ac:dyDescent="0.25">
      <c r="B503" s="753" t="s">
        <v>1050</v>
      </c>
      <c r="D503" s="948"/>
      <c r="G503" s="948"/>
      <c r="V503" s="948"/>
    </row>
    <row r="504" spans="2:22" x14ac:dyDescent="0.25">
      <c r="B504" s="1000" t="s">
        <v>1051</v>
      </c>
      <c r="D504" s="948"/>
      <c r="G504" s="948"/>
      <c r="V504" s="948"/>
    </row>
    <row r="505" spans="2:22" x14ac:dyDescent="0.25">
      <c r="B505" s="997" t="s">
        <v>234</v>
      </c>
      <c r="D505" s="948"/>
      <c r="G505" s="948"/>
      <c r="V505" s="948"/>
    </row>
    <row r="506" spans="2:22" x14ac:dyDescent="0.25">
      <c r="B506" s="997" t="s">
        <v>373</v>
      </c>
      <c r="D506" s="948"/>
      <c r="G506" s="948"/>
      <c r="V506" s="948"/>
    </row>
    <row r="507" spans="2:22" x14ac:dyDescent="0.25">
      <c r="B507" s="998" t="s">
        <v>374</v>
      </c>
      <c r="D507" s="948"/>
      <c r="G507" s="948"/>
      <c r="V507" s="948"/>
    </row>
    <row r="508" spans="2:22" x14ac:dyDescent="0.25">
      <c r="B508" s="999" t="s">
        <v>375</v>
      </c>
      <c r="D508" s="948"/>
      <c r="G508" s="948"/>
      <c r="V508" s="948"/>
    </row>
    <row r="509" spans="2:22" x14ac:dyDescent="0.25">
      <c r="B509" s="482" t="s">
        <v>376</v>
      </c>
      <c r="D509" s="948"/>
      <c r="G509" s="948"/>
      <c r="V509" s="948"/>
    </row>
    <row r="510" spans="2:22" x14ac:dyDescent="0.25">
      <c r="B510" s="754" t="s">
        <v>731</v>
      </c>
      <c r="D510" s="948"/>
      <c r="G510" s="948"/>
      <c r="V510" s="948"/>
    </row>
    <row r="511" spans="2:22" x14ac:dyDescent="0.25">
      <c r="B511" s="755" t="s">
        <v>1052</v>
      </c>
      <c r="D511" s="948"/>
      <c r="G511" s="948"/>
      <c r="V511" s="948"/>
    </row>
    <row r="512" spans="2:22" x14ac:dyDescent="0.25">
      <c r="B512" s="756" t="s">
        <v>1053</v>
      </c>
      <c r="D512" s="948"/>
      <c r="G512" s="948"/>
      <c r="V512" s="948"/>
    </row>
    <row r="513" spans="2:22" x14ac:dyDescent="0.25">
      <c r="B513" s="757" t="s">
        <v>1054</v>
      </c>
      <c r="D513" s="948"/>
      <c r="G513" s="948"/>
      <c r="V513" s="948"/>
    </row>
    <row r="514" spans="2:22" x14ac:dyDescent="0.25">
      <c r="B514" s="1003" t="s">
        <v>1055</v>
      </c>
      <c r="D514" s="948"/>
      <c r="G514" s="948"/>
      <c r="V514" s="948"/>
    </row>
    <row r="515" spans="2:22" x14ac:dyDescent="0.25">
      <c r="B515" s="758" t="s">
        <v>221</v>
      </c>
      <c r="D515" s="948"/>
      <c r="G515" s="948"/>
      <c r="V515" s="948"/>
    </row>
    <row r="516" spans="2:22" x14ac:dyDescent="0.25">
      <c r="B516" s="759" t="s">
        <v>211</v>
      </c>
      <c r="D516" s="948"/>
      <c r="G516" s="948"/>
      <c r="V516" s="948"/>
    </row>
    <row r="517" spans="2:22" x14ac:dyDescent="0.25">
      <c r="B517" s="760" t="s">
        <v>329</v>
      </c>
      <c r="D517" s="948"/>
      <c r="G517" s="948"/>
      <c r="V517" s="948"/>
    </row>
    <row r="518" spans="2:22" x14ac:dyDescent="0.25">
      <c r="B518" s="761" t="s">
        <v>330</v>
      </c>
      <c r="D518" s="948"/>
      <c r="G518" s="948"/>
      <c r="V518" s="948"/>
    </row>
    <row r="519" spans="2:22" x14ac:dyDescent="0.25">
      <c r="B519" s="762" t="s">
        <v>331</v>
      </c>
      <c r="D519" s="948"/>
      <c r="G519" s="948"/>
      <c r="V519" s="948"/>
    </row>
    <row r="520" spans="2:22" x14ac:dyDescent="0.25">
      <c r="B520" s="763" t="s">
        <v>332</v>
      </c>
      <c r="D520" s="948"/>
      <c r="G520" s="948"/>
      <c r="V520" s="948"/>
    </row>
    <row r="521" spans="2:22" x14ac:dyDescent="0.25">
      <c r="B521" s="764" t="s">
        <v>199</v>
      </c>
      <c r="D521" s="948"/>
      <c r="G521" s="948"/>
      <c r="V521" s="948"/>
    </row>
    <row r="522" spans="2:22" x14ac:dyDescent="0.25">
      <c r="B522" s="765" t="s">
        <v>309</v>
      </c>
      <c r="D522" s="948"/>
      <c r="G522" s="948"/>
      <c r="V522" s="948"/>
    </row>
    <row r="523" spans="2:22" x14ac:dyDescent="0.25">
      <c r="B523" s="766" t="s">
        <v>310</v>
      </c>
      <c r="D523" s="948"/>
      <c r="G523" s="948"/>
      <c r="V523" s="948"/>
    </row>
    <row r="524" spans="2:22" x14ac:dyDescent="0.25">
      <c r="B524" s="767" t="s">
        <v>311</v>
      </c>
      <c r="D524" s="948"/>
      <c r="G524" s="948"/>
      <c r="V524" s="948"/>
    </row>
    <row r="525" spans="2:22" x14ac:dyDescent="0.25">
      <c r="B525" s="768" t="s">
        <v>312</v>
      </c>
      <c r="D525" s="948"/>
      <c r="G525" s="948"/>
      <c r="V525" s="948"/>
    </row>
    <row r="526" spans="2:22" x14ac:dyDescent="0.25">
      <c r="B526" s="769" t="s">
        <v>238</v>
      </c>
      <c r="D526" s="948"/>
      <c r="G526" s="948"/>
      <c r="V526" s="948"/>
    </row>
    <row r="527" spans="2:22" x14ac:dyDescent="0.25">
      <c r="B527" s="770" t="s">
        <v>389</v>
      </c>
      <c r="D527" s="948"/>
      <c r="G527" s="948"/>
      <c r="V527" s="948"/>
    </row>
    <row r="528" spans="2:22" x14ac:dyDescent="0.25">
      <c r="B528" s="771" t="s">
        <v>390</v>
      </c>
      <c r="D528" s="948"/>
      <c r="G528" s="948"/>
      <c r="V528" s="948"/>
    </row>
    <row r="529" spans="2:22" x14ac:dyDescent="0.25">
      <c r="B529" s="772" t="s">
        <v>391</v>
      </c>
      <c r="D529" s="948"/>
      <c r="G529" s="948"/>
      <c r="V529" s="948"/>
    </row>
    <row r="530" spans="2:22" x14ac:dyDescent="0.25">
      <c r="B530" s="773" t="s">
        <v>392</v>
      </c>
      <c r="D530" s="948"/>
      <c r="G530" s="948"/>
      <c r="V530" s="948"/>
    </row>
    <row r="531" spans="2:22" x14ac:dyDescent="0.25">
      <c r="B531" s="774" t="s">
        <v>163</v>
      </c>
      <c r="D531" s="948"/>
      <c r="G531" s="948"/>
      <c r="V531" s="948"/>
    </row>
    <row r="532" spans="2:22" x14ac:dyDescent="0.25">
      <c r="B532" s="775" t="s">
        <v>165</v>
      </c>
      <c r="D532" s="948"/>
      <c r="G532" s="948"/>
      <c r="V532" s="948"/>
    </row>
    <row r="533" spans="2:22" x14ac:dyDescent="0.25">
      <c r="B533" s="775" t="s">
        <v>249</v>
      </c>
      <c r="D533" s="948"/>
      <c r="G533" s="948"/>
      <c r="V533" s="948"/>
    </row>
    <row r="534" spans="2:22" x14ac:dyDescent="0.25">
      <c r="B534" s="776" t="s">
        <v>250</v>
      </c>
      <c r="D534" s="948"/>
      <c r="G534" s="948"/>
      <c r="V534" s="948"/>
    </row>
    <row r="535" spans="2:22" x14ac:dyDescent="0.25">
      <c r="B535" s="777" t="s">
        <v>251</v>
      </c>
      <c r="D535" s="948"/>
      <c r="G535" s="948"/>
      <c r="V535" s="948"/>
    </row>
    <row r="536" spans="2:22" x14ac:dyDescent="0.25">
      <c r="B536" s="1004" t="s">
        <v>252</v>
      </c>
      <c r="D536" s="948"/>
      <c r="G536" s="948"/>
      <c r="V536" s="948"/>
    </row>
    <row r="537" spans="2:22" x14ac:dyDescent="0.25">
      <c r="B537" s="778" t="s">
        <v>732</v>
      </c>
      <c r="D537" s="948"/>
      <c r="G537" s="948"/>
      <c r="V537" s="948"/>
    </row>
    <row r="538" spans="2:22" x14ac:dyDescent="0.25">
      <c r="B538" s="779" t="s">
        <v>733</v>
      </c>
      <c r="D538" s="948"/>
      <c r="G538" s="948"/>
      <c r="V538" s="948"/>
    </row>
    <row r="539" spans="2:22" x14ac:dyDescent="0.25">
      <c r="B539" s="780" t="s">
        <v>1056</v>
      </c>
      <c r="D539" s="948"/>
      <c r="G539" s="948"/>
      <c r="V539" s="948"/>
    </row>
    <row r="540" spans="2:22" x14ac:dyDescent="0.25">
      <c r="B540" s="781" t="s">
        <v>1057</v>
      </c>
      <c r="D540" s="948"/>
      <c r="G540" s="948"/>
      <c r="V540" s="948"/>
    </row>
    <row r="541" spans="2:22" x14ac:dyDescent="0.25">
      <c r="B541" s="782" t="s">
        <v>1058</v>
      </c>
      <c r="D541" s="948"/>
      <c r="G541" s="948"/>
      <c r="V541" s="948"/>
    </row>
    <row r="542" spans="2:22" x14ac:dyDescent="0.25">
      <c r="B542" s="783" t="s">
        <v>1059</v>
      </c>
      <c r="D542" s="948"/>
      <c r="G542" s="948"/>
      <c r="V542" s="948"/>
    </row>
    <row r="543" spans="2:22" x14ac:dyDescent="0.25">
      <c r="B543" s="784" t="s">
        <v>734</v>
      </c>
      <c r="D543" s="948"/>
      <c r="G543" s="948"/>
      <c r="V543" s="948"/>
    </row>
    <row r="544" spans="2:22" x14ac:dyDescent="0.25">
      <c r="B544" s="785" t="s">
        <v>1060</v>
      </c>
      <c r="D544" s="948"/>
      <c r="G544" s="948"/>
      <c r="V544" s="948"/>
    </row>
    <row r="545" spans="2:22" x14ac:dyDescent="0.25">
      <c r="B545" s="786" t="s">
        <v>1061</v>
      </c>
      <c r="D545" s="948"/>
      <c r="G545" s="948"/>
      <c r="V545" s="948"/>
    </row>
    <row r="546" spans="2:22" x14ac:dyDescent="0.25">
      <c r="B546" s="787" t="s">
        <v>1062</v>
      </c>
      <c r="D546" s="948"/>
      <c r="G546" s="948"/>
      <c r="V546" s="948"/>
    </row>
    <row r="547" spans="2:22" x14ac:dyDescent="0.25">
      <c r="B547" s="788" t="s">
        <v>1063</v>
      </c>
      <c r="D547" s="948"/>
      <c r="G547" s="948"/>
      <c r="V547" s="948"/>
    </row>
    <row r="548" spans="2:22" x14ac:dyDescent="0.25">
      <c r="B548" s="789" t="s">
        <v>198</v>
      </c>
      <c r="D548" s="948"/>
      <c r="G548" s="948"/>
      <c r="V548" s="948"/>
    </row>
    <row r="549" spans="2:22" x14ac:dyDescent="0.25">
      <c r="B549" s="1005" t="s">
        <v>735</v>
      </c>
      <c r="D549" s="948"/>
      <c r="G549" s="948"/>
      <c r="V549" s="948"/>
    </row>
    <row r="550" spans="2:22" x14ac:dyDescent="0.25">
      <c r="B550" s="1006" t="s">
        <v>1064</v>
      </c>
      <c r="D550" s="948"/>
      <c r="G550" s="948"/>
      <c r="V550" s="948"/>
    </row>
    <row r="551" spans="2:22" x14ac:dyDescent="0.25">
      <c r="B551" s="1007" t="s">
        <v>1065</v>
      </c>
      <c r="D551" s="948"/>
      <c r="G551" s="948"/>
      <c r="V551" s="948"/>
    </row>
    <row r="552" spans="2:22" x14ac:dyDescent="0.25">
      <c r="B552" s="1008" t="s">
        <v>1066</v>
      </c>
      <c r="D552" s="948"/>
      <c r="G552" s="948"/>
      <c r="V552" s="948"/>
    </row>
    <row r="553" spans="2:22" x14ac:dyDescent="0.25">
      <c r="B553" s="483" t="s">
        <v>1067</v>
      </c>
      <c r="D553" s="948"/>
      <c r="G553" s="948"/>
      <c r="V553" s="948"/>
    </row>
    <row r="554" spans="2:22" x14ac:dyDescent="0.25">
      <c r="B554" s="484" t="s">
        <v>736</v>
      </c>
      <c r="D554" s="948"/>
      <c r="G554" s="948"/>
      <c r="V554" s="948"/>
    </row>
    <row r="555" spans="2:22" x14ac:dyDescent="0.25">
      <c r="B555" s="484" t="s">
        <v>1068</v>
      </c>
      <c r="D555" s="948"/>
      <c r="G555" s="948"/>
      <c r="V555" s="948"/>
    </row>
    <row r="556" spans="2:22" x14ac:dyDescent="0.25">
      <c r="B556" s="485" t="s">
        <v>1069</v>
      </c>
      <c r="D556" s="948"/>
      <c r="G556" s="948"/>
      <c r="V556" s="948"/>
    </row>
    <row r="557" spans="2:22" x14ac:dyDescent="0.25">
      <c r="B557" s="486" t="s">
        <v>1070</v>
      </c>
      <c r="D557" s="948"/>
      <c r="G557" s="948"/>
      <c r="V557" s="948"/>
    </row>
    <row r="558" spans="2:22" x14ac:dyDescent="0.25">
      <c r="B558" s="424" t="s">
        <v>1071</v>
      </c>
      <c r="D558" s="948"/>
      <c r="G558" s="948"/>
      <c r="V558" s="948"/>
    </row>
    <row r="559" spans="2:22" x14ac:dyDescent="0.25">
      <c r="B559" s="790" t="s">
        <v>226</v>
      </c>
      <c r="D559" s="948"/>
      <c r="G559" s="948"/>
      <c r="V559" s="948"/>
    </row>
    <row r="560" spans="2:22" x14ac:dyDescent="0.25">
      <c r="B560" s="791" t="s">
        <v>357</v>
      </c>
      <c r="D560" s="948"/>
      <c r="G560" s="948"/>
      <c r="V560" s="948"/>
    </row>
    <row r="561" spans="2:22" x14ac:dyDescent="0.25">
      <c r="B561" s="792" t="s">
        <v>358</v>
      </c>
      <c r="D561" s="948"/>
      <c r="G561" s="948"/>
      <c r="V561" s="948"/>
    </row>
    <row r="562" spans="2:22" x14ac:dyDescent="0.25">
      <c r="B562" s="793" t="s">
        <v>359</v>
      </c>
      <c r="D562" s="948"/>
      <c r="G562" s="948"/>
      <c r="V562" s="948"/>
    </row>
    <row r="563" spans="2:22" x14ac:dyDescent="0.25">
      <c r="B563" s="794" t="s">
        <v>360</v>
      </c>
      <c r="D563" s="948"/>
      <c r="G563" s="948"/>
      <c r="V563" s="948"/>
    </row>
    <row r="564" spans="2:22" x14ac:dyDescent="0.25">
      <c r="B564" s="1009" t="s">
        <v>190</v>
      </c>
      <c r="D564" s="948"/>
      <c r="G564" s="948"/>
      <c r="V564" s="948"/>
    </row>
    <row r="565" spans="2:22" x14ac:dyDescent="0.25">
      <c r="B565" s="1010" t="s">
        <v>269</v>
      </c>
      <c r="D565" s="948"/>
      <c r="G565" s="948"/>
      <c r="V565" s="948"/>
    </row>
    <row r="566" spans="2:22" x14ac:dyDescent="0.25">
      <c r="B566" s="1011" t="s">
        <v>270</v>
      </c>
      <c r="D566" s="948"/>
      <c r="G566" s="948"/>
      <c r="V566" s="948"/>
    </row>
    <row r="567" spans="2:22" x14ac:dyDescent="0.25">
      <c r="B567" s="1012" t="s">
        <v>271</v>
      </c>
      <c r="D567" s="948"/>
      <c r="G567" s="948"/>
      <c r="V567" s="948"/>
    </row>
    <row r="568" spans="2:22" x14ac:dyDescent="0.25">
      <c r="B568" s="487" t="s">
        <v>272</v>
      </c>
      <c r="D568" s="948"/>
      <c r="G568" s="948"/>
      <c r="V568" s="948"/>
    </row>
    <row r="569" spans="2:22" x14ac:dyDescent="0.25">
      <c r="B569" s="488" t="s">
        <v>228</v>
      </c>
      <c r="D569" s="948"/>
      <c r="G569" s="948"/>
      <c r="V569" s="948"/>
    </row>
    <row r="570" spans="2:22" x14ac:dyDescent="0.25">
      <c r="B570" s="1013" t="s">
        <v>738</v>
      </c>
      <c r="D570" s="948"/>
      <c r="G570" s="948"/>
      <c r="V570" s="948"/>
    </row>
    <row r="571" spans="2:22" x14ac:dyDescent="0.25">
      <c r="B571" s="1014" t="s">
        <v>1072</v>
      </c>
      <c r="D571" s="948"/>
      <c r="G571" s="948"/>
      <c r="V571" s="948"/>
    </row>
    <row r="572" spans="2:22" x14ac:dyDescent="0.25">
      <c r="B572" s="1015" t="s">
        <v>1073</v>
      </c>
      <c r="D572" s="948"/>
      <c r="G572" s="948"/>
      <c r="V572" s="948"/>
    </row>
    <row r="573" spans="2:22" x14ac:dyDescent="0.25">
      <c r="B573" s="1016" t="s">
        <v>1074</v>
      </c>
      <c r="D573" s="948"/>
      <c r="G573" s="948"/>
      <c r="V573" s="948"/>
    </row>
    <row r="574" spans="2:22" x14ac:dyDescent="0.25">
      <c r="B574" s="1017" t="s">
        <v>1075</v>
      </c>
      <c r="D574" s="948"/>
      <c r="G574" s="948"/>
      <c r="V574" s="948"/>
    </row>
    <row r="575" spans="2:22" x14ac:dyDescent="0.25">
      <c r="B575" s="1018" t="s">
        <v>229</v>
      </c>
      <c r="D575" s="948"/>
      <c r="G575" s="948"/>
      <c r="V575" s="948"/>
    </row>
    <row r="576" spans="2:22" x14ac:dyDescent="0.25">
      <c r="B576" s="489" t="s">
        <v>208</v>
      </c>
      <c r="D576" s="948"/>
      <c r="G576" s="948"/>
      <c r="V576" s="948"/>
    </row>
    <row r="577" spans="2:22" x14ac:dyDescent="0.25">
      <c r="B577" s="795" t="s">
        <v>325</v>
      </c>
      <c r="D577" s="948"/>
      <c r="G577" s="948"/>
      <c r="V577" s="948"/>
    </row>
    <row r="578" spans="2:22" x14ac:dyDescent="0.25">
      <c r="B578" s="796" t="s">
        <v>326</v>
      </c>
      <c r="D578" s="948"/>
      <c r="G578" s="948"/>
      <c r="V578" s="948"/>
    </row>
    <row r="579" spans="2:22" x14ac:dyDescent="0.25">
      <c r="B579" s="797" t="s">
        <v>327</v>
      </c>
      <c r="D579" s="948"/>
      <c r="G579" s="948"/>
      <c r="V579" s="948"/>
    </row>
    <row r="580" spans="2:22" x14ac:dyDescent="0.25">
      <c r="B580" s="489" t="s">
        <v>328</v>
      </c>
      <c r="D580" s="948"/>
      <c r="G580" s="948"/>
      <c r="V580" s="948"/>
    </row>
    <row r="581" spans="2:22" x14ac:dyDescent="0.25">
      <c r="B581" s="798" t="s">
        <v>739</v>
      </c>
      <c r="D581" s="948"/>
      <c r="G581" s="948"/>
      <c r="V581" s="948"/>
    </row>
    <row r="582" spans="2:22" x14ac:dyDescent="0.25">
      <c r="B582" s="798" t="s">
        <v>1076</v>
      </c>
      <c r="D582" s="948"/>
      <c r="G582" s="948"/>
      <c r="V582" s="948"/>
    </row>
    <row r="583" spans="2:22" x14ac:dyDescent="0.25">
      <c r="B583" s="799" t="s">
        <v>1077</v>
      </c>
      <c r="D583" s="948"/>
      <c r="G583" s="948"/>
      <c r="V583" s="948"/>
    </row>
    <row r="584" spans="2:22" x14ac:dyDescent="0.25">
      <c r="B584" s="800" t="s">
        <v>1078</v>
      </c>
      <c r="D584" s="948"/>
      <c r="G584" s="948"/>
      <c r="V584" s="948"/>
    </row>
    <row r="585" spans="2:22" x14ac:dyDescent="0.25">
      <c r="B585" s="801" t="s">
        <v>1079</v>
      </c>
      <c r="D585" s="948"/>
      <c r="G585" s="948"/>
      <c r="V585" s="948"/>
    </row>
    <row r="586" spans="2:22" x14ac:dyDescent="0.25">
      <c r="B586" s="490" t="s">
        <v>740</v>
      </c>
      <c r="D586" s="948"/>
      <c r="G586" s="948"/>
      <c r="V586" s="948"/>
    </row>
    <row r="587" spans="2:22" x14ac:dyDescent="0.25">
      <c r="B587" s="1019" t="s">
        <v>1080</v>
      </c>
      <c r="D587" s="948"/>
      <c r="G587" s="948"/>
      <c r="V587" s="948"/>
    </row>
    <row r="588" spans="2:22" x14ac:dyDescent="0.25">
      <c r="B588" s="1020" t="s">
        <v>1081</v>
      </c>
      <c r="D588" s="948"/>
      <c r="G588" s="948"/>
      <c r="V588" s="948"/>
    </row>
    <row r="589" spans="2:22" x14ac:dyDescent="0.25">
      <c r="B589" s="1021" t="s">
        <v>1082</v>
      </c>
      <c r="D589" s="948"/>
      <c r="G589" s="948"/>
      <c r="V589" s="948"/>
    </row>
    <row r="590" spans="2:22" x14ac:dyDescent="0.25">
      <c r="B590" s="491" t="s">
        <v>1083</v>
      </c>
      <c r="D590" s="948"/>
      <c r="G590" s="948"/>
      <c r="V590" s="948"/>
    </row>
    <row r="591" spans="2:22" x14ac:dyDescent="0.25">
      <c r="B591" s="802" t="s">
        <v>193</v>
      </c>
      <c r="D591" s="948"/>
      <c r="G591" s="948"/>
      <c r="V591" s="948"/>
    </row>
    <row r="592" spans="2:22" x14ac:dyDescent="0.25">
      <c r="B592" s="803" t="s">
        <v>285</v>
      </c>
      <c r="D592" s="948"/>
      <c r="G592" s="948"/>
      <c r="V592" s="948"/>
    </row>
    <row r="593" spans="2:22" x14ac:dyDescent="0.25">
      <c r="B593" s="1022" t="s">
        <v>286</v>
      </c>
      <c r="D593" s="948"/>
      <c r="G593" s="948"/>
      <c r="V593" s="948"/>
    </row>
    <row r="594" spans="2:22" x14ac:dyDescent="0.25">
      <c r="B594" s="1023" t="s">
        <v>287</v>
      </c>
      <c r="D594" s="948"/>
      <c r="G594" s="948"/>
      <c r="V594" s="948"/>
    </row>
    <row r="595" spans="2:22" x14ac:dyDescent="0.25">
      <c r="B595" s="1024" t="s">
        <v>288</v>
      </c>
      <c r="D595" s="948"/>
      <c r="G595" s="948"/>
      <c r="V595" s="948"/>
    </row>
    <row r="596" spans="2:22" x14ac:dyDescent="0.25">
      <c r="B596" s="1025" t="s">
        <v>186</v>
      </c>
      <c r="D596" s="948"/>
      <c r="G596" s="948"/>
      <c r="V596" s="948"/>
    </row>
    <row r="597" spans="2:22" x14ac:dyDescent="0.25">
      <c r="B597" s="1026" t="s">
        <v>265</v>
      </c>
      <c r="D597" s="948"/>
      <c r="G597" s="948"/>
      <c r="V597" s="948"/>
    </row>
    <row r="598" spans="2:22" x14ac:dyDescent="0.25">
      <c r="B598" s="1027" t="s">
        <v>266</v>
      </c>
      <c r="D598" s="948"/>
      <c r="G598" s="948"/>
      <c r="V598" s="948"/>
    </row>
    <row r="599" spans="2:22" x14ac:dyDescent="0.25">
      <c r="B599" s="1028" t="s">
        <v>267</v>
      </c>
      <c r="D599" s="948"/>
      <c r="G599" s="948"/>
      <c r="V599" s="948"/>
    </row>
    <row r="600" spans="2:22" x14ac:dyDescent="0.25">
      <c r="B600" s="1029" t="s">
        <v>268</v>
      </c>
      <c r="D600" s="948"/>
      <c r="G600" s="948"/>
      <c r="V600" s="948"/>
    </row>
    <row r="601" spans="2:22" x14ac:dyDescent="0.25">
      <c r="B601" s="1030" t="s">
        <v>176</v>
      </c>
      <c r="D601" s="948"/>
      <c r="G601" s="948"/>
      <c r="V601" s="948"/>
    </row>
    <row r="602" spans="2:22" x14ac:dyDescent="0.25">
      <c r="B602" s="804" t="s">
        <v>293</v>
      </c>
      <c r="D602" s="948"/>
      <c r="G602" s="948"/>
      <c r="V602" s="948"/>
    </row>
    <row r="603" spans="2:22" x14ac:dyDescent="0.25">
      <c r="B603" s="805" t="s">
        <v>294</v>
      </c>
      <c r="D603" s="948"/>
      <c r="G603" s="948"/>
      <c r="V603" s="948"/>
    </row>
    <row r="604" spans="2:22" x14ac:dyDescent="0.25">
      <c r="B604" s="806" t="s">
        <v>295</v>
      </c>
      <c r="D604" s="948"/>
      <c r="G604" s="948"/>
      <c r="V604" s="948"/>
    </row>
    <row r="605" spans="2:22" x14ac:dyDescent="0.25">
      <c r="B605" s="1031" t="s">
        <v>296</v>
      </c>
      <c r="D605" s="948"/>
      <c r="G605" s="948"/>
      <c r="V605" s="948"/>
    </row>
    <row r="606" spans="2:22" x14ac:dyDescent="0.25">
      <c r="B606" s="1030" t="s">
        <v>177</v>
      </c>
      <c r="D606" s="948"/>
      <c r="G606" s="948"/>
      <c r="V606" s="948"/>
    </row>
    <row r="607" spans="2:22" x14ac:dyDescent="0.25">
      <c r="B607" s="839" t="s">
        <v>742</v>
      </c>
      <c r="D607" s="948"/>
      <c r="G607" s="948"/>
      <c r="V607" s="948"/>
    </row>
    <row r="608" spans="2:22" x14ac:dyDescent="0.25">
      <c r="B608" s="807" t="s">
        <v>1084</v>
      </c>
      <c r="D608" s="948"/>
      <c r="G608" s="948"/>
      <c r="V608" s="948"/>
    </row>
    <row r="609" spans="2:22" x14ac:dyDescent="0.25">
      <c r="B609" s="808" t="s">
        <v>1085</v>
      </c>
      <c r="D609" s="948"/>
      <c r="G609" s="948"/>
      <c r="V609" s="948"/>
    </row>
    <row r="610" spans="2:22" x14ac:dyDescent="0.25">
      <c r="B610" s="809" t="s">
        <v>1086</v>
      </c>
      <c r="D610" s="948"/>
      <c r="G610" s="948"/>
      <c r="V610" s="948"/>
    </row>
    <row r="611" spans="2:22" x14ac:dyDescent="0.25">
      <c r="B611" s="1046" t="s">
        <v>1087</v>
      </c>
      <c r="D611" s="948"/>
      <c r="G611" s="948"/>
      <c r="V611" s="948"/>
    </row>
    <row r="612" spans="2:22" x14ac:dyDescent="0.25">
      <c r="B612" s="810" t="s">
        <v>212</v>
      </c>
      <c r="D612" s="948"/>
      <c r="G612" s="948"/>
      <c r="V612" s="948"/>
    </row>
    <row r="613" spans="2:22" x14ac:dyDescent="0.25">
      <c r="B613" s="810" t="s">
        <v>333</v>
      </c>
      <c r="D613" s="948"/>
      <c r="G613" s="948"/>
      <c r="V613" s="948"/>
    </row>
    <row r="614" spans="2:22" x14ac:dyDescent="0.25">
      <c r="B614" s="811" t="s">
        <v>334</v>
      </c>
      <c r="D614" s="948"/>
      <c r="G614" s="948"/>
      <c r="V614" s="948"/>
    </row>
    <row r="615" spans="2:22" x14ac:dyDescent="0.25">
      <c r="B615" s="812" t="s">
        <v>335</v>
      </c>
      <c r="D615" s="948"/>
      <c r="G615" s="948"/>
      <c r="V615" s="948"/>
    </row>
    <row r="616" spans="2:22" x14ac:dyDescent="0.25">
      <c r="B616" s="1045" t="s">
        <v>336</v>
      </c>
      <c r="D616" s="948"/>
      <c r="G616" s="948"/>
      <c r="V616" s="948"/>
    </row>
    <row r="617" spans="2:22" x14ac:dyDescent="0.25">
      <c r="B617" s="1032" t="s">
        <v>195</v>
      </c>
      <c r="D617" s="948"/>
      <c r="G617" s="948"/>
      <c r="V617" s="948"/>
    </row>
    <row r="618" spans="2:22" x14ac:dyDescent="0.25">
      <c r="B618" s="813" t="s">
        <v>277</v>
      </c>
      <c r="D618" s="948"/>
      <c r="G618" s="948"/>
      <c r="V618" s="948"/>
    </row>
    <row r="619" spans="2:22" x14ac:dyDescent="0.25">
      <c r="B619" s="814" t="s">
        <v>278</v>
      </c>
      <c r="D619" s="948"/>
      <c r="G619" s="948"/>
      <c r="V619" s="948"/>
    </row>
    <row r="620" spans="2:22" x14ac:dyDescent="0.25">
      <c r="B620" s="815" t="s">
        <v>279</v>
      </c>
      <c r="D620" s="948"/>
      <c r="G620" s="948"/>
      <c r="V620" s="948"/>
    </row>
    <row r="621" spans="2:22" x14ac:dyDescent="0.25">
      <c r="B621" s="1033" t="s">
        <v>280</v>
      </c>
      <c r="D621" s="948"/>
      <c r="G621" s="948"/>
      <c r="V621" s="948"/>
    </row>
    <row r="622" spans="2:22" x14ac:dyDescent="0.25">
      <c r="B622" s="816" t="s">
        <v>743</v>
      </c>
      <c r="D622" s="948"/>
      <c r="G622" s="948"/>
      <c r="V622" s="948"/>
    </row>
    <row r="623" spans="2:22" x14ac:dyDescent="0.25">
      <c r="B623" s="817" t="s">
        <v>1088</v>
      </c>
      <c r="D623" s="948"/>
      <c r="G623" s="948"/>
      <c r="V623" s="948"/>
    </row>
    <row r="624" spans="2:22" x14ac:dyDescent="0.25">
      <c r="B624" s="818" t="s">
        <v>1089</v>
      </c>
      <c r="D624" s="948"/>
      <c r="G624" s="948"/>
      <c r="V624" s="948"/>
    </row>
    <row r="625" spans="2:22" x14ac:dyDescent="0.25">
      <c r="B625" s="778" t="s">
        <v>1090</v>
      </c>
      <c r="D625" s="948"/>
      <c r="G625" s="948"/>
      <c r="V625" s="948"/>
    </row>
    <row r="626" spans="2:22" x14ac:dyDescent="0.25">
      <c r="B626" s="1034" t="s">
        <v>1091</v>
      </c>
      <c r="D626" s="948"/>
      <c r="G626" s="948"/>
      <c r="V626" s="948"/>
    </row>
    <row r="627" spans="2:22" x14ac:dyDescent="0.25">
      <c r="B627" s="819" t="s">
        <v>745</v>
      </c>
      <c r="D627" s="948"/>
      <c r="G627" s="948"/>
      <c r="V627" s="948"/>
    </row>
    <row r="628" spans="2:22" x14ac:dyDescent="0.25">
      <c r="B628" s="820" t="s">
        <v>1092</v>
      </c>
      <c r="D628" s="948"/>
      <c r="G628" s="948"/>
      <c r="V628" s="948"/>
    </row>
    <row r="629" spans="2:22" x14ac:dyDescent="0.25">
      <c r="B629" s="821" t="s">
        <v>1093</v>
      </c>
      <c r="D629" s="948"/>
      <c r="G629" s="948"/>
      <c r="V629" s="948"/>
    </row>
    <row r="630" spans="2:22" x14ac:dyDescent="0.25">
      <c r="B630" s="822" t="s">
        <v>1094</v>
      </c>
      <c r="D630" s="948"/>
      <c r="G630" s="948"/>
      <c r="V630" s="948"/>
    </row>
    <row r="631" spans="2:22" x14ac:dyDescent="0.25">
      <c r="B631" s="823" t="s">
        <v>1095</v>
      </c>
      <c r="D631" s="948"/>
      <c r="G631" s="948"/>
      <c r="V631" s="948"/>
    </row>
    <row r="632" spans="2:22" x14ac:dyDescent="0.25">
      <c r="B632" s="1035" t="s">
        <v>746</v>
      </c>
      <c r="D632" s="948"/>
      <c r="G632" s="948"/>
      <c r="V632" s="948"/>
    </row>
    <row r="633" spans="2:22" x14ac:dyDescent="0.25">
      <c r="B633" s="1035" t="s">
        <v>1096</v>
      </c>
      <c r="D633" s="948"/>
      <c r="G633" s="948"/>
      <c r="V633" s="948"/>
    </row>
    <row r="634" spans="2:22" x14ac:dyDescent="0.25">
      <c r="B634" s="1036" t="s">
        <v>1097</v>
      </c>
      <c r="D634" s="948"/>
      <c r="G634" s="948"/>
      <c r="V634" s="948"/>
    </row>
    <row r="635" spans="2:22" x14ac:dyDescent="0.25">
      <c r="B635" s="1037" t="s">
        <v>1098</v>
      </c>
      <c r="D635" s="948"/>
      <c r="G635" s="948"/>
      <c r="V635" s="948"/>
    </row>
    <row r="636" spans="2:22" x14ac:dyDescent="0.25">
      <c r="B636" s="492" t="s">
        <v>1099</v>
      </c>
      <c r="D636" s="948"/>
      <c r="G636" s="948"/>
      <c r="V636" s="948"/>
    </row>
    <row r="637" spans="2:22" x14ac:dyDescent="0.25">
      <c r="B637" s="838" t="s">
        <v>684</v>
      </c>
      <c r="D637" s="948"/>
      <c r="G637" s="948"/>
      <c r="V637" s="948"/>
    </row>
    <row r="638" spans="2:22" x14ac:dyDescent="0.25">
      <c r="B638" s="824" t="s">
        <v>747</v>
      </c>
      <c r="D638" s="948"/>
      <c r="G638" s="948"/>
      <c r="V638" s="948"/>
    </row>
    <row r="639" spans="2:22" x14ac:dyDescent="0.25">
      <c r="B639" s="825" t="s">
        <v>1100</v>
      </c>
      <c r="D639" s="948"/>
      <c r="G639" s="948"/>
      <c r="V639" s="948"/>
    </row>
    <row r="640" spans="2:22" x14ac:dyDescent="0.25">
      <c r="B640" s="826" t="s">
        <v>1101</v>
      </c>
      <c r="D640" s="948"/>
      <c r="G640" s="948"/>
      <c r="V640" s="948"/>
    </row>
    <row r="641" spans="2:22" x14ac:dyDescent="0.25">
      <c r="B641" s="827" t="s">
        <v>1102</v>
      </c>
      <c r="D641" s="948"/>
      <c r="G641" s="948"/>
      <c r="V641" s="948"/>
    </row>
    <row r="642" spans="2:22" x14ac:dyDescent="0.25">
      <c r="B642" s="1042" t="s">
        <v>1103</v>
      </c>
      <c r="D642" s="948"/>
      <c r="G642" s="948"/>
      <c r="V642" s="948"/>
    </row>
    <row r="643" spans="2:22" x14ac:dyDescent="0.25">
      <c r="B643" s="828" t="s">
        <v>748</v>
      </c>
      <c r="D643" s="948"/>
      <c r="G643" s="948"/>
      <c r="V643" s="948"/>
    </row>
    <row r="644" spans="2:22" x14ac:dyDescent="0.25">
      <c r="B644" s="1038" t="s">
        <v>240</v>
      </c>
      <c r="D644" s="948"/>
      <c r="G644" s="948"/>
      <c r="V644" s="948"/>
    </row>
    <row r="645" spans="2:22" x14ac:dyDescent="0.25">
      <c r="B645" s="1039" t="s">
        <v>393</v>
      </c>
      <c r="D645" s="948"/>
      <c r="G645" s="948"/>
      <c r="V645" s="948"/>
    </row>
    <row r="646" spans="2:22" x14ac:dyDescent="0.25">
      <c r="B646" s="1040" t="s">
        <v>394</v>
      </c>
      <c r="D646" s="948"/>
      <c r="G646" s="948"/>
      <c r="V646" s="948"/>
    </row>
    <row r="647" spans="2:22" x14ac:dyDescent="0.25">
      <c r="B647" s="1041" t="s">
        <v>395</v>
      </c>
      <c r="D647" s="948"/>
      <c r="G647" s="948"/>
      <c r="V647" s="948"/>
    </row>
    <row r="648" spans="2:22" x14ac:dyDescent="0.25">
      <c r="B648" s="493" t="s">
        <v>396</v>
      </c>
      <c r="D648" s="948"/>
      <c r="G648" s="948"/>
      <c r="V648" s="948"/>
    </row>
    <row r="649" spans="2:22" x14ac:dyDescent="0.25">
      <c r="B649" s="829" t="s">
        <v>749</v>
      </c>
      <c r="D649" s="948"/>
      <c r="G649" s="948"/>
      <c r="V649" s="948"/>
    </row>
    <row r="650" spans="2:22" x14ac:dyDescent="0.25">
      <c r="B650" s="830" t="s">
        <v>1104</v>
      </c>
      <c r="D650" s="948"/>
      <c r="G650" s="948"/>
      <c r="V650" s="948"/>
    </row>
    <row r="651" spans="2:22" x14ac:dyDescent="0.25">
      <c r="B651" s="831" t="s">
        <v>1105</v>
      </c>
      <c r="D651" s="948"/>
      <c r="G651" s="948"/>
      <c r="V651" s="948"/>
    </row>
    <row r="652" spans="2:22" x14ac:dyDescent="0.25">
      <c r="B652" s="832" t="s">
        <v>1106</v>
      </c>
      <c r="D652" s="948"/>
      <c r="G652" s="948"/>
      <c r="V652" s="948"/>
    </row>
    <row r="653" spans="2:22" x14ac:dyDescent="0.25">
      <c r="B653" s="1044" t="s">
        <v>1107</v>
      </c>
      <c r="D653" s="948"/>
      <c r="G653" s="948"/>
      <c r="V653" s="948"/>
    </row>
    <row r="654" spans="2:22" x14ac:dyDescent="0.25">
      <c r="B654" s="656" t="s">
        <v>750</v>
      </c>
      <c r="D654" s="948"/>
      <c r="G654" s="948"/>
      <c r="V654" s="948"/>
    </row>
    <row r="655" spans="2:22" x14ac:dyDescent="0.25">
      <c r="B655" s="652" t="s">
        <v>160</v>
      </c>
      <c r="D655" s="948"/>
      <c r="G655" s="948"/>
      <c r="V655" s="948"/>
    </row>
    <row r="656" spans="2:22" x14ac:dyDescent="0.25">
      <c r="B656" s="833" t="s">
        <v>752</v>
      </c>
      <c r="D656" s="948"/>
      <c r="G656" s="948"/>
      <c r="V656" s="948"/>
    </row>
    <row r="657" spans="2:22" x14ac:dyDescent="0.25">
      <c r="B657" s="833" t="s">
        <v>1108</v>
      </c>
      <c r="D657" s="948"/>
      <c r="G657" s="948"/>
      <c r="V657" s="948"/>
    </row>
    <row r="658" spans="2:22" x14ac:dyDescent="0.25">
      <c r="B658" s="834" t="s">
        <v>1109</v>
      </c>
      <c r="D658" s="948"/>
      <c r="G658" s="948"/>
      <c r="V658" s="948"/>
    </row>
    <row r="659" spans="2:22" x14ac:dyDescent="0.25">
      <c r="B659" s="835" t="s">
        <v>1110</v>
      </c>
      <c r="D659" s="948"/>
      <c r="G659" s="948"/>
      <c r="V659" s="948"/>
    </row>
    <row r="660" spans="2:22" x14ac:dyDescent="0.25">
      <c r="B660" s="1043" t="s">
        <v>1111</v>
      </c>
      <c r="D660" s="948"/>
      <c r="G660" s="948"/>
      <c r="V660" s="948"/>
    </row>
    <row r="661" spans="2:22" x14ac:dyDescent="0.25">
      <c r="B661" s="750" t="s">
        <v>217</v>
      </c>
      <c r="D661" s="948"/>
      <c r="G661" s="948"/>
      <c r="V661" s="948"/>
    </row>
    <row r="663" spans="2:22" x14ac:dyDescent="0.25">
      <c r="B663" s="29" t="s">
        <v>1118</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selection sqref="A1:D1"/>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23" t="s">
        <v>1131</v>
      </c>
      <c r="B1" s="1323"/>
      <c r="C1" s="1323"/>
      <c r="D1" s="1323"/>
      <c r="E1" s="1324" t="s">
        <v>1132</v>
      </c>
      <c r="F1" s="1324"/>
      <c r="G1" s="1324"/>
      <c r="H1" s="1324"/>
      <c r="I1" s="1324"/>
      <c r="J1" s="1324"/>
      <c r="K1" s="1324"/>
      <c r="L1" s="1324"/>
      <c r="M1" s="1325" t="s">
        <v>1133</v>
      </c>
      <c r="N1" s="1327" t="s">
        <v>1134</v>
      </c>
      <c r="O1" s="1329" t="s">
        <v>1135</v>
      </c>
      <c r="P1" s="1325" t="s">
        <v>1136</v>
      </c>
      <c r="Q1" s="1325" t="s">
        <v>1137</v>
      </c>
      <c r="R1" s="1325" t="s">
        <v>1138</v>
      </c>
    </row>
    <row r="2" spans="1:18" s="33" customFormat="1" ht="70.5" customHeight="1" x14ac:dyDescent="0.25">
      <c r="A2" s="1047" t="s">
        <v>417</v>
      </c>
      <c r="B2" s="1047" t="s">
        <v>412</v>
      </c>
      <c r="C2" s="1047" t="s">
        <v>1139</v>
      </c>
      <c r="D2" s="1047" t="s">
        <v>416</v>
      </c>
      <c r="E2" s="1048" t="s">
        <v>1140</v>
      </c>
      <c r="F2" s="1048" t="s">
        <v>121</v>
      </c>
      <c r="G2" s="1048" t="s">
        <v>1141</v>
      </c>
      <c r="H2" s="1048" t="s">
        <v>1142</v>
      </c>
      <c r="I2" s="1048" t="s">
        <v>1143</v>
      </c>
      <c r="J2" s="1048" t="s">
        <v>1144</v>
      </c>
      <c r="K2" s="1048" t="s">
        <v>1145</v>
      </c>
      <c r="L2" s="1048" t="s">
        <v>1146</v>
      </c>
      <c r="M2" s="1326"/>
      <c r="N2" s="1328"/>
      <c r="O2" s="1330"/>
      <c r="P2" s="1326"/>
      <c r="Q2" s="1326"/>
      <c r="R2" s="1326"/>
    </row>
    <row r="3" spans="1:18" ht="75" x14ac:dyDescent="0.25">
      <c r="A3" s="1049" t="s">
        <v>1147</v>
      </c>
      <c r="B3" s="1049" t="s">
        <v>1147</v>
      </c>
      <c r="C3" s="1049" t="s">
        <v>27</v>
      </c>
      <c r="D3" s="1049" t="s">
        <v>1147</v>
      </c>
      <c r="E3" s="1050" t="s">
        <v>27</v>
      </c>
      <c r="F3" s="1050" t="s">
        <v>27</v>
      </c>
      <c r="G3" s="1050" t="s">
        <v>27</v>
      </c>
      <c r="H3" s="1050" t="s">
        <v>27</v>
      </c>
      <c r="I3" s="1050" t="s">
        <v>27</v>
      </c>
      <c r="J3" s="1050" t="s">
        <v>27</v>
      </c>
      <c r="K3" s="1050" t="s">
        <v>27</v>
      </c>
      <c r="L3" s="1050" t="s">
        <v>27</v>
      </c>
      <c r="M3" s="1051" t="s">
        <v>1150</v>
      </c>
      <c r="N3" s="1052" t="s">
        <v>1582</v>
      </c>
      <c r="O3" s="1053" t="s">
        <v>1151</v>
      </c>
      <c r="P3" s="1054" t="s">
        <v>1152</v>
      </c>
      <c r="Q3" s="1054"/>
      <c r="R3" s="1051"/>
    </row>
    <row r="4" spans="1:18" ht="45" x14ac:dyDescent="0.25">
      <c r="A4" s="1049" t="s">
        <v>1147</v>
      </c>
      <c r="B4" s="1049" t="s">
        <v>27</v>
      </c>
      <c r="C4" s="1049" t="s">
        <v>1147</v>
      </c>
      <c r="D4" s="1049" t="s">
        <v>27</v>
      </c>
      <c r="E4" s="1050"/>
      <c r="F4" s="1050"/>
      <c r="G4" s="1050"/>
      <c r="H4" s="1050"/>
      <c r="I4" s="1050"/>
      <c r="J4" s="1050" t="s">
        <v>27</v>
      </c>
      <c r="K4" s="1050"/>
      <c r="L4" s="1050"/>
      <c r="M4" s="1051" t="s">
        <v>1153</v>
      </c>
      <c r="N4" s="1052" t="s">
        <v>1154</v>
      </c>
      <c r="O4" s="1053" t="s">
        <v>1149</v>
      </c>
      <c r="P4" s="1054">
        <v>1</v>
      </c>
      <c r="Q4" s="1054" t="s">
        <v>1155</v>
      </c>
      <c r="R4" s="1051"/>
    </row>
    <row r="5" spans="1:18" ht="45" x14ac:dyDescent="0.25">
      <c r="A5" s="1049" t="s">
        <v>27</v>
      </c>
      <c r="B5" s="1049" t="s">
        <v>1147</v>
      </c>
      <c r="C5" s="1049" t="s">
        <v>1147</v>
      </c>
      <c r="D5" s="1049" t="s">
        <v>1147</v>
      </c>
      <c r="E5" s="1050" t="s">
        <v>27</v>
      </c>
      <c r="F5" s="1050" t="s">
        <v>27</v>
      </c>
      <c r="G5" s="1050" t="s">
        <v>27</v>
      </c>
      <c r="H5" s="1050" t="s">
        <v>27</v>
      </c>
      <c r="I5" s="1050" t="s">
        <v>27</v>
      </c>
      <c r="J5" s="1050" t="s">
        <v>27</v>
      </c>
      <c r="K5" s="1050" t="s">
        <v>27</v>
      </c>
      <c r="L5" s="1050" t="s">
        <v>27</v>
      </c>
      <c r="M5" s="1051" t="s">
        <v>1156</v>
      </c>
      <c r="N5" s="1052" t="s">
        <v>1583</v>
      </c>
      <c r="O5" s="1053" t="s">
        <v>1157</v>
      </c>
      <c r="P5" s="1054" t="s">
        <v>122</v>
      </c>
      <c r="Q5"/>
      <c r="R5" s="1055" t="s">
        <v>1158</v>
      </c>
    </row>
    <row r="6" spans="1:18" ht="30" x14ac:dyDescent="0.25">
      <c r="A6" s="1049" t="s">
        <v>27</v>
      </c>
      <c r="B6" s="1049" t="s">
        <v>1147</v>
      </c>
      <c r="C6" s="1049" t="s">
        <v>1147</v>
      </c>
      <c r="D6" s="1049" t="s">
        <v>1147</v>
      </c>
      <c r="E6" s="1050" t="s">
        <v>27</v>
      </c>
      <c r="F6" s="1050" t="s">
        <v>27</v>
      </c>
      <c r="G6" s="1050" t="s">
        <v>27</v>
      </c>
      <c r="H6" s="1050" t="s">
        <v>27</v>
      </c>
      <c r="I6" s="1050" t="s">
        <v>27</v>
      </c>
      <c r="J6" s="1050" t="s">
        <v>27</v>
      </c>
      <c r="K6" s="1050" t="s">
        <v>27</v>
      </c>
      <c r="L6" s="1050" t="s">
        <v>27</v>
      </c>
      <c r="M6" s="1051" t="s">
        <v>1159</v>
      </c>
      <c r="N6" s="1052" t="s">
        <v>1160</v>
      </c>
      <c r="O6" s="1053" t="s">
        <v>1149</v>
      </c>
      <c r="P6" s="1054">
        <v>1</v>
      </c>
      <c r="Q6" s="1054">
        <v>0</v>
      </c>
      <c r="R6" s="1051"/>
    </row>
    <row r="7" spans="1:18" ht="45" x14ac:dyDescent="0.25">
      <c r="A7" s="1049" t="s">
        <v>27</v>
      </c>
      <c r="B7" s="1049" t="s">
        <v>1147</v>
      </c>
      <c r="C7" s="1049" t="s">
        <v>1147</v>
      </c>
      <c r="D7" s="1049" t="s">
        <v>1147</v>
      </c>
      <c r="E7" s="1050" t="s">
        <v>27</v>
      </c>
      <c r="F7" s="1050" t="s">
        <v>27</v>
      </c>
      <c r="G7" s="1050" t="s">
        <v>27</v>
      </c>
      <c r="H7" s="1050" t="s">
        <v>27</v>
      </c>
      <c r="I7" s="1050" t="s">
        <v>27</v>
      </c>
      <c r="J7" s="1050" t="s">
        <v>27</v>
      </c>
      <c r="K7" s="1050" t="s">
        <v>27</v>
      </c>
      <c r="L7" s="1050" t="s">
        <v>27</v>
      </c>
      <c r="M7" s="1051" t="s">
        <v>1161</v>
      </c>
      <c r="N7" s="1052" t="s">
        <v>1584</v>
      </c>
      <c r="O7" s="1053" t="s">
        <v>1157</v>
      </c>
      <c r="P7" s="1054" t="s">
        <v>122</v>
      </c>
      <c r="Q7" s="1054"/>
      <c r="R7" s="1055" t="s">
        <v>1158</v>
      </c>
    </row>
    <row r="8" spans="1:18" ht="30" x14ac:dyDescent="0.25">
      <c r="A8" s="1049" t="s">
        <v>1147</v>
      </c>
      <c r="B8" s="1049" t="s">
        <v>1147</v>
      </c>
      <c r="C8" s="1049" t="s">
        <v>27</v>
      </c>
      <c r="D8" s="1049" t="s">
        <v>1147</v>
      </c>
      <c r="E8" s="1050" t="s">
        <v>27</v>
      </c>
      <c r="F8" s="1050" t="s">
        <v>27</v>
      </c>
      <c r="G8" s="1050" t="s">
        <v>27</v>
      </c>
      <c r="H8" s="1050" t="s">
        <v>27</v>
      </c>
      <c r="I8" s="1050" t="s">
        <v>27</v>
      </c>
      <c r="J8" s="1050" t="s">
        <v>27</v>
      </c>
      <c r="K8" s="1050" t="s">
        <v>27</v>
      </c>
      <c r="L8" s="1050" t="s">
        <v>27</v>
      </c>
      <c r="M8" s="1051" t="s">
        <v>1162</v>
      </c>
      <c r="N8" s="1052" t="s">
        <v>1163</v>
      </c>
      <c r="O8" s="1056" t="s">
        <v>88</v>
      </c>
      <c r="P8" s="1054"/>
      <c r="Q8" s="1054"/>
      <c r="R8" s="1055" t="s">
        <v>1164</v>
      </c>
    </row>
    <row r="9" spans="1:18" x14ac:dyDescent="0.25">
      <c r="A9" s="1091" t="s">
        <v>1147</v>
      </c>
      <c r="B9" s="1091" t="s">
        <v>1147</v>
      </c>
      <c r="C9" s="1091" t="s">
        <v>27</v>
      </c>
      <c r="D9" s="1091" t="s">
        <v>27</v>
      </c>
      <c r="E9" s="1089" t="s">
        <v>27</v>
      </c>
      <c r="F9" s="1089" t="s">
        <v>27</v>
      </c>
      <c r="G9" s="1089" t="s">
        <v>27</v>
      </c>
      <c r="H9" s="1089" t="s">
        <v>27</v>
      </c>
      <c r="I9" s="1089" t="s">
        <v>27</v>
      </c>
      <c r="J9" s="1089" t="s">
        <v>27</v>
      </c>
      <c r="K9" s="1089" t="s">
        <v>27</v>
      </c>
      <c r="L9" s="1089" t="s">
        <v>27</v>
      </c>
      <c r="M9" s="1095" t="s">
        <v>1165</v>
      </c>
      <c r="N9" s="1333" t="s">
        <v>1585</v>
      </c>
      <c r="O9" s="1057" t="s">
        <v>1166</v>
      </c>
      <c r="P9" s="1088" t="s">
        <v>1152</v>
      </c>
      <c r="Q9" s="1095"/>
      <c r="R9" s="1095"/>
    </row>
    <row r="10" spans="1:18" ht="263.25" customHeight="1" x14ac:dyDescent="0.25">
      <c r="A10" s="1058" t="s">
        <v>1147</v>
      </c>
      <c r="B10" s="1058" t="s">
        <v>1147</v>
      </c>
      <c r="C10" s="1058" t="s">
        <v>27</v>
      </c>
      <c r="D10" s="1058" t="s">
        <v>27</v>
      </c>
      <c r="E10" s="1059" t="s">
        <v>27</v>
      </c>
      <c r="F10" s="1059" t="s">
        <v>27</v>
      </c>
      <c r="G10" s="1059" t="s">
        <v>27</v>
      </c>
      <c r="H10" s="1059" t="s">
        <v>27</v>
      </c>
      <c r="I10" s="1059" t="s">
        <v>27</v>
      </c>
      <c r="J10" s="1059" t="s">
        <v>27</v>
      </c>
      <c r="K10" s="1059" t="s">
        <v>27</v>
      </c>
      <c r="L10" s="1059" t="s">
        <v>27</v>
      </c>
      <c r="M10" s="1097" t="s">
        <v>1165</v>
      </c>
      <c r="N10" s="1332"/>
      <c r="O10" s="1060" t="s">
        <v>1167</v>
      </c>
      <c r="P10" s="1064"/>
      <c r="Q10" s="1061"/>
      <c r="R10" s="1061"/>
    </row>
    <row r="11" spans="1:18" ht="30" x14ac:dyDescent="0.25">
      <c r="A11" s="1049" t="s">
        <v>1147</v>
      </c>
      <c r="B11" s="1049" t="s">
        <v>1147</v>
      </c>
      <c r="C11" s="1049" t="s">
        <v>27</v>
      </c>
      <c r="D11" s="1049" t="s">
        <v>1147</v>
      </c>
      <c r="E11" s="1050" t="s">
        <v>27</v>
      </c>
      <c r="F11" s="1050" t="s">
        <v>27</v>
      </c>
      <c r="G11" s="1050" t="s">
        <v>27</v>
      </c>
      <c r="H11" s="1050" t="s">
        <v>27</v>
      </c>
      <c r="I11" s="1050" t="s">
        <v>27</v>
      </c>
      <c r="J11" s="1050" t="s">
        <v>27</v>
      </c>
      <c r="K11" s="1050" t="s">
        <v>27</v>
      </c>
      <c r="L11" s="1050" t="s">
        <v>27</v>
      </c>
      <c r="M11" s="1051" t="s">
        <v>157</v>
      </c>
      <c r="N11" s="1052" t="s">
        <v>1168</v>
      </c>
      <c r="O11" s="1056" t="s">
        <v>1169</v>
      </c>
      <c r="P11" s="1054" t="b">
        <v>0</v>
      </c>
      <c r="Q11" s="1054"/>
      <c r="R11" s="1051"/>
    </row>
    <row r="12" spans="1:18" ht="90" x14ac:dyDescent="0.25">
      <c r="A12" s="1049" t="s">
        <v>1147</v>
      </c>
      <c r="B12" s="1049" t="s">
        <v>1147</v>
      </c>
      <c r="C12" s="1049" t="s">
        <v>27</v>
      </c>
      <c r="D12" s="1049" t="s">
        <v>1147</v>
      </c>
      <c r="E12" s="1050" t="s">
        <v>27</v>
      </c>
      <c r="F12" s="1050" t="s">
        <v>27</v>
      </c>
      <c r="G12" s="1050" t="s">
        <v>27</v>
      </c>
      <c r="H12" s="1050" t="s">
        <v>27</v>
      </c>
      <c r="I12" s="1050" t="s">
        <v>27</v>
      </c>
      <c r="J12" s="1050" t="s">
        <v>27</v>
      </c>
      <c r="K12" s="1050" t="s">
        <v>27</v>
      </c>
      <c r="L12" s="1050" t="s">
        <v>27</v>
      </c>
      <c r="M12" s="1051" t="s">
        <v>1170</v>
      </c>
      <c r="N12" s="1052" t="s">
        <v>1171</v>
      </c>
      <c r="O12" s="1053" t="s">
        <v>1151</v>
      </c>
      <c r="P12" s="1054" t="s">
        <v>1172</v>
      </c>
      <c r="Q12" s="1054"/>
      <c r="R12" s="1051"/>
    </row>
    <row r="13" spans="1:18" ht="120" x14ac:dyDescent="0.25">
      <c r="A13" s="1049" t="s">
        <v>1147</v>
      </c>
      <c r="B13" s="1049" t="s">
        <v>1147</v>
      </c>
      <c r="C13" s="1049" t="s">
        <v>27</v>
      </c>
      <c r="D13" s="1049" t="s">
        <v>1147</v>
      </c>
      <c r="E13" s="1050"/>
      <c r="F13" s="1050" t="s">
        <v>27</v>
      </c>
      <c r="G13" s="1050"/>
      <c r="H13" s="1050"/>
      <c r="I13" s="1050"/>
      <c r="J13" s="1050"/>
      <c r="K13" s="1050"/>
      <c r="L13" s="1050"/>
      <c r="M13" s="1051" t="s">
        <v>1173</v>
      </c>
      <c r="N13" s="1052" t="s">
        <v>1586</v>
      </c>
      <c r="O13" s="1056" t="s">
        <v>1174</v>
      </c>
      <c r="P13" s="1054" t="s">
        <v>1175</v>
      </c>
      <c r="Q13" s="1054"/>
      <c r="R13" s="1051"/>
    </row>
    <row r="14" spans="1:18" x14ac:dyDescent="0.25">
      <c r="A14" s="1091" t="s">
        <v>27</v>
      </c>
      <c r="B14" s="1091" t="s">
        <v>27</v>
      </c>
      <c r="C14" s="1091" t="s">
        <v>1147</v>
      </c>
      <c r="D14" s="1091" t="s">
        <v>27</v>
      </c>
      <c r="E14" s="1089" t="s">
        <v>27</v>
      </c>
      <c r="F14" s="1089" t="s">
        <v>27</v>
      </c>
      <c r="G14" s="1089" t="s">
        <v>27</v>
      </c>
      <c r="H14" s="1089" t="s">
        <v>27</v>
      </c>
      <c r="I14" s="1089" t="s">
        <v>27</v>
      </c>
      <c r="J14" s="1089" t="s">
        <v>27</v>
      </c>
      <c r="K14" s="1089" t="s">
        <v>27</v>
      </c>
      <c r="L14" s="1089" t="s">
        <v>27</v>
      </c>
      <c r="M14" s="1095" t="s">
        <v>1166</v>
      </c>
      <c r="N14" s="1333" t="s">
        <v>1587</v>
      </c>
      <c r="O14" s="1057" t="s">
        <v>1166</v>
      </c>
      <c r="P14" s="1095" t="s">
        <v>1176</v>
      </c>
      <c r="Q14" s="1095"/>
      <c r="R14" s="1095"/>
    </row>
    <row r="15" spans="1:18" ht="409.5" customHeight="1" x14ac:dyDescent="0.25">
      <c r="A15" s="1058" t="s">
        <v>27</v>
      </c>
      <c r="B15" s="1058" t="s">
        <v>27</v>
      </c>
      <c r="C15" s="1058" t="s">
        <v>1147</v>
      </c>
      <c r="D15" s="1058" t="s">
        <v>27</v>
      </c>
      <c r="E15" s="1059" t="s">
        <v>27</v>
      </c>
      <c r="F15" s="1059" t="s">
        <v>27</v>
      </c>
      <c r="G15" s="1059" t="s">
        <v>27</v>
      </c>
      <c r="H15" s="1059" t="s">
        <v>27</v>
      </c>
      <c r="I15" s="1059" t="s">
        <v>27</v>
      </c>
      <c r="J15" s="1059" t="s">
        <v>27</v>
      </c>
      <c r="K15" s="1059" t="s">
        <v>27</v>
      </c>
      <c r="L15" s="1059" t="s">
        <v>27</v>
      </c>
      <c r="M15" s="1096" t="s">
        <v>1166</v>
      </c>
      <c r="N15" s="1332"/>
      <c r="O15" s="1060" t="s">
        <v>1167</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1177</v>
      </c>
      <c r="N16" s="1052" t="s">
        <v>1178</v>
      </c>
      <c r="O16" s="1053" t="s">
        <v>1151</v>
      </c>
      <c r="P16" s="1054" t="s">
        <v>1179</v>
      </c>
      <c r="Q16" s="1054"/>
      <c r="R16" s="1051"/>
    </row>
    <row r="17" spans="1:18" ht="30" x14ac:dyDescent="0.25">
      <c r="A17" s="1049" t="s">
        <v>27</v>
      </c>
      <c r="B17" s="1049" t="s">
        <v>27</v>
      </c>
      <c r="C17" s="1049" t="s">
        <v>27</v>
      </c>
      <c r="D17" s="1049" t="s">
        <v>1147</v>
      </c>
      <c r="E17" s="1050" t="s">
        <v>27</v>
      </c>
      <c r="F17" s="1050" t="s">
        <v>27</v>
      </c>
      <c r="G17" s="1050" t="s">
        <v>27</v>
      </c>
      <c r="H17" s="1050" t="s">
        <v>27</v>
      </c>
      <c r="I17" s="1050" t="s">
        <v>27</v>
      </c>
      <c r="J17" s="1050" t="s">
        <v>27</v>
      </c>
      <c r="K17" s="1050" t="s">
        <v>27</v>
      </c>
      <c r="L17" s="1050" t="s">
        <v>27</v>
      </c>
      <c r="M17" s="1051" t="s">
        <v>1180</v>
      </c>
      <c r="N17" s="1052" t="s">
        <v>1181</v>
      </c>
      <c r="O17" s="1053" t="s">
        <v>1151</v>
      </c>
      <c r="P17" s="1054" t="s">
        <v>1179</v>
      </c>
      <c r="Q17" s="1054"/>
      <c r="R17" s="1051"/>
    </row>
    <row r="18" spans="1:18" ht="30" x14ac:dyDescent="0.25">
      <c r="A18" s="1049" t="s">
        <v>1147</v>
      </c>
      <c r="B18" s="1049" t="s">
        <v>1147</v>
      </c>
      <c r="C18" s="1049" t="s">
        <v>27</v>
      </c>
      <c r="D18" s="1049" t="s">
        <v>1147</v>
      </c>
      <c r="E18" s="1050"/>
      <c r="F18" s="1050" t="s">
        <v>27</v>
      </c>
      <c r="G18" s="1050"/>
      <c r="H18" s="1050"/>
      <c r="I18" s="1050"/>
      <c r="J18" s="1050"/>
      <c r="K18" s="1050"/>
      <c r="L18" s="1050"/>
      <c r="M18" s="1051" t="s">
        <v>1182</v>
      </c>
      <c r="N18" s="1052" t="s">
        <v>1183</v>
      </c>
      <c r="O18" s="1056" t="s">
        <v>1169</v>
      </c>
      <c r="P18" s="1054" t="b">
        <v>0</v>
      </c>
      <c r="Q18" s="1054"/>
      <c r="R18" s="1051"/>
    </row>
    <row r="19" spans="1:18" ht="60" x14ac:dyDescent="0.25">
      <c r="A19" s="1049" t="s">
        <v>1147</v>
      </c>
      <c r="B19" s="1049" t="s">
        <v>1147</v>
      </c>
      <c r="C19" s="1049" t="s">
        <v>27</v>
      </c>
      <c r="D19" s="1049" t="s">
        <v>1147</v>
      </c>
      <c r="E19" s="1050" t="s">
        <v>27</v>
      </c>
      <c r="F19" s="1050" t="s">
        <v>27</v>
      </c>
      <c r="G19" s="1050" t="s">
        <v>27</v>
      </c>
      <c r="H19" s="1050" t="s">
        <v>27</v>
      </c>
      <c r="I19" s="1050" t="s">
        <v>27</v>
      </c>
      <c r="J19" s="1050" t="s">
        <v>27</v>
      </c>
      <c r="K19" s="1050" t="s">
        <v>27</v>
      </c>
      <c r="L19" s="1050" t="s">
        <v>27</v>
      </c>
      <c r="M19" s="1051" t="s">
        <v>1184</v>
      </c>
      <c r="N19" s="1052" t="s">
        <v>1185</v>
      </c>
      <c r="O19" s="1056" t="s">
        <v>1169</v>
      </c>
      <c r="P19" s="1054" t="b">
        <v>0</v>
      </c>
      <c r="Q19" s="1054"/>
      <c r="R19" s="1051"/>
    </row>
    <row r="20" spans="1:18" ht="283.5" customHeight="1" x14ac:dyDescent="0.25">
      <c r="A20" s="1049" t="s">
        <v>27</v>
      </c>
      <c r="B20" s="1049" t="s">
        <v>1147</v>
      </c>
      <c r="C20" s="1049" t="s">
        <v>1147</v>
      </c>
      <c r="D20" s="1049" t="s">
        <v>1147</v>
      </c>
      <c r="E20" s="1050"/>
      <c r="F20" s="1050" t="s">
        <v>27</v>
      </c>
      <c r="G20" s="1050"/>
      <c r="H20" s="1050"/>
      <c r="I20" s="1050"/>
      <c r="J20" s="1050"/>
      <c r="K20" s="1050"/>
      <c r="L20" s="1050"/>
      <c r="M20" s="1051" t="s">
        <v>1186</v>
      </c>
      <c r="N20" s="1052" t="s">
        <v>1187</v>
      </c>
      <c r="O20" s="1056" t="s">
        <v>1169</v>
      </c>
      <c r="P20" s="1054" t="b">
        <v>1</v>
      </c>
      <c r="Q20" s="1054"/>
      <c r="R20" s="1051"/>
    </row>
    <row r="21" spans="1:18" ht="60" x14ac:dyDescent="0.25">
      <c r="A21" s="1092" t="s">
        <v>1147</v>
      </c>
      <c r="B21" s="1092" t="s">
        <v>1147</v>
      </c>
      <c r="C21" s="1092" t="s">
        <v>27</v>
      </c>
      <c r="D21" s="1092" t="s">
        <v>1147</v>
      </c>
      <c r="E21" s="1090"/>
      <c r="F21" s="1090"/>
      <c r="G21" s="1090"/>
      <c r="H21" s="1090" t="s">
        <v>27</v>
      </c>
      <c r="I21" s="1090"/>
      <c r="J21" s="1090"/>
      <c r="K21" s="1090"/>
      <c r="L21" s="1090"/>
      <c r="M21" s="1061" t="s">
        <v>1188</v>
      </c>
      <c r="N21" s="1062" t="s">
        <v>1588</v>
      </c>
      <c r="O21" s="1063" t="s">
        <v>1149</v>
      </c>
      <c r="P21" s="1064">
        <v>0.99</v>
      </c>
      <c r="Q21" s="1064">
        <v>0</v>
      </c>
      <c r="R21" s="1061"/>
    </row>
    <row r="22" spans="1:18" ht="45" x14ac:dyDescent="0.25">
      <c r="A22" s="1049" t="s">
        <v>27</v>
      </c>
      <c r="B22" s="1049" t="s">
        <v>1147</v>
      </c>
      <c r="C22" s="1049" t="s">
        <v>1147</v>
      </c>
      <c r="D22" s="1049" t="s">
        <v>1147</v>
      </c>
      <c r="E22" s="1050" t="s">
        <v>27</v>
      </c>
      <c r="F22" s="1050" t="s">
        <v>27</v>
      </c>
      <c r="G22" s="1050" t="s">
        <v>27</v>
      </c>
      <c r="H22" s="1050" t="s">
        <v>27</v>
      </c>
      <c r="I22" s="1050" t="s">
        <v>27</v>
      </c>
      <c r="J22" s="1050" t="s">
        <v>27</v>
      </c>
      <c r="K22" s="1050" t="s">
        <v>27</v>
      </c>
      <c r="L22" s="1050" t="s">
        <v>27</v>
      </c>
      <c r="M22" s="1051" t="s">
        <v>1189</v>
      </c>
      <c r="N22" s="1052" t="s">
        <v>1190</v>
      </c>
      <c r="O22" s="1056" t="s">
        <v>1169</v>
      </c>
      <c r="P22" s="1054" t="b">
        <v>0</v>
      </c>
      <c r="Q22" s="1054"/>
      <c r="R22" s="1051"/>
    </row>
    <row r="23" spans="1:18" ht="60" x14ac:dyDescent="0.25">
      <c r="A23" s="1049" t="s">
        <v>1147</v>
      </c>
      <c r="B23" s="1049" t="s">
        <v>1147</v>
      </c>
      <c r="C23" s="1049" t="s">
        <v>27</v>
      </c>
      <c r="D23" s="1049" t="s">
        <v>1147</v>
      </c>
      <c r="E23" s="1050"/>
      <c r="F23" s="1050"/>
      <c r="G23" s="1050"/>
      <c r="H23" s="1050" t="s">
        <v>27</v>
      </c>
      <c r="I23" s="1050"/>
      <c r="J23" s="1050"/>
      <c r="K23" s="1050"/>
      <c r="L23" s="1050"/>
      <c r="M23" s="1051" t="s">
        <v>1191</v>
      </c>
      <c r="N23" s="1052" t="s">
        <v>1589</v>
      </c>
      <c r="O23" s="1053" t="s">
        <v>1149</v>
      </c>
      <c r="P23" s="1065" t="s">
        <v>1192</v>
      </c>
      <c r="Q23" s="1054" t="s">
        <v>1193</v>
      </c>
      <c r="R23" s="1051"/>
    </row>
    <row r="24" spans="1:18" ht="45" x14ac:dyDescent="0.25">
      <c r="A24" s="1049" t="s">
        <v>1147</v>
      </c>
      <c r="B24" s="1049" t="s">
        <v>1147</v>
      </c>
      <c r="C24" s="1049" t="s">
        <v>27</v>
      </c>
      <c r="D24" s="1049" t="s">
        <v>1147</v>
      </c>
      <c r="E24" s="1050"/>
      <c r="F24" s="1050"/>
      <c r="G24" s="1050" t="s">
        <v>27</v>
      </c>
      <c r="H24" s="1050" t="s">
        <v>27</v>
      </c>
      <c r="I24" s="1050"/>
      <c r="J24" s="1050"/>
      <c r="K24" s="1050" t="s">
        <v>27</v>
      </c>
      <c r="L24" s="1050"/>
      <c r="M24" s="1051" t="s">
        <v>1194</v>
      </c>
      <c r="N24" s="1052" t="s">
        <v>1195</v>
      </c>
      <c r="O24" s="1053" t="s">
        <v>1196</v>
      </c>
      <c r="P24" s="1054">
        <v>2</v>
      </c>
      <c r="Q24" s="1054">
        <v>2</v>
      </c>
      <c r="R24" s="1051"/>
    </row>
    <row r="25" spans="1:18" ht="165" x14ac:dyDescent="0.25">
      <c r="A25" s="1049" t="s">
        <v>1147</v>
      </c>
      <c r="B25" s="1049" t="s">
        <v>1147</v>
      </c>
      <c r="C25" s="1049" t="s">
        <v>27</v>
      </c>
      <c r="D25" s="1049" t="s">
        <v>1147</v>
      </c>
      <c r="E25" s="1050"/>
      <c r="F25" s="1050"/>
      <c r="G25" s="1050" t="s">
        <v>27</v>
      </c>
      <c r="H25" s="1050" t="s">
        <v>27</v>
      </c>
      <c r="I25" s="1050"/>
      <c r="J25" s="1050"/>
      <c r="K25" s="1050" t="s">
        <v>27</v>
      </c>
      <c r="L25" s="1050"/>
      <c r="M25" s="1051" t="s">
        <v>1197</v>
      </c>
      <c r="N25" s="1052" t="s">
        <v>1198</v>
      </c>
      <c r="O25" s="1053" t="s">
        <v>1196</v>
      </c>
      <c r="P25" s="1054">
        <v>2</v>
      </c>
      <c r="Q25" s="1054">
        <v>2</v>
      </c>
      <c r="R25" s="1051"/>
    </row>
    <row r="26" spans="1:18" ht="60" x14ac:dyDescent="0.25">
      <c r="A26" s="1049" t="s">
        <v>27</v>
      </c>
      <c r="B26" s="1049" t="s">
        <v>1147</v>
      </c>
      <c r="C26" s="1049" t="s">
        <v>1147</v>
      </c>
      <c r="D26" s="1049" t="s">
        <v>1147</v>
      </c>
      <c r="E26" s="1050" t="s">
        <v>27</v>
      </c>
      <c r="F26" s="1050" t="s">
        <v>27</v>
      </c>
      <c r="G26" s="1050" t="s">
        <v>27</v>
      </c>
      <c r="H26" s="1050" t="s">
        <v>27</v>
      </c>
      <c r="I26" s="1050" t="s">
        <v>27</v>
      </c>
      <c r="J26" s="1050" t="s">
        <v>27</v>
      </c>
      <c r="K26" s="1050" t="s">
        <v>27</v>
      </c>
      <c r="L26" s="1050" t="s">
        <v>27</v>
      </c>
      <c r="M26" s="1051" t="s">
        <v>1199</v>
      </c>
      <c r="N26" s="1052" t="s">
        <v>1200</v>
      </c>
      <c r="O26" s="1056" t="s">
        <v>1201</v>
      </c>
      <c r="P26" s="1065" t="s">
        <v>1202</v>
      </c>
      <c r="Q26" s="1054"/>
      <c r="R26" s="1055" t="s">
        <v>1158</v>
      </c>
    </row>
    <row r="27" spans="1:18" ht="90" x14ac:dyDescent="0.25">
      <c r="A27" s="1049" t="s">
        <v>1147</v>
      </c>
      <c r="B27" s="1049" t="s">
        <v>1147</v>
      </c>
      <c r="C27" s="1049" t="s">
        <v>27</v>
      </c>
      <c r="D27" s="1049" t="s">
        <v>1147</v>
      </c>
      <c r="E27" s="1050"/>
      <c r="F27" s="1050"/>
      <c r="G27" s="1050"/>
      <c r="H27" s="1050" t="s">
        <v>27</v>
      </c>
      <c r="I27" s="1050"/>
      <c r="J27" s="1050"/>
      <c r="K27" s="1050"/>
      <c r="L27" s="1050"/>
      <c r="M27" s="1051" t="s">
        <v>1203</v>
      </c>
      <c r="N27" s="1052" t="s">
        <v>1204</v>
      </c>
      <c r="O27" s="1066" t="s">
        <v>1205</v>
      </c>
      <c r="P27" s="1054" t="b">
        <v>0</v>
      </c>
      <c r="Q27" s="1054"/>
      <c r="R27" s="1051"/>
    </row>
    <row r="28" spans="1:18" ht="45" x14ac:dyDescent="0.25">
      <c r="A28" s="1049" t="s">
        <v>1147</v>
      </c>
      <c r="B28" s="1049" t="s">
        <v>27</v>
      </c>
      <c r="C28" s="1049" t="s">
        <v>1147</v>
      </c>
      <c r="D28" s="1049" t="s">
        <v>1147</v>
      </c>
      <c r="E28" s="1050" t="s">
        <v>27</v>
      </c>
      <c r="F28" s="1050" t="s">
        <v>27</v>
      </c>
      <c r="G28" s="1050" t="s">
        <v>27</v>
      </c>
      <c r="H28" s="1050" t="s">
        <v>27</v>
      </c>
      <c r="I28" s="1050" t="s">
        <v>27</v>
      </c>
      <c r="J28" s="1050" t="s">
        <v>27</v>
      </c>
      <c r="K28" s="1050" t="s">
        <v>27</v>
      </c>
      <c r="L28" s="1050" t="s">
        <v>27</v>
      </c>
      <c r="M28" s="1051" t="s">
        <v>1206</v>
      </c>
      <c r="N28" s="1052" t="s">
        <v>1207</v>
      </c>
      <c r="O28" s="1053" t="s">
        <v>1149</v>
      </c>
      <c r="P28" s="1054">
        <v>0</v>
      </c>
      <c r="Q28" s="1054">
        <v>-100</v>
      </c>
      <c r="R28" s="1051"/>
    </row>
    <row r="29" spans="1:18" ht="75" x14ac:dyDescent="0.25">
      <c r="A29" s="1049" t="s">
        <v>1147</v>
      </c>
      <c r="B29" s="1049" t="s">
        <v>1147</v>
      </c>
      <c r="C29" s="1049" t="s">
        <v>27</v>
      </c>
      <c r="D29" s="1049" t="s">
        <v>1147</v>
      </c>
      <c r="E29" s="1050" t="s">
        <v>27</v>
      </c>
      <c r="F29" s="1050" t="s">
        <v>27</v>
      </c>
      <c r="G29" s="1050" t="s">
        <v>27</v>
      </c>
      <c r="H29" s="1050" t="s">
        <v>27</v>
      </c>
      <c r="I29" s="1050" t="s">
        <v>27</v>
      </c>
      <c r="J29" s="1050" t="s">
        <v>27</v>
      </c>
      <c r="K29" s="1050" t="s">
        <v>27</v>
      </c>
      <c r="L29" s="1050" t="s">
        <v>27</v>
      </c>
      <c r="M29" s="1051" t="s">
        <v>1208</v>
      </c>
      <c r="N29" s="1052" t="s">
        <v>1209</v>
      </c>
      <c r="O29" s="1053" t="s">
        <v>1149</v>
      </c>
      <c r="P29" s="1067" t="s">
        <v>1210</v>
      </c>
      <c r="Q29" s="1054"/>
      <c r="R29" s="1051" t="s">
        <v>1211</v>
      </c>
    </row>
    <row r="30" spans="1:18" ht="75" x14ac:dyDescent="0.25">
      <c r="A30" s="1049" t="s">
        <v>27</v>
      </c>
      <c r="B30" s="1049" t="s">
        <v>1147</v>
      </c>
      <c r="C30" s="1049" t="s">
        <v>1147</v>
      </c>
      <c r="D30" s="1049" t="s">
        <v>1147</v>
      </c>
      <c r="E30" s="1050" t="s">
        <v>27</v>
      </c>
      <c r="F30" s="1050" t="s">
        <v>27</v>
      </c>
      <c r="G30" s="1050" t="s">
        <v>27</v>
      </c>
      <c r="H30" s="1050" t="s">
        <v>27</v>
      </c>
      <c r="I30" s="1050" t="s">
        <v>27</v>
      </c>
      <c r="J30" s="1050" t="s">
        <v>27</v>
      </c>
      <c r="K30" s="1050" t="s">
        <v>27</v>
      </c>
      <c r="L30" s="1050" t="s">
        <v>27</v>
      </c>
      <c r="M30" s="1051" t="s">
        <v>1212</v>
      </c>
      <c r="N30" s="1052" t="s">
        <v>1213</v>
      </c>
      <c r="O30" s="1056" t="s">
        <v>1214</v>
      </c>
      <c r="P30" s="1054" t="s">
        <v>1179</v>
      </c>
      <c r="Q30" s="1054"/>
      <c r="R30" s="1068" t="s">
        <v>1215</v>
      </c>
    </row>
    <row r="31" spans="1:18" ht="30" x14ac:dyDescent="0.25">
      <c r="A31" s="1049" t="s">
        <v>27</v>
      </c>
      <c r="B31" s="1049" t="s">
        <v>1147</v>
      </c>
      <c r="C31" s="1049" t="s">
        <v>1147</v>
      </c>
      <c r="D31" s="1049" t="s">
        <v>1147</v>
      </c>
      <c r="E31" s="1050" t="s">
        <v>27</v>
      </c>
      <c r="F31" s="1050" t="s">
        <v>27</v>
      </c>
      <c r="G31" s="1050" t="s">
        <v>27</v>
      </c>
      <c r="H31" s="1050" t="s">
        <v>27</v>
      </c>
      <c r="I31" s="1050" t="s">
        <v>27</v>
      </c>
      <c r="J31" s="1050" t="s">
        <v>27</v>
      </c>
      <c r="K31" s="1050" t="s">
        <v>27</v>
      </c>
      <c r="L31" s="1050" t="s">
        <v>27</v>
      </c>
      <c r="M31" s="1051" t="s">
        <v>1216</v>
      </c>
      <c r="N31" s="1052" t="s">
        <v>1217</v>
      </c>
      <c r="O31" s="1056" t="s">
        <v>1214</v>
      </c>
      <c r="P31" s="1054" t="s">
        <v>1179</v>
      </c>
      <c r="Q31" s="1054"/>
      <c r="R31" s="1051" t="s">
        <v>1218</v>
      </c>
    </row>
    <row r="32" spans="1:18" ht="75" x14ac:dyDescent="0.25">
      <c r="A32" s="1049" t="s">
        <v>27</v>
      </c>
      <c r="B32" s="1049" t="s">
        <v>1147</v>
      </c>
      <c r="C32" s="1049" t="s">
        <v>1147</v>
      </c>
      <c r="D32" s="1049" t="s">
        <v>1147</v>
      </c>
      <c r="E32" s="1050" t="s">
        <v>27</v>
      </c>
      <c r="F32" s="1050" t="s">
        <v>27</v>
      </c>
      <c r="G32" s="1050" t="s">
        <v>27</v>
      </c>
      <c r="H32" s="1050" t="s">
        <v>27</v>
      </c>
      <c r="I32" s="1050" t="s">
        <v>27</v>
      </c>
      <c r="J32" s="1050" t="s">
        <v>27</v>
      </c>
      <c r="K32" s="1050" t="s">
        <v>27</v>
      </c>
      <c r="L32" s="1050" t="s">
        <v>27</v>
      </c>
      <c r="M32" s="1051" t="s">
        <v>1219</v>
      </c>
      <c r="N32" s="1052" t="s">
        <v>1220</v>
      </c>
      <c r="O32" s="1056" t="s">
        <v>1214</v>
      </c>
      <c r="P32" s="1054" t="s">
        <v>1152</v>
      </c>
      <c r="Q32" s="1054"/>
      <c r="R32" s="1051" t="s">
        <v>1218</v>
      </c>
    </row>
    <row r="33" spans="1:18" ht="45" x14ac:dyDescent="0.25">
      <c r="A33" s="1049" t="s">
        <v>27</v>
      </c>
      <c r="B33" s="1049" t="s">
        <v>1147</v>
      </c>
      <c r="C33" s="1049" t="s">
        <v>1147</v>
      </c>
      <c r="D33" s="1049" t="s">
        <v>1147</v>
      </c>
      <c r="E33" s="1050" t="s">
        <v>27</v>
      </c>
      <c r="F33" s="1050" t="s">
        <v>27</v>
      </c>
      <c r="G33" s="1050" t="s">
        <v>27</v>
      </c>
      <c r="H33" s="1050" t="s">
        <v>27</v>
      </c>
      <c r="I33" s="1050" t="s">
        <v>27</v>
      </c>
      <c r="J33" s="1050" t="s">
        <v>27</v>
      </c>
      <c r="K33" s="1050" t="s">
        <v>27</v>
      </c>
      <c r="L33" s="1050" t="s">
        <v>27</v>
      </c>
      <c r="M33" s="1051" t="s">
        <v>1221</v>
      </c>
      <c r="N33" s="1052" t="s">
        <v>1222</v>
      </c>
      <c r="O33" s="1056" t="s">
        <v>1214</v>
      </c>
      <c r="P33" s="1054" t="s">
        <v>1179</v>
      </c>
      <c r="Q33" s="1054"/>
      <c r="R33" s="1051" t="s">
        <v>1223</v>
      </c>
    </row>
    <row r="34" spans="1:18" ht="45" x14ac:dyDescent="0.25">
      <c r="A34" s="1049" t="s">
        <v>1147</v>
      </c>
      <c r="B34" s="1049" t="s">
        <v>1147</v>
      </c>
      <c r="C34" s="1049" t="s">
        <v>27</v>
      </c>
      <c r="D34" s="1049" t="s">
        <v>1147</v>
      </c>
      <c r="E34" s="1050"/>
      <c r="F34" s="1050"/>
      <c r="G34" s="1050"/>
      <c r="H34" s="1050" t="s">
        <v>27</v>
      </c>
      <c r="I34" s="1050"/>
      <c r="J34" s="1050"/>
      <c r="K34" s="1050"/>
      <c r="L34" s="1050"/>
      <c r="M34" s="1051" t="s">
        <v>1193</v>
      </c>
      <c r="N34" s="1052" t="s">
        <v>1224</v>
      </c>
      <c r="O34" s="1053" t="s">
        <v>1149</v>
      </c>
      <c r="P34" s="1065" t="s">
        <v>1225</v>
      </c>
      <c r="Q34" s="1054"/>
      <c r="R34" s="1051"/>
    </row>
    <row r="35" spans="1:18" x14ac:dyDescent="0.25">
      <c r="A35" s="1094" t="s">
        <v>1147</v>
      </c>
      <c r="B35" s="1094" t="s">
        <v>1147</v>
      </c>
      <c r="C35" s="1094" t="s">
        <v>27</v>
      </c>
      <c r="D35" s="1094" t="s">
        <v>1147</v>
      </c>
      <c r="E35" s="1093" t="s">
        <v>27</v>
      </c>
      <c r="F35" s="1093"/>
      <c r="G35" s="1093" t="s">
        <v>27</v>
      </c>
      <c r="H35" s="1093" t="s">
        <v>27</v>
      </c>
      <c r="I35" s="1093" t="s">
        <v>27</v>
      </c>
      <c r="J35" s="1093" t="s">
        <v>27</v>
      </c>
      <c r="K35" s="1093" t="s">
        <v>27</v>
      </c>
      <c r="L35" s="1089" t="s">
        <v>27</v>
      </c>
      <c r="M35" s="34" t="s">
        <v>1226</v>
      </c>
      <c r="N35" s="1331" t="s">
        <v>1227</v>
      </c>
      <c r="O35" s="1069" t="s">
        <v>1228</v>
      </c>
      <c r="P35" s="35">
        <v>3</v>
      </c>
      <c r="Q35" s="34"/>
    </row>
    <row r="36" spans="1:18" ht="42" customHeight="1" x14ac:dyDescent="0.25">
      <c r="A36" s="1072" t="s">
        <v>1147</v>
      </c>
      <c r="B36" s="1072" t="s">
        <v>1147</v>
      </c>
      <c r="C36" s="1072" t="s">
        <v>27</v>
      </c>
      <c r="D36" s="1072" t="s">
        <v>1147</v>
      </c>
      <c r="E36" s="1098" t="s">
        <v>27</v>
      </c>
      <c r="F36" s="1098"/>
      <c r="G36" s="1098" t="s">
        <v>27</v>
      </c>
      <c r="H36" s="1098" t="s">
        <v>27</v>
      </c>
      <c r="I36" s="1098" t="s">
        <v>27</v>
      </c>
      <c r="J36" s="1098" t="s">
        <v>27</v>
      </c>
      <c r="K36" s="1098" t="s">
        <v>27</v>
      </c>
      <c r="L36" s="1098" t="s">
        <v>27</v>
      </c>
      <c r="M36" s="1097" t="s">
        <v>1226</v>
      </c>
      <c r="N36" s="1332"/>
      <c r="O36" s="1060" t="s">
        <v>1229</v>
      </c>
      <c r="P36" s="1064"/>
      <c r="Q36" s="1061"/>
      <c r="R36" s="1061"/>
    </row>
    <row r="37" spans="1:18" ht="15.75" customHeight="1" x14ac:dyDescent="0.25">
      <c r="A37" s="1336" t="s">
        <v>27</v>
      </c>
      <c r="B37" s="1336" t="s">
        <v>27</v>
      </c>
      <c r="C37" s="1336" t="s">
        <v>1147</v>
      </c>
      <c r="D37" s="1336" t="s">
        <v>27</v>
      </c>
      <c r="E37" s="1334" t="s">
        <v>27</v>
      </c>
      <c r="F37" s="1334" t="s">
        <v>27</v>
      </c>
      <c r="G37" s="1334" t="s">
        <v>27</v>
      </c>
      <c r="H37" s="1334" t="s">
        <v>27</v>
      </c>
      <c r="I37" s="1334" t="s">
        <v>27</v>
      </c>
      <c r="J37" s="1334" t="s">
        <v>27</v>
      </c>
      <c r="K37" s="1334" t="s">
        <v>27</v>
      </c>
      <c r="L37" s="1334" t="s">
        <v>27</v>
      </c>
      <c r="M37" s="1338" t="s">
        <v>1230</v>
      </c>
      <c r="N37" s="1333" t="s">
        <v>1590</v>
      </c>
      <c r="O37" s="1070" t="s">
        <v>1166</v>
      </c>
      <c r="P37" s="1344" t="s">
        <v>1231</v>
      </c>
      <c r="Q37" s="1340"/>
      <c r="R37" s="1340"/>
    </row>
    <row r="38" spans="1:18" ht="210" customHeight="1" x14ac:dyDescent="0.25">
      <c r="A38" s="1337"/>
      <c r="B38" s="1337"/>
      <c r="C38" s="1337"/>
      <c r="D38" s="1337"/>
      <c r="E38" s="1335"/>
      <c r="F38" s="1335"/>
      <c r="G38" s="1335"/>
      <c r="H38" s="1335"/>
      <c r="I38" s="1335"/>
      <c r="J38" s="1335"/>
      <c r="K38" s="1335"/>
      <c r="L38" s="1335"/>
      <c r="M38" s="1339"/>
      <c r="N38" s="1332"/>
      <c r="O38" s="1060" t="s">
        <v>1167</v>
      </c>
      <c r="P38" s="1345"/>
      <c r="Q38" s="1341"/>
      <c r="R38" s="1341"/>
    </row>
    <row r="39" spans="1:18" ht="240" x14ac:dyDescent="0.25">
      <c r="A39" s="1049" t="s">
        <v>1147</v>
      </c>
      <c r="B39" s="1049" t="s">
        <v>27</v>
      </c>
      <c r="C39" s="1049" t="s">
        <v>1147</v>
      </c>
      <c r="D39" s="1049" t="s">
        <v>1147</v>
      </c>
      <c r="E39" s="1050" t="s">
        <v>27</v>
      </c>
      <c r="F39" s="1050" t="s">
        <v>27</v>
      </c>
      <c r="G39" s="1050" t="s">
        <v>27</v>
      </c>
      <c r="H39" s="1050" t="s">
        <v>27</v>
      </c>
      <c r="I39" s="1050" t="s">
        <v>27</v>
      </c>
      <c r="J39" s="1050" t="s">
        <v>27</v>
      </c>
      <c r="K39" s="1050" t="s">
        <v>27</v>
      </c>
      <c r="L39" s="1050" t="s">
        <v>27</v>
      </c>
      <c r="M39" s="1051" t="s">
        <v>1232</v>
      </c>
      <c r="N39" s="1052" t="s">
        <v>1233</v>
      </c>
      <c r="O39" s="1066" t="s">
        <v>1234</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1235</v>
      </c>
      <c r="N40" s="1052" t="s">
        <v>1236</v>
      </c>
      <c r="O40" s="1056" t="s">
        <v>1166</v>
      </c>
      <c r="P40" s="1054" t="s">
        <v>1176</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1237</v>
      </c>
      <c r="N41" s="1052" t="s">
        <v>1238</v>
      </c>
      <c r="O41" s="1053" t="s">
        <v>1151</v>
      </c>
      <c r="P41" s="1054" t="s">
        <v>1239</v>
      </c>
      <c r="Q41" s="1054"/>
      <c r="R41" s="1051"/>
    </row>
    <row r="42" spans="1:18" ht="150" x14ac:dyDescent="0.25">
      <c r="A42" s="1049" t="s">
        <v>1147</v>
      </c>
      <c r="B42" s="1049" t="s">
        <v>1147</v>
      </c>
      <c r="C42" s="1049" t="s">
        <v>27</v>
      </c>
      <c r="D42" s="1049" t="s">
        <v>1147</v>
      </c>
      <c r="E42" s="1050" t="s">
        <v>27</v>
      </c>
      <c r="F42" s="1050" t="s">
        <v>27</v>
      </c>
      <c r="G42" s="1050" t="s">
        <v>27</v>
      </c>
      <c r="H42" s="1050" t="s">
        <v>27</v>
      </c>
      <c r="I42" s="1050" t="s">
        <v>27</v>
      </c>
      <c r="J42" s="1050" t="s">
        <v>27</v>
      </c>
      <c r="K42" s="1050" t="s">
        <v>27</v>
      </c>
      <c r="L42" s="1050" t="s">
        <v>27</v>
      </c>
      <c r="M42" s="1051" t="s">
        <v>1240</v>
      </c>
      <c r="N42" s="1052" t="s">
        <v>1241</v>
      </c>
      <c r="O42" s="1053" t="s">
        <v>1151</v>
      </c>
      <c r="P42" s="1054" t="s">
        <v>1179</v>
      </c>
      <c r="Q42" s="1054"/>
      <c r="R42" s="1051" t="s">
        <v>1242</v>
      </c>
    </row>
    <row r="43" spans="1:18" ht="105" x14ac:dyDescent="0.25">
      <c r="A43" s="1049" t="s">
        <v>1147</v>
      </c>
      <c r="B43" s="1049" t="s">
        <v>1147</v>
      </c>
      <c r="C43" s="1049" t="s">
        <v>27</v>
      </c>
      <c r="D43" s="1049" t="s">
        <v>1147</v>
      </c>
      <c r="E43" s="1050" t="s">
        <v>27</v>
      </c>
      <c r="F43" s="1050" t="s">
        <v>27</v>
      </c>
      <c r="G43" s="1050" t="s">
        <v>27</v>
      </c>
      <c r="H43" s="1050" t="s">
        <v>27</v>
      </c>
      <c r="I43" s="1050" t="s">
        <v>27</v>
      </c>
      <c r="J43" s="1050" t="s">
        <v>27</v>
      </c>
      <c r="K43" s="1050" t="s">
        <v>27</v>
      </c>
      <c r="L43" s="1050" t="s">
        <v>27</v>
      </c>
      <c r="M43" s="1051" t="s">
        <v>1243</v>
      </c>
      <c r="N43" s="1052" t="s">
        <v>1244</v>
      </c>
      <c r="O43" s="1053" t="s">
        <v>1151</v>
      </c>
      <c r="P43" s="1054" t="s">
        <v>1245</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1246</v>
      </c>
      <c r="N44" s="1052" t="s">
        <v>1247</v>
      </c>
      <c r="O44" s="1053" t="s">
        <v>1149</v>
      </c>
      <c r="P44" s="1054">
        <v>14</v>
      </c>
      <c r="Q44" s="1054">
        <v>1</v>
      </c>
      <c r="R44" s="1051"/>
    </row>
    <row r="45" spans="1:18" ht="45" x14ac:dyDescent="0.25">
      <c r="A45" s="1049" t="s">
        <v>1147</v>
      </c>
      <c r="B45" s="1049" t="s">
        <v>1147</v>
      </c>
      <c r="C45" s="1049" t="s">
        <v>27</v>
      </c>
      <c r="D45" s="1049" t="s">
        <v>1147</v>
      </c>
      <c r="E45" s="1050" t="s">
        <v>27</v>
      </c>
      <c r="F45" s="1050" t="s">
        <v>27</v>
      </c>
      <c r="G45" s="1050" t="s">
        <v>27</v>
      </c>
      <c r="H45" s="1050" t="s">
        <v>27</v>
      </c>
      <c r="I45" s="1050" t="s">
        <v>27</v>
      </c>
      <c r="J45" s="1050" t="s">
        <v>27</v>
      </c>
      <c r="K45" s="1050" t="s">
        <v>27</v>
      </c>
      <c r="L45" s="1050" t="s">
        <v>27</v>
      </c>
      <c r="M45" s="1051" t="s">
        <v>1248</v>
      </c>
      <c r="N45" s="1052" t="s">
        <v>1249</v>
      </c>
      <c r="O45" s="1056" t="s">
        <v>1169</v>
      </c>
      <c r="P45" s="1054" t="b">
        <v>1</v>
      </c>
      <c r="Q45" s="1054"/>
      <c r="R45" s="1051"/>
    </row>
    <row r="46" spans="1:18" ht="120" x14ac:dyDescent="0.25">
      <c r="A46" s="1049" t="s">
        <v>1147</v>
      </c>
      <c r="B46" s="1049" t="s">
        <v>27</v>
      </c>
      <c r="C46" s="1049" t="s">
        <v>27</v>
      </c>
      <c r="D46" s="1049" t="s">
        <v>27</v>
      </c>
      <c r="E46" s="1050" t="s">
        <v>27</v>
      </c>
      <c r="F46" s="1050" t="s">
        <v>27</v>
      </c>
      <c r="G46" s="1050" t="s">
        <v>27</v>
      </c>
      <c r="H46" s="1050" t="s">
        <v>27</v>
      </c>
      <c r="I46" s="1050" t="s">
        <v>27</v>
      </c>
      <c r="J46" s="1050" t="s">
        <v>27</v>
      </c>
      <c r="K46" s="1050" t="s">
        <v>27</v>
      </c>
      <c r="L46" s="1050" t="s">
        <v>27</v>
      </c>
      <c r="M46" s="1051" t="s">
        <v>1250</v>
      </c>
      <c r="N46" s="1052" t="s">
        <v>1251</v>
      </c>
      <c r="O46" s="1053" t="s">
        <v>1196</v>
      </c>
      <c r="P46" s="1054" t="s">
        <v>1179</v>
      </c>
      <c r="Q46" s="1054"/>
      <c r="R46" s="1051"/>
    </row>
    <row r="47" spans="1:18" ht="45" x14ac:dyDescent="0.25">
      <c r="A47" s="1049" t="s">
        <v>1147</v>
      </c>
      <c r="B47" s="1049" t="s">
        <v>27</v>
      </c>
      <c r="C47" s="1049" t="s">
        <v>1147</v>
      </c>
      <c r="D47" s="1049" t="s">
        <v>1147</v>
      </c>
      <c r="E47" s="1050"/>
      <c r="F47" s="1050" t="s">
        <v>27</v>
      </c>
      <c r="G47" s="1050"/>
      <c r="H47" s="1050"/>
      <c r="I47" s="1050"/>
      <c r="J47" s="1050"/>
      <c r="K47" s="1050"/>
      <c r="L47" s="1050"/>
      <c r="M47" s="1051" t="s">
        <v>1252</v>
      </c>
      <c r="N47" s="1052" t="s">
        <v>1253</v>
      </c>
      <c r="O47" s="1053" t="s">
        <v>1151</v>
      </c>
      <c r="P47" s="1054" t="s">
        <v>1179</v>
      </c>
      <c r="Q47" s="1054"/>
      <c r="R47" s="1051"/>
    </row>
    <row r="48" spans="1:18" ht="45" x14ac:dyDescent="0.25">
      <c r="A48" s="1049" t="s">
        <v>27</v>
      </c>
      <c r="B48" s="1049" t="s">
        <v>1147</v>
      </c>
      <c r="C48" s="1049" t="s">
        <v>1147</v>
      </c>
      <c r="D48" s="1049" t="s">
        <v>1147</v>
      </c>
      <c r="E48" s="1050" t="s">
        <v>27</v>
      </c>
      <c r="F48" s="1050" t="s">
        <v>27</v>
      </c>
      <c r="G48" s="1050" t="s">
        <v>27</v>
      </c>
      <c r="H48" s="1050" t="s">
        <v>27</v>
      </c>
      <c r="I48" s="1050" t="s">
        <v>27</v>
      </c>
      <c r="J48" s="1050" t="s">
        <v>27</v>
      </c>
      <c r="K48" s="1050" t="s">
        <v>27</v>
      </c>
      <c r="L48" s="1050" t="s">
        <v>27</v>
      </c>
      <c r="M48" s="1051" t="s">
        <v>1254</v>
      </c>
      <c r="N48" s="1052" t="s">
        <v>1255</v>
      </c>
      <c r="O48" s="1056" t="s">
        <v>1214</v>
      </c>
      <c r="P48" s="1054" t="s">
        <v>1179</v>
      </c>
      <c r="Q48" s="1054"/>
      <c r="R48" s="1068" t="s">
        <v>1256</v>
      </c>
    </row>
    <row r="49" spans="1:18" ht="45" x14ac:dyDescent="0.25">
      <c r="A49" s="1049" t="s">
        <v>27</v>
      </c>
      <c r="B49" s="1049" t="s">
        <v>1147</v>
      </c>
      <c r="C49" s="1049" t="s">
        <v>1147</v>
      </c>
      <c r="D49" s="1049" t="s">
        <v>1147</v>
      </c>
      <c r="E49" s="1050" t="s">
        <v>27</v>
      </c>
      <c r="F49" s="1050" t="s">
        <v>27</v>
      </c>
      <c r="G49" s="1050" t="s">
        <v>27</v>
      </c>
      <c r="H49" s="1050" t="s">
        <v>27</v>
      </c>
      <c r="I49" s="1050" t="s">
        <v>27</v>
      </c>
      <c r="J49" s="1050" t="s">
        <v>27</v>
      </c>
      <c r="K49" s="1050" t="s">
        <v>27</v>
      </c>
      <c r="L49" s="1050" t="s">
        <v>27</v>
      </c>
      <c r="M49" s="1051" t="s">
        <v>1257</v>
      </c>
      <c r="N49" s="1052" t="s">
        <v>1258</v>
      </c>
      <c r="O49" s="1056" t="s">
        <v>70</v>
      </c>
      <c r="P49" s="1054"/>
      <c r="Q49" s="1054"/>
      <c r="R49" s="1055" t="s">
        <v>1164</v>
      </c>
    </row>
    <row r="50" spans="1:18" ht="60" x14ac:dyDescent="0.25">
      <c r="A50" s="1049" t="s">
        <v>27</v>
      </c>
      <c r="B50" s="1049" t="s">
        <v>1147</v>
      </c>
      <c r="C50" s="1049" t="s">
        <v>1147</v>
      </c>
      <c r="D50" s="1049" t="s">
        <v>1147</v>
      </c>
      <c r="E50" s="1050" t="s">
        <v>27</v>
      </c>
      <c r="F50" s="1050" t="s">
        <v>27</v>
      </c>
      <c r="G50" s="1050" t="s">
        <v>27</v>
      </c>
      <c r="H50" s="1050" t="s">
        <v>27</v>
      </c>
      <c r="I50" s="1050" t="s">
        <v>27</v>
      </c>
      <c r="J50" s="1050" t="s">
        <v>27</v>
      </c>
      <c r="K50" s="1050" t="s">
        <v>27</v>
      </c>
      <c r="L50" s="1050" t="s">
        <v>27</v>
      </c>
      <c r="M50" s="1051" t="s">
        <v>1259</v>
      </c>
      <c r="N50" s="1052" t="s">
        <v>1260</v>
      </c>
      <c r="O50" s="1056" t="s">
        <v>1169</v>
      </c>
      <c r="P50" s="1054" t="b">
        <v>1</v>
      </c>
      <c r="Q50" s="1054"/>
      <c r="R50" s="1051"/>
    </row>
    <row r="51" spans="1:18" ht="30" x14ac:dyDescent="0.25">
      <c r="A51" s="1049" t="s">
        <v>27</v>
      </c>
      <c r="B51" s="1049" t="s">
        <v>1147</v>
      </c>
      <c r="C51" s="1049" t="s">
        <v>1147</v>
      </c>
      <c r="D51" s="1049" t="s">
        <v>1147</v>
      </c>
      <c r="E51" s="1050" t="s">
        <v>27</v>
      </c>
      <c r="F51" s="1050" t="s">
        <v>27</v>
      </c>
      <c r="G51" s="1050" t="s">
        <v>27</v>
      </c>
      <c r="H51" s="1050" t="s">
        <v>27</v>
      </c>
      <c r="I51" s="1050" t="s">
        <v>27</v>
      </c>
      <c r="J51" s="1050" t="s">
        <v>27</v>
      </c>
      <c r="K51" s="1050" t="s">
        <v>27</v>
      </c>
      <c r="L51" s="1050" t="s">
        <v>27</v>
      </c>
      <c r="M51" s="1051" t="s">
        <v>1261</v>
      </c>
      <c r="N51" s="1052" t="s">
        <v>1262</v>
      </c>
      <c r="O51" s="1056" t="s">
        <v>1214</v>
      </c>
      <c r="P51" s="1054" t="s">
        <v>1179</v>
      </c>
      <c r="Q51" s="1054"/>
      <c r="R51" s="1051" t="s">
        <v>1218</v>
      </c>
    </row>
    <row r="52" spans="1:18" ht="30" x14ac:dyDescent="0.25">
      <c r="A52" s="1049" t="s">
        <v>27</v>
      </c>
      <c r="B52" s="1049" t="s">
        <v>1147</v>
      </c>
      <c r="C52" s="1049" t="s">
        <v>1147</v>
      </c>
      <c r="D52" s="1049" t="s">
        <v>1147</v>
      </c>
      <c r="E52" s="1050" t="s">
        <v>27</v>
      </c>
      <c r="F52" s="1050" t="s">
        <v>27</v>
      </c>
      <c r="G52" s="1050" t="s">
        <v>27</v>
      </c>
      <c r="H52" s="1050" t="s">
        <v>27</v>
      </c>
      <c r="I52" s="1050" t="s">
        <v>27</v>
      </c>
      <c r="J52" s="1050" t="s">
        <v>27</v>
      </c>
      <c r="K52" s="1050" t="s">
        <v>27</v>
      </c>
      <c r="L52" s="1050" t="s">
        <v>27</v>
      </c>
      <c r="M52" s="1051" t="s">
        <v>1263</v>
      </c>
      <c r="N52" s="1052" t="s">
        <v>1264</v>
      </c>
      <c r="O52" s="1056" t="s">
        <v>1265</v>
      </c>
      <c r="P52" s="1054" t="s">
        <v>1179</v>
      </c>
      <c r="Q52" s="1054"/>
      <c r="R52" s="1055" t="s">
        <v>1158</v>
      </c>
    </row>
    <row r="53" spans="1:18" ht="60" x14ac:dyDescent="0.25">
      <c r="A53" s="1049" t="s">
        <v>27</v>
      </c>
      <c r="B53" s="1049" t="s">
        <v>1147</v>
      </c>
      <c r="C53" s="1049" t="s">
        <v>1147</v>
      </c>
      <c r="D53" s="1049" t="s">
        <v>1147</v>
      </c>
      <c r="E53" s="1050" t="s">
        <v>27</v>
      </c>
      <c r="F53" s="1050" t="s">
        <v>27</v>
      </c>
      <c r="G53" s="1050" t="s">
        <v>27</v>
      </c>
      <c r="H53" s="1050" t="s">
        <v>27</v>
      </c>
      <c r="I53" s="1050" t="s">
        <v>27</v>
      </c>
      <c r="J53" s="1050" t="s">
        <v>27</v>
      </c>
      <c r="K53" s="1050" t="s">
        <v>27</v>
      </c>
      <c r="L53" s="1050" t="s">
        <v>27</v>
      </c>
      <c r="M53" s="1051" t="s">
        <v>1266</v>
      </c>
      <c r="N53" s="1052" t="s">
        <v>1267</v>
      </c>
      <c r="O53" s="1056" t="s">
        <v>1268</v>
      </c>
      <c r="P53" s="1054" t="s">
        <v>157</v>
      </c>
      <c r="Q53" s="1054"/>
      <c r="R53" s="1055" t="s">
        <v>1158</v>
      </c>
    </row>
    <row r="54" spans="1:18" ht="75" x14ac:dyDescent="0.25">
      <c r="A54" s="1049" t="s">
        <v>27</v>
      </c>
      <c r="B54" s="1049" t="s">
        <v>1147</v>
      </c>
      <c r="C54" s="1049" t="s">
        <v>1147</v>
      </c>
      <c r="D54" s="1049" t="s">
        <v>1147</v>
      </c>
      <c r="E54" s="1050" t="s">
        <v>27</v>
      </c>
      <c r="F54" s="1050" t="s">
        <v>27</v>
      </c>
      <c r="G54" s="1050" t="s">
        <v>27</v>
      </c>
      <c r="H54" s="1050" t="s">
        <v>27</v>
      </c>
      <c r="I54" s="1050" t="s">
        <v>27</v>
      </c>
      <c r="J54" s="1050" t="s">
        <v>27</v>
      </c>
      <c r="K54" s="1050" t="s">
        <v>27</v>
      </c>
      <c r="L54" s="1050" t="s">
        <v>27</v>
      </c>
      <c r="M54" s="1051" t="s">
        <v>1269</v>
      </c>
      <c r="N54" s="1052" t="s">
        <v>1270</v>
      </c>
      <c r="O54" s="1056" t="s">
        <v>1214</v>
      </c>
      <c r="P54" s="1054" t="s">
        <v>1152</v>
      </c>
      <c r="Q54" s="1054"/>
      <c r="R54" s="1051" t="s">
        <v>1218</v>
      </c>
    </row>
    <row r="55" spans="1:18" ht="45" x14ac:dyDescent="0.25">
      <c r="A55" s="1049" t="s">
        <v>27</v>
      </c>
      <c r="B55" s="1049" t="s">
        <v>1147</v>
      </c>
      <c r="C55" s="1049" t="s">
        <v>1147</v>
      </c>
      <c r="D55" s="1049" t="s">
        <v>1147</v>
      </c>
      <c r="E55" s="1050" t="s">
        <v>27</v>
      </c>
      <c r="F55" s="1050" t="s">
        <v>27</v>
      </c>
      <c r="G55" s="1050" t="s">
        <v>27</v>
      </c>
      <c r="H55" s="1050" t="s">
        <v>27</v>
      </c>
      <c r="I55" s="1050" t="s">
        <v>27</v>
      </c>
      <c r="J55" s="1050" t="s">
        <v>27</v>
      </c>
      <c r="K55" s="1050" t="s">
        <v>27</v>
      </c>
      <c r="L55" s="1050" t="s">
        <v>27</v>
      </c>
      <c r="M55" s="1051" t="s">
        <v>1271</v>
      </c>
      <c r="N55" s="1052" t="s">
        <v>1272</v>
      </c>
      <c r="O55" s="1056" t="s">
        <v>1214</v>
      </c>
      <c r="P55" s="1054" t="s">
        <v>1179</v>
      </c>
      <c r="Q55" s="1054"/>
      <c r="R55" s="1051" t="s">
        <v>1223</v>
      </c>
    </row>
    <row r="56" spans="1:18" ht="165" x14ac:dyDescent="0.25">
      <c r="A56" s="1049" t="s">
        <v>1147</v>
      </c>
      <c r="B56" s="1049" t="s">
        <v>27</v>
      </c>
      <c r="C56" s="1049" t="s">
        <v>1147</v>
      </c>
      <c r="D56" s="1049" t="s">
        <v>1147</v>
      </c>
      <c r="E56" s="1050" t="s">
        <v>27</v>
      </c>
      <c r="F56" s="1050" t="s">
        <v>27</v>
      </c>
      <c r="G56" s="1050" t="s">
        <v>27</v>
      </c>
      <c r="H56" s="1050" t="s">
        <v>27</v>
      </c>
      <c r="I56" s="1050" t="s">
        <v>27</v>
      </c>
      <c r="J56" s="1050" t="s">
        <v>27</v>
      </c>
      <c r="K56" s="1050" t="s">
        <v>27</v>
      </c>
      <c r="L56" s="1050" t="s">
        <v>27</v>
      </c>
      <c r="M56" s="1051" t="s">
        <v>128</v>
      </c>
      <c r="N56" s="1052" t="s">
        <v>1273</v>
      </c>
      <c r="O56" s="1053" t="s">
        <v>1149</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1274</v>
      </c>
      <c r="N57" s="1052" t="s">
        <v>1275</v>
      </c>
      <c r="O57" s="1056" t="s">
        <v>1214</v>
      </c>
      <c r="P57" s="1054" t="s">
        <v>1179</v>
      </c>
      <c r="Q57" s="1054"/>
      <c r="R57" s="1051" t="s">
        <v>1276</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1277</v>
      </c>
      <c r="N58" s="1052" t="s">
        <v>1278</v>
      </c>
      <c r="O58" s="1056" t="s">
        <v>1214</v>
      </c>
      <c r="P58" s="1054" t="s">
        <v>1179</v>
      </c>
      <c r="Q58" s="1054"/>
      <c r="R58" s="1051" t="s">
        <v>1276</v>
      </c>
    </row>
    <row r="59" spans="1:18" ht="300" x14ac:dyDescent="0.25">
      <c r="A59" s="1049" t="s">
        <v>1147</v>
      </c>
      <c r="B59" s="1049" t="s">
        <v>27</v>
      </c>
      <c r="C59" s="1049" t="s">
        <v>1147</v>
      </c>
      <c r="D59" s="1049" t="s">
        <v>1147</v>
      </c>
      <c r="E59" s="1050" t="s">
        <v>27</v>
      </c>
      <c r="F59" s="1050" t="s">
        <v>27</v>
      </c>
      <c r="G59" s="1050" t="s">
        <v>27</v>
      </c>
      <c r="H59" s="1050" t="s">
        <v>27</v>
      </c>
      <c r="I59" s="1050" t="s">
        <v>27</v>
      </c>
      <c r="J59" s="1050" t="s">
        <v>27</v>
      </c>
      <c r="K59" s="1050" t="s">
        <v>27</v>
      </c>
      <c r="L59" s="1050" t="s">
        <v>27</v>
      </c>
      <c r="M59" s="1051" t="s">
        <v>1279</v>
      </c>
      <c r="N59" s="1052" t="s">
        <v>1280</v>
      </c>
      <c r="O59" s="1053" t="s">
        <v>1151</v>
      </c>
      <c r="P59" s="1054" t="s">
        <v>1179</v>
      </c>
      <c r="Q59" s="1054"/>
      <c r="R59" s="1051"/>
    </row>
    <row r="60" spans="1:18" ht="120" x14ac:dyDescent="0.25">
      <c r="A60" s="1049" t="s">
        <v>1147</v>
      </c>
      <c r="B60" s="1049" t="s">
        <v>1147</v>
      </c>
      <c r="C60" s="1049" t="s">
        <v>27</v>
      </c>
      <c r="D60" s="1049" t="s">
        <v>1147</v>
      </c>
      <c r="E60" s="1050" t="s">
        <v>27</v>
      </c>
      <c r="F60" s="1050" t="s">
        <v>27</v>
      </c>
      <c r="G60" s="1050" t="s">
        <v>27</v>
      </c>
      <c r="H60" s="1050" t="s">
        <v>27</v>
      </c>
      <c r="I60" s="1050" t="s">
        <v>27</v>
      </c>
      <c r="J60" s="1050" t="s">
        <v>27</v>
      </c>
      <c r="K60" s="1050" t="s">
        <v>27</v>
      </c>
      <c r="L60" s="1050" t="s">
        <v>27</v>
      </c>
      <c r="M60" s="1051" t="s">
        <v>1281</v>
      </c>
      <c r="N60" s="1052" t="s">
        <v>1282</v>
      </c>
      <c r="O60" s="1053" t="s">
        <v>1151</v>
      </c>
      <c r="P60" s="1054" t="s">
        <v>1179</v>
      </c>
      <c r="Q60" s="1054"/>
      <c r="R60" s="1051"/>
    </row>
    <row r="61" spans="1:18" ht="315" x14ac:dyDescent="0.25">
      <c r="A61" s="1049" t="s">
        <v>1147</v>
      </c>
      <c r="B61" s="1049" t="s">
        <v>27</v>
      </c>
      <c r="C61" s="1049" t="s">
        <v>1147</v>
      </c>
      <c r="D61" s="1049" t="s">
        <v>1147</v>
      </c>
      <c r="E61" s="1050" t="s">
        <v>27</v>
      </c>
      <c r="F61" s="1050" t="s">
        <v>27</v>
      </c>
      <c r="G61" s="1050" t="s">
        <v>27</v>
      </c>
      <c r="H61" s="1050" t="s">
        <v>27</v>
      </c>
      <c r="I61" s="1050" t="s">
        <v>27</v>
      </c>
      <c r="J61" s="1050" t="s">
        <v>27</v>
      </c>
      <c r="K61" s="1050" t="s">
        <v>27</v>
      </c>
      <c r="L61" s="1050" t="s">
        <v>27</v>
      </c>
      <c r="M61" s="1051" t="s">
        <v>1283</v>
      </c>
      <c r="N61" s="1052" t="s">
        <v>1591</v>
      </c>
      <c r="O61" s="1066" t="s">
        <v>1234</v>
      </c>
      <c r="P61" s="1054" t="b">
        <v>0</v>
      </c>
      <c r="Q61" s="1054"/>
      <c r="R61" s="1051"/>
    </row>
    <row r="62" spans="1:18" ht="165" x14ac:dyDescent="0.25">
      <c r="A62" s="1049" t="s">
        <v>1147</v>
      </c>
      <c r="B62" s="1049" t="s">
        <v>1147</v>
      </c>
      <c r="C62" s="1049" t="s">
        <v>27</v>
      </c>
      <c r="D62" s="1049" t="s">
        <v>1147</v>
      </c>
      <c r="E62" s="1050"/>
      <c r="F62" s="1050"/>
      <c r="G62" s="1050" t="s">
        <v>27</v>
      </c>
      <c r="H62" s="1050" t="s">
        <v>27</v>
      </c>
      <c r="I62" s="1050"/>
      <c r="J62" s="1050"/>
      <c r="K62" s="1050"/>
      <c r="L62" s="1050"/>
      <c r="M62" s="1051" t="s">
        <v>1284</v>
      </c>
      <c r="N62" s="1052" t="s">
        <v>1285</v>
      </c>
      <c r="O62" s="1053" t="s">
        <v>1149</v>
      </c>
      <c r="P62" s="1054" t="s">
        <v>1152</v>
      </c>
      <c r="Q62" s="1054"/>
      <c r="R62" s="1051"/>
    </row>
    <row r="63" spans="1:18" ht="75" x14ac:dyDescent="0.25">
      <c r="A63" s="1049" t="s">
        <v>1147</v>
      </c>
      <c r="B63" s="1049" t="s">
        <v>1147</v>
      </c>
      <c r="C63" s="1049" t="s">
        <v>27</v>
      </c>
      <c r="D63" s="1049" t="s">
        <v>27</v>
      </c>
      <c r="E63" s="1050"/>
      <c r="F63" s="1050"/>
      <c r="G63" s="1050" t="s">
        <v>27</v>
      </c>
      <c r="H63" s="1050"/>
      <c r="I63" s="1050"/>
      <c r="J63" s="1050"/>
      <c r="K63" s="1050" t="s">
        <v>27</v>
      </c>
      <c r="L63" s="1050"/>
      <c r="M63" s="1051" t="s">
        <v>13</v>
      </c>
      <c r="N63" s="1052" t="s">
        <v>1148</v>
      </c>
      <c r="O63" s="1053" t="s">
        <v>1149</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1286</v>
      </c>
      <c r="N64" s="1052" t="s">
        <v>1287</v>
      </c>
      <c r="O64" s="1056" t="s">
        <v>1265</v>
      </c>
      <c r="P64" s="1065" t="s">
        <v>1288</v>
      </c>
      <c r="Q64" s="1054"/>
      <c r="R64" s="1051"/>
    </row>
    <row r="65" spans="1:18" ht="45" x14ac:dyDescent="0.25">
      <c r="A65" s="1049" t="s">
        <v>27</v>
      </c>
      <c r="B65" s="1049" t="s">
        <v>1147</v>
      </c>
      <c r="C65" s="1049" t="s">
        <v>1147</v>
      </c>
      <c r="D65" s="1049" t="s">
        <v>1147</v>
      </c>
      <c r="E65" s="1050" t="s">
        <v>27</v>
      </c>
      <c r="F65" s="1050" t="s">
        <v>27</v>
      </c>
      <c r="G65" s="1050" t="s">
        <v>27</v>
      </c>
      <c r="H65" s="1050" t="s">
        <v>27</v>
      </c>
      <c r="I65" s="1050" t="s">
        <v>27</v>
      </c>
      <c r="J65" s="1050" t="s">
        <v>27</v>
      </c>
      <c r="K65" s="1050" t="s">
        <v>27</v>
      </c>
      <c r="L65" s="1050" t="s">
        <v>27</v>
      </c>
      <c r="M65" s="1051" t="s">
        <v>1289</v>
      </c>
      <c r="N65" s="1052" t="s">
        <v>1290</v>
      </c>
      <c r="O65" s="1056" t="s">
        <v>1214</v>
      </c>
      <c r="P65" s="1054" t="s">
        <v>1179</v>
      </c>
      <c r="Q65" s="1054"/>
      <c r="R65" s="1051" t="s">
        <v>1218</v>
      </c>
    </row>
    <row r="66" spans="1:18" ht="120" x14ac:dyDescent="0.25">
      <c r="A66" s="1049" t="s">
        <v>1147</v>
      </c>
      <c r="B66" s="1049" t="s">
        <v>1147</v>
      </c>
      <c r="C66" s="1049" t="s">
        <v>27</v>
      </c>
      <c r="D66" s="1049" t="s">
        <v>1147</v>
      </c>
      <c r="E66" s="1050"/>
      <c r="F66" s="1050"/>
      <c r="G66" s="1050"/>
      <c r="H66" s="1050"/>
      <c r="I66" s="1050"/>
      <c r="J66" s="1050"/>
      <c r="K66" s="1050" t="s">
        <v>27</v>
      </c>
      <c r="L66" s="1050"/>
      <c r="M66" s="1051" t="s">
        <v>1291</v>
      </c>
      <c r="N66" s="1052" t="s">
        <v>1292</v>
      </c>
      <c r="O66" s="1053" t="s">
        <v>1196</v>
      </c>
      <c r="P66" s="1054">
        <v>0</v>
      </c>
      <c r="Q66" s="1054">
        <v>0</v>
      </c>
      <c r="R66" s="1051"/>
    </row>
    <row r="67" spans="1:18" ht="135" x14ac:dyDescent="0.25">
      <c r="A67" s="1049" t="s">
        <v>27</v>
      </c>
      <c r="B67" s="1049" t="s">
        <v>1147</v>
      </c>
      <c r="C67" s="1049" t="s">
        <v>1147</v>
      </c>
      <c r="D67" s="1049" t="s">
        <v>1147</v>
      </c>
      <c r="E67" s="1050" t="s">
        <v>27</v>
      </c>
      <c r="F67" s="1050" t="s">
        <v>27</v>
      </c>
      <c r="G67" s="1050" t="s">
        <v>27</v>
      </c>
      <c r="H67" s="1050" t="s">
        <v>27</v>
      </c>
      <c r="I67" s="1050" t="s">
        <v>27</v>
      </c>
      <c r="J67" s="1050" t="s">
        <v>27</v>
      </c>
      <c r="K67" s="1050" t="s">
        <v>27</v>
      </c>
      <c r="L67" s="1050" t="s">
        <v>27</v>
      </c>
      <c r="M67" s="1051" t="s">
        <v>1293</v>
      </c>
      <c r="N67" s="1052" t="s">
        <v>1294</v>
      </c>
      <c r="O67" s="1053" t="s">
        <v>1149</v>
      </c>
      <c r="P67" s="1054">
        <v>-25</v>
      </c>
      <c r="Q67" s="1054">
        <v>-180</v>
      </c>
      <c r="R67" s="1051"/>
    </row>
    <row r="68" spans="1:18" ht="60" x14ac:dyDescent="0.25">
      <c r="A68" s="1049" t="s">
        <v>27</v>
      </c>
      <c r="B68" s="1049" t="s">
        <v>1147</v>
      </c>
      <c r="C68" s="1049" t="s">
        <v>1147</v>
      </c>
      <c r="D68" s="1049" t="s">
        <v>1147</v>
      </c>
      <c r="E68" s="1050" t="s">
        <v>27</v>
      </c>
      <c r="F68" s="1050" t="s">
        <v>27</v>
      </c>
      <c r="G68" s="1050" t="s">
        <v>27</v>
      </c>
      <c r="H68" s="1050" t="s">
        <v>27</v>
      </c>
      <c r="I68" s="1050" t="s">
        <v>27</v>
      </c>
      <c r="J68" s="1050" t="s">
        <v>27</v>
      </c>
      <c r="K68" s="1050" t="s">
        <v>27</v>
      </c>
      <c r="L68" s="1050" t="s">
        <v>27</v>
      </c>
      <c r="M68" s="1051" t="s">
        <v>1295</v>
      </c>
      <c r="N68" s="1052" t="s">
        <v>1296</v>
      </c>
      <c r="O68" s="1053" t="s">
        <v>1149</v>
      </c>
      <c r="P68" s="1054">
        <v>1</v>
      </c>
      <c r="Q68" s="1054">
        <v>0</v>
      </c>
      <c r="R68" s="1051"/>
    </row>
    <row r="69" spans="1:18" ht="45" x14ac:dyDescent="0.25">
      <c r="A69" s="1049" t="s">
        <v>27</v>
      </c>
      <c r="B69" s="1049" t="s">
        <v>1147</v>
      </c>
      <c r="C69" s="1049" t="s">
        <v>1147</v>
      </c>
      <c r="D69" s="1049" t="s">
        <v>1147</v>
      </c>
      <c r="E69" s="1050" t="s">
        <v>27</v>
      </c>
      <c r="F69" s="1050" t="s">
        <v>27</v>
      </c>
      <c r="G69" s="1050" t="s">
        <v>27</v>
      </c>
      <c r="H69" s="1050" t="s">
        <v>27</v>
      </c>
      <c r="I69" s="1050" t="s">
        <v>27</v>
      </c>
      <c r="J69" s="1050" t="s">
        <v>27</v>
      </c>
      <c r="K69" s="1050" t="s">
        <v>27</v>
      </c>
      <c r="L69" s="1050" t="s">
        <v>27</v>
      </c>
      <c r="M69" s="1051" t="s">
        <v>1297</v>
      </c>
      <c r="N69" s="1052" t="s">
        <v>1298</v>
      </c>
      <c r="O69" s="1056" t="s">
        <v>1169</v>
      </c>
      <c r="P69" s="1054" t="b">
        <v>0</v>
      </c>
      <c r="Q69" s="1054"/>
      <c r="R69" s="1051"/>
    </row>
    <row r="70" spans="1:18" ht="30" x14ac:dyDescent="0.25">
      <c r="A70" s="1049" t="s">
        <v>27</v>
      </c>
      <c r="B70" s="1049" t="s">
        <v>1147</v>
      </c>
      <c r="C70" s="1049" t="s">
        <v>1147</v>
      </c>
      <c r="D70" s="1049" t="s">
        <v>1147</v>
      </c>
      <c r="E70" s="1050" t="s">
        <v>27</v>
      </c>
      <c r="F70" s="1050" t="s">
        <v>27</v>
      </c>
      <c r="G70" s="1050" t="s">
        <v>27</v>
      </c>
      <c r="H70" s="1050" t="s">
        <v>27</v>
      </c>
      <c r="I70" s="1050" t="s">
        <v>27</v>
      </c>
      <c r="J70" s="1050" t="s">
        <v>27</v>
      </c>
      <c r="K70" s="1050" t="s">
        <v>27</v>
      </c>
      <c r="L70" s="1050" t="s">
        <v>27</v>
      </c>
      <c r="M70" s="1051" t="s">
        <v>1299</v>
      </c>
      <c r="N70" s="1052" t="s">
        <v>1300</v>
      </c>
      <c r="O70" s="1056" t="s">
        <v>1166</v>
      </c>
      <c r="P70" s="1054" t="s">
        <v>1176</v>
      </c>
      <c r="Q70" s="1054"/>
      <c r="R70" s="1051"/>
    </row>
    <row r="71" spans="1:18" ht="30" x14ac:dyDescent="0.25">
      <c r="A71" s="1049" t="s">
        <v>27</v>
      </c>
      <c r="B71" s="1049" t="s">
        <v>1147</v>
      </c>
      <c r="C71" s="1049" t="s">
        <v>1147</v>
      </c>
      <c r="D71" s="1049" t="s">
        <v>1147</v>
      </c>
      <c r="E71" s="1050" t="s">
        <v>27</v>
      </c>
      <c r="F71" s="1050" t="s">
        <v>27</v>
      </c>
      <c r="G71" s="1050" t="s">
        <v>27</v>
      </c>
      <c r="H71" s="1050" t="s">
        <v>27</v>
      </c>
      <c r="I71" s="1050" t="s">
        <v>27</v>
      </c>
      <c r="J71" s="1050" t="s">
        <v>27</v>
      </c>
      <c r="K71" s="1050" t="s">
        <v>27</v>
      </c>
      <c r="L71" s="1050" t="s">
        <v>27</v>
      </c>
      <c r="M71" s="1051" t="s">
        <v>1301</v>
      </c>
      <c r="N71" s="1052" t="s">
        <v>1302</v>
      </c>
      <c r="O71" s="1053" t="s">
        <v>1151</v>
      </c>
      <c r="P71" s="1054" t="s">
        <v>1239</v>
      </c>
      <c r="Q71" s="1054"/>
      <c r="R71" s="1051"/>
    </row>
    <row r="72" spans="1:18" ht="45" x14ac:dyDescent="0.25">
      <c r="A72" s="1049" t="s">
        <v>27</v>
      </c>
      <c r="B72" s="1049" t="s">
        <v>1147</v>
      </c>
      <c r="C72" s="1049" t="s">
        <v>1147</v>
      </c>
      <c r="D72" s="1049" t="s">
        <v>1147</v>
      </c>
      <c r="E72" s="1050" t="s">
        <v>27</v>
      </c>
      <c r="F72" s="1050" t="s">
        <v>27</v>
      </c>
      <c r="G72" s="1050" t="s">
        <v>27</v>
      </c>
      <c r="H72" s="1050" t="s">
        <v>27</v>
      </c>
      <c r="I72" s="1050" t="s">
        <v>27</v>
      </c>
      <c r="J72" s="1050" t="s">
        <v>27</v>
      </c>
      <c r="K72" s="1050" t="s">
        <v>27</v>
      </c>
      <c r="L72" s="1050" t="s">
        <v>27</v>
      </c>
      <c r="M72" s="1051" t="s">
        <v>1303</v>
      </c>
      <c r="N72" s="1052" t="s">
        <v>1304</v>
      </c>
      <c r="O72" s="1053" t="s">
        <v>1149</v>
      </c>
      <c r="P72" s="1054">
        <v>14</v>
      </c>
      <c r="Q72" s="1054">
        <v>1</v>
      </c>
      <c r="R72" s="1051"/>
    </row>
    <row r="73" spans="1:18" ht="30" x14ac:dyDescent="0.25">
      <c r="A73" s="1049" t="s">
        <v>27</v>
      </c>
      <c r="B73" s="1049" t="s">
        <v>1147</v>
      </c>
      <c r="C73" s="1049" t="s">
        <v>1147</v>
      </c>
      <c r="D73" s="1049" t="s">
        <v>1147</v>
      </c>
      <c r="E73" s="1050" t="s">
        <v>27</v>
      </c>
      <c r="F73" s="1050" t="s">
        <v>27</v>
      </c>
      <c r="G73" s="1050" t="s">
        <v>27</v>
      </c>
      <c r="H73" s="1050" t="s">
        <v>27</v>
      </c>
      <c r="I73" s="1050" t="s">
        <v>27</v>
      </c>
      <c r="J73" s="1050" t="s">
        <v>27</v>
      </c>
      <c r="K73" s="1050" t="s">
        <v>27</v>
      </c>
      <c r="L73" s="1050" t="s">
        <v>27</v>
      </c>
      <c r="M73" s="1051" t="s">
        <v>1305</v>
      </c>
      <c r="N73" s="1052" t="s">
        <v>1306</v>
      </c>
      <c r="O73" s="1056" t="s">
        <v>1214</v>
      </c>
      <c r="P73" s="1054" t="s">
        <v>1179</v>
      </c>
      <c r="Q73" s="1054"/>
      <c r="R73" s="1051" t="s">
        <v>1218</v>
      </c>
    </row>
    <row r="74" spans="1:18" ht="75" x14ac:dyDescent="0.25">
      <c r="A74" s="1049" t="s">
        <v>1147</v>
      </c>
      <c r="B74" s="1049" t="s">
        <v>1147</v>
      </c>
      <c r="C74" s="1049" t="s">
        <v>27</v>
      </c>
      <c r="D74" s="1049" t="s">
        <v>27</v>
      </c>
      <c r="E74" s="1050" t="s">
        <v>27</v>
      </c>
      <c r="F74" s="1050" t="s">
        <v>27</v>
      </c>
      <c r="G74" s="1050" t="s">
        <v>27</v>
      </c>
      <c r="H74" s="1050" t="s">
        <v>27</v>
      </c>
      <c r="I74" s="1050" t="s">
        <v>27</v>
      </c>
      <c r="J74" s="1050" t="s">
        <v>27</v>
      </c>
      <c r="K74" s="1050" t="s">
        <v>27</v>
      </c>
      <c r="L74" s="1050" t="s">
        <v>27</v>
      </c>
      <c r="M74" s="1051" t="s">
        <v>1307</v>
      </c>
      <c r="N74" s="1052" t="s">
        <v>1308</v>
      </c>
      <c r="O74" s="1053" t="s">
        <v>1151</v>
      </c>
      <c r="P74" s="1054" t="s">
        <v>1309</v>
      </c>
      <c r="Q74" s="1054"/>
      <c r="R74" s="1051"/>
    </row>
    <row r="75" spans="1:18" ht="195" x14ac:dyDescent="0.25">
      <c r="A75" s="1049" t="s">
        <v>1147</v>
      </c>
      <c r="B75" s="1049" t="s">
        <v>27</v>
      </c>
      <c r="C75" s="1049" t="s">
        <v>27</v>
      </c>
      <c r="D75" s="1049" t="s">
        <v>27</v>
      </c>
      <c r="E75" s="1050" t="s">
        <v>27</v>
      </c>
      <c r="F75" s="1050" t="s">
        <v>27</v>
      </c>
      <c r="G75" s="1050" t="s">
        <v>27</v>
      </c>
      <c r="H75" s="1050" t="s">
        <v>27</v>
      </c>
      <c r="I75" s="1050" t="s">
        <v>27</v>
      </c>
      <c r="J75" s="1050" t="s">
        <v>27</v>
      </c>
      <c r="K75" s="1050" t="s">
        <v>27</v>
      </c>
      <c r="L75" s="1050" t="s">
        <v>27</v>
      </c>
      <c r="M75" s="1051" t="s">
        <v>1310</v>
      </c>
      <c r="N75" s="1052" t="s">
        <v>1311</v>
      </c>
      <c r="O75" s="1053" t="s">
        <v>1151</v>
      </c>
      <c r="P75" s="1065" t="s">
        <v>1312</v>
      </c>
      <c r="Q75" s="1054"/>
      <c r="R75" s="1051"/>
    </row>
    <row r="76" spans="1:18" ht="75" x14ac:dyDescent="0.25">
      <c r="A76" s="1049" t="s">
        <v>27</v>
      </c>
      <c r="B76" s="1049" t="s">
        <v>1147</v>
      </c>
      <c r="C76" s="1049" t="s">
        <v>1147</v>
      </c>
      <c r="D76" s="1049" t="s">
        <v>1147</v>
      </c>
      <c r="E76" s="1050" t="s">
        <v>27</v>
      </c>
      <c r="F76" s="1050" t="s">
        <v>27</v>
      </c>
      <c r="G76" s="1050" t="s">
        <v>27</v>
      </c>
      <c r="H76" s="1050" t="s">
        <v>27</v>
      </c>
      <c r="I76" s="1050" t="s">
        <v>27</v>
      </c>
      <c r="J76" s="1050" t="s">
        <v>27</v>
      </c>
      <c r="K76" s="1050" t="s">
        <v>27</v>
      </c>
      <c r="L76" s="1050" t="s">
        <v>27</v>
      </c>
      <c r="M76" s="1051" t="s">
        <v>1313</v>
      </c>
      <c r="N76" s="1052" t="s">
        <v>1314</v>
      </c>
      <c r="O76" s="1056" t="s">
        <v>1214</v>
      </c>
      <c r="P76" s="1054" t="s">
        <v>1152</v>
      </c>
      <c r="Q76" s="1054"/>
      <c r="R76" s="1051" t="s">
        <v>1218</v>
      </c>
    </row>
    <row r="77" spans="1:18" ht="45" x14ac:dyDescent="0.25">
      <c r="A77" s="1049" t="s">
        <v>27</v>
      </c>
      <c r="B77" s="1049" t="s">
        <v>1147</v>
      </c>
      <c r="C77" s="1049" t="s">
        <v>1147</v>
      </c>
      <c r="D77" s="1049" t="s">
        <v>1147</v>
      </c>
      <c r="E77" s="1050" t="s">
        <v>27</v>
      </c>
      <c r="F77" s="1050" t="s">
        <v>27</v>
      </c>
      <c r="G77" s="1050" t="s">
        <v>27</v>
      </c>
      <c r="H77" s="1050" t="s">
        <v>27</v>
      </c>
      <c r="I77" s="1050" t="s">
        <v>27</v>
      </c>
      <c r="J77" s="1050" t="s">
        <v>27</v>
      </c>
      <c r="K77" s="1050" t="s">
        <v>27</v>
      </c>
      <c r="L77" s="1050" t="s">
        <v>27</v>
      </c>
      <c r="M77" s="1051" t="s">
        <v>1315</v>
      </c>
      <c r="N77" s="1052" t="s">
        <v>1316</v>
      </c>
      <c r="O77" s="1056" t="s">
        <v>1214</v>
      </c>
      <c r="P77" s="1054" t="s">
        <v>1179</v>
      </c>
      <c r="Q77" s="1054"/>
      <c r="R77" s="1051" t="s">
        <v>1223</v>
      </c>
    </row>
    <row r="78" spans="1:18" ht="45" x14ac:dyDescent="0.25">
      <c r="A78" s="1049" t="s">
        <v>1147</v>
      </c>
      <c r="B78" s="1049" t="s">
        <v>1147</v>
      </c>
      <c r="C78" s="1049" t="s">
        <v>27</v>
      </c>
      <c r="D78" s="1049" t="s">
        <v>1147</v>
      </c>
      <c r="E78" s="1050" t="s">
        <v>27</v>
      </c>
      <c r="F78" s="1050" t="s">
        <v>27</v>
      </c>
      <c r="G78" s="1050" t="s">
        <v>27</v>
      </c>
      <c r="H78" s="1050" t="s">
        <v>27</v>
      </c>
      <c r="I78" s="1050" t="s">
        <v>27</v>
      </c>
      <c r="J78" s="1050" t="s">
        <v>27</v>
      </c>
      <c r="K78" s="1050" t="s">
        <v>27</v>
      </c>
      <c r="L78" s="1050" t="s">
        <v>27</v>
      </c>
      <c r="M78" s="1051" t="s">
        <v>1317</v>
      </c>
      <c r="N78" s="1052" t="s">
        <v>1318</v>
      </c>
      <c r="O78" s="1056" t="s">
        <v>1169</v>
      </c>
      <c r="P78" s="1054" t="b">
        <v>0</v>
      </c>
      <c r="Q78" s="1054"/>
      <c r="R78" s="1051"/>
    </row>
    <row r="79" spans="1:18" ht="30" x14ac:dyDescent="0.25">
      <c r="A79" s="1049" t="s">
        <v>27</v>
      </c>
      <c r="B79" s="1049" t="s">
        <v>27</v>
      </c>
      <c r="C79" s="1049" t="s">
        <v>1147</v>
      </c>
      <c r="D79" s="1049" t="s">
        <v>27</v>
      </c>
      <c r="E79" s="1050" t="s">
        <v>27</v>
      </c>
      <c r="F79" s="1050" t="s">
        <v>27</v>
      </c>
      <c r="G79" s="1050" t="s">
        <v>27</v>
      </c>
      <c r="H79" s="1050" t="s">
        <v>27</v>
      </c>
      <c r="I79" s="1050" t="s">
        <v>27</v>
      </c>
      <c r="J79" s="1050" t="s">
        <v>27</v>
      </c>
      <c r="K79" s="1050" t="s">
        <v>27</v>
      </c>
      <c r="L79" s="1050" t="s">
        <v>27</v>
      </c>
      <c r="M79" s="1051" t="s">
        <v>1319</v>
      </c>
      <c r="N79" s="1052" t="s">
        <v>1320</v>
      </c>
      <c r="O79" s="1056" t="s">
        <v>1321</v>
      </c>
      <c r="P79" s="1054" t="s">
        <v>1179</v>
      </c>
      <c r="Q79" s="1054"/>
      <c r="R79" s="1051"/>
    </row>
    <row r="80" spans="1:18" ht="45" x14ac:dyDescent="0.25">
      <c r="A80" s="1049" t="s">
        <v>1147</v>
      </c>
      <c r="B80" s="1049" t="s">
        <v>1147</v>
      </c>
      <c r="C80" s="1049" t="s">
        <v>27</v>
      </c>
      <c r="D80" s="1049" t="s">
        <v>1147</v>
      </c>
      <c r="E80" s="1050" t="s">
        <v>27</v>
      </c>
      <c r="F80" s="1050" t="s">
        <v>27</v>
      </c>
      <c r="G80" s="1050" t="s">
        <v>27</v>
      </c>
      <c r="H80" s="1050" t="s">
        <v>27</v>
      </c>
      <c r="I80" s="1050" t="s">
        <v>27</v>
      </c>
      <c r="J80" s="1050" t="s">
        <v>27</v>
      </c>
      <c r="K80" s="1050" t="s">
        <v>27</v>
      </c>
      <c r="L80" s="1050" t="s">
        <v>27</v>
      </c>
      <c r="M80" s="1051" t="s">
        <v>1322</v>
      </c>
      <c r="N80" s="1052" t="s">
        <v>1323</v>
      </c>
      <c r="O80" s="1053" t="s">
        <v>1151</v>
      </c>
      <c r="P80" s="1054" t="s">
        <v>1324</v>
      </c>
      <c r="Q80" s="1054"/>
      <c r="R80" s="1051"/>
    </row>
    <row r="81" spans="1:18" ht="60" x14ac:dyDescent="0.25">
      <c r="A81" s="1049" t="s">
        <v>1147</v>
      </c>
      <c r="B81" s="1049" t="s">
        <v>1147</v>
      </c>
      <c r="C81" s="1049" t="s">
        <v>27</v>
      </c>
      <c r="D81" s="1049" t="s">
        <v>1147</v>
      </c>
      <c r="E81" s="1050" t="s">
        <v>27</v>
      </c>
      <c r="F81" s="1050" t="s">
        <v>27</v>
      </c>
      <c r="G81" s="1050" t="s">
        <v>27</v>
      </c>
      <c r="H81" s="1050" t="s">
        <v>27</v>
      </c>
      <c r="I81" s="1050" t="s">
        <v>27</v>
      </c>
      <c r="J81" s="1050" t="s">
        <v>27</v>
      </c>
      <c r="K81" s="1050" t="s">
        <v>27</v>
      </c>
      <c r="L81" s="1050" t="s">
        <v>27</v>
      </c>
      <c r="M81" s="1051" t="s">
        <v>1325</v>
      </c>
      <c r="N81" s="1052" t="s">
        <v>1326</v>
      </c>
      <c r="O81" s="1056" t="s">
        <v>1327</v>
      </c>
      <c r="P81" s="1054" t="s">
        <v>1179</v>
      </c>
      <c r="Q81" s="1054"/>
      <c r="R81" s="1051"/>
    </row>
    <row r="82" spans="1:18" ht="30" x14ac:dyDescent="0.25">
      <c r="A82" s="1049" t="s">
        <v>1147</v>
      </c>
      <c r="B82" s="1049" t="s">
        <v>1147</v>
      </c>
      <c r="C82" s="1049" t="s">
        <v>27</v>
      </c>
      <c r="D82" s="1049" t="s">
        <v>1147</v>
      </c>
      <c r="E82" s="1050" t="s">
        <v>27</v>
      </c>
      <c r="F82" s="1050" t="s">
        <v>27</v>
      </c>
      <c r="G82" s="1050" t="s">
        <v>27</v>
      </c>
      <c r="H82" s="1050" t="s">
        <v>27</v>
      </c>
      <c r="I82" s="1050" t="s">
        <v>27</v>
      </c>
      <c r="J82" s="1050" t="s">
        <v>27</v>
      </c>
      <c r="K82" s="1050" t="s">
        <v>27</v>
      </c>
      <c r="L82" s="1050" t="s">
        <v>27</v>
      </c>
      <c r="M82" s="1051" t="s">
        <v>1328</v>
      </c>
      <c r="N82" s="1052" t="s">
        <v>1329</v>
      </c>
      <c r="O82" s="1056" t="s">
        <v>1321</v>
      </c>
      <c r="P82" s="1054" t="s">
        <v>1179</v>
      </c>
      <c r="Q82" s="1054"/>
      <c r="R82" s="1051"/>
    </row>
    <row r="83" spans="1:18" ht="45" x14ac:dyDescent="0.25">
      <c r="A83" s="1049" t="s">
        <v>1147</v>
      </c>
      <c r="B83" s="1049" t="s">
        <v>1147</v>
      </c>
      <c r="C83" s="1049" t="s">
        <v>27</v>
      </c>
      <c r="D83" s="1049" t="s">
        <v>1147</v>
      </c>
      <c r="E83" s="1050" t="s">
        <v>27</v>
      </c>
      <c r="F83" s="1050" t="s">
        <v>27</v>
      </c>
      <c r="G83" s="1050" t="s">
        <v>27</v>
      </c>
      <c r="H83" s="1050" t="s">
        <v>27</v>
      </c>
      <c r="I83" s="1050" t="s">
        <v>27</v>
      </c>
      <c r="J83" s="1050" t="s">
        <v>27</v>
      </c>
      <c r="K83" s="1050" t="s">
        <v>27</v>
      </c>
      <c r="L83" s="1050" t="s">
        <v>27</v>
      </c>
      <c r="M83" s="1051" t="s">
        <v>1330</v>
      </c>
      <c r="N83" s="1052" t="s">
        <v>1331</v>
      </c>
      <c r="O83" s="1053" t="s">
        <v>1151</v>
      </c>
      <c r="P83" s="1054" t="s">
        <v>1332</v>
      </c>
      <c r="Q83" s="1054"/>
      <c r="R83" s="1051"/>
    </row>
    <row r="84" spans="1:18" ht="135" x14ac:dyDescent="0.25">
      <c r="A84" s="1049" t="s">
        <v>1147</v>
      </c>
      <c r="B84" s="1049" t="s">
        <v>1147</v>
      </c>
      <c r="C84" s="1049" t="s">
        <v>27</v>
      </c>
      <c r="D84" s="1049" t="s">
        <v>1147</v>
      </c>
      <c r="E84" s="1050" t="s">
        <v>27</v>
      </c>
      <c r="F84" s="1050" t="s">
        <v>27</v>
      </c>
      <c r="G84" s="1050" t="s">
        <v>27</v>
      </c>
      <c r="H84" s="1050" t="s">
        <v>27</v>
      </c>
      <c r="I84" s="1050" t="s">
        <v>27</v>
      </c>
      <c r="J84" s="1050" t="s">
        <v>27</v>
      </c>
      <c r="K84" s="1050" t="s">
        <v>27</v>
      </c>
      <c r="L84" s="1050" t="s">
        <v>27</v>
      </c>
      <c r="M84" s="1051" t="s">
        <v>1333</v>
      </c>
      <c r="N84" s="1052" t="s">
        <v>1334</v>
      </c>
      <c r="O84" s="1053" t="s">
        <v>1151</v>
      </c>
      <c r="P84" s="1054" t="s">
        <v>1179</v>
      </c>
      <c r="Q84" s="1054"/>
      <c r="R84" s="1051"/>
    </row>
    <row r="85" spans="1:18" ht="30" x14ac:dyDescent="0.25">
      <c r="A85" s="1049" t="s">
        <v>27</v>
      </c>
      <c r="B85" s="1049" t="s">
        <v>1147</v>
      </c>
      <c r="C85" s="1049" t="s">
        <v>1147</v>
      </c>
      <c r="D85" s="1049" t="s">
        <v>1147</v>
      </c>
      <c r="E85" s="1050"/>
      <c r="F85" s="1050"/>
      <c r="G85" s="1050" t="s">
        <v>27</v>
      </c>
      <c r="H85" s="1050" t="s">
        <v>27</v>
      </c>
      <c r="I85" s="1050"/>
      <c r="J85" s="1050"/>
      <c r="K85" s="1050"/>
      <c r="L85" s="1050"/>
      <c r="M85" s="1051" t="s">
        <v>1335</v>
      </c>
      <c r="N85" s="1052" t="s">
        <v>1336</v>
      </c>
      <c r="O85" s="1053" t="s">
        <v>1149</v>
      </c>
      <c r="P85" s="1065" t="s">
        <v>1337</v>
      </c>
      <c r="Q85" s="1054"/>
      <c r="R85" s="1051"/>
    </row>
    <row r="86" spans="1:18" ht="30" x14ac:dyDescent="0.25">
      <c r="A86" s="1049" t="s">
        <v>1147</v>
      </c>
      <c r="B86" s="1049" t="s">
        <v>1147</v>
      </c>
      <c r="C86" s="1049" t="s">
        <v>27</v>
      </c>
      <c r="D86" s="1049" t="s">
        <v>1147</v>
      </c>
      <c r="E86" s="1050"/>
      <c r="F86" s="1050"/>
      <c r="G86" s="1050"/>
      <c r="H86" s="1050"/>
      <c r="I86" s="1050"/>
      <c r="J86" s="1050"/>
      <c r="K86" s="1050" t="s">
        <v>27</v>
      </c>
      <c r="L86" s="1050"/>
      <c r="M86" s="1051" t="s">
        <v>1338</v>
      </c>
      <c r="N86" s="1052" t="s">
        <v>1339</v>
      </c>
      <c r="O86" s="1053" t="s">
        <v>1196</v>
      </c>
      <c r="P86" s="1054" t="s">
        <v>1340</v>
      </c>
      <c r="Q86" s="1054">
        <v>0</v>
      </c>
      <c r="R86" s="1051"/>
    </row>
    <row r="87" spans="1:18" ht="75" x14ac:dyDescent="0.25">
      <c r="A87" s="1049" t="s">
        <v>1147</v>
      </c>
      <c r="B87" s="1049" t="s">
        <v>1147</v>
      </c>
      <c r="C87" s="1049" t="s">
        <v>27</v>
      </c>
      <c r="D87" s="1049" t="s">
        <v>1147</v>
      </c>
      <c r="E87" s="1050"/>
      <c r="F87" s="1050"/>
      <c r="G87" s="1050"/>
      <c r="H87" s="1050" t="s">
        <v>27</v>
      </c>
      <c r="I87" s="1050"/>
      <c r="J87" s="1050"/>
      <c r="K87" s="1050"/>
      <c r="L87" s="1050"/>
      <c r="M87" s="1051" t="s">
        <v>1341</v>
      </c>
      <c r="N87" s="1052" t="s">
        <v>1342</v>
      </c>
      <c r="O87" s="1053" t="s">
        <v>1149</v>
      </c>
      <c r="P87" s="1054">
        <v>0</v>
      </c>
      <c r="Q87" s="1054"/>
      <c r="R87" s="1051"/>
    </row>
    <row r="88" spans="1:18" ht="60" x14ac:dyDescent="0.25">
      <c r="A88" s="1049" t="s">
        <v>27</v>
      </c>
      <c r="B88" s="1049" t="s">
        <v>1147</v>
      </c>
      <c r="C88" s="1049" t="s">
        <v>1147</v>
      </c>
      <c r="D88" s="1049" t="s">
        <v>1147</v>
      </c>
      <c r="E88" s="1050"/>
      <c r="F88" s="1050" t="s">
        <v>27</v>
      </c>
      <c r="G88" s="1050"/>
      <c r="H88" s="1050"/>
      <c r="I88" s="1050"/>
      <c r="J88" s="1050"/>
      <c r="K88" s="1050"/>
      <c r="L88" s="1050"/>
      <c r="M88" s="1051" t="s">
        <v>1343</v>
      </c>
      <c r="N88" s="1052" t="s">
        <v>1344</v>
      </c>
      <c r="O88" s="1053" t="s">
        <v>1151</v>
      </c>
      <c r="P88" s="1054" t="s">
        <v>1179</v>
      </c>
      <c r="Q88" s="1054"/>
      <c r="R88" s="1055" t="s">
        <v>1158</v>
      </c>
    </row>
    <row r="89" spans="1:18" ht="30" x14ac:dyDescent="0.25">
      <c r="A89" s="1049" t="s">
        <v>1147</v>
      </c>
      <c r="B89" s="1049" t="s">
        <v>1147</v>
      </c>
      <c r="C89" s="1049" t="s">
        <v>27</v>
      </c>
      <c r="D89" s="1049" t="s">
        <v>27</v>
      </c>
      <c r="E89" s="1050" t="s">
        <v>27</v>
      </c>
      <c r="F89" s="1050" t="s">
        <v>27</v>
      </c>
      <c r="G89" s="1050" t="s">
        <v>27</v>
      </c>
      <c r="H89" s="1050" t="s">
        <v>27</v>
      </c>
      <c r="I89" s="1050" t="s">
        <v>27</v>
      </c>
      <c r="J89" s="1050" t="s">
        <v>27</v>
      </c>
      <c r="K89" s="1050" t="s">
        <v>27</v>
      </c>
      <c r="L89" s="1050" t="s">
        <v>27</v>
      </c>
      <c r="M89" s="1051" t="s">
        <v>1345</v>
      </c>
      <c r="N89" s="1052" t="s">
        <v>1346</v>
      </c>
      <c r="O89" s="1053" t="s">
        <v>1149</v>
      </c>
      <c r="P89" s="1054"/>
      <c r="Q89" s="1054"/>
      <c r="R89" s="1055" t="s">
        <v>1164</v>
      </c>
    </row>
    <row r="90" spans="1:18" ht="30" x14ac:dyDescent="0.25">
      <c r="A90" s="1049" t="s">
        <v>27</v>
      </c>
      <c r="B90" s="1049" t="s">
        <v>1147</v>
      </c>
      <c r="C90" s="1049" t="s">
        <v>27</v>
      </c>
      <c r="D90" s="1049" t="s">
        <v>27</v>
      </c>
      <c r="E90" s="1050" t="s">
        <v>27</v>
      </c>
      <c r="F90" s="1050" t="s">
        <v>27</v>
      </c>
      <c r="G90" s="1050" t="s">
        <v>27</v>
      </c>
      <c r="H90" s="1050" t="s">
        <v>27</v>
      </c>
      <c r="I90" s="1050" t="s">
        <v>27</v>
      </c>
      <c r="J90" s="1050" t="s">
        <v>27</v>
      </c>
      <c r="K90" s="1050" t="s">
        <v>27</v>
      </c>
      <c r="L90" s="1050" t="s">
        <v>27</v>
      </c>
      <c r="M90" s="1051" t="s">
        <v>1347</v>
      </c>
      <c r="N90" s="1052" t="s">
        <v>1348</v>
      </c>
      <c r="O90" s="1056" t="s">
        <v>70</v>
      </c>
      <c r="P90" s="1054"/>
      <c r="Q90" s="1054"/>
      <c r="R90" s="1055" t="s">
        <v>1164</v>
      </c>
    </row>
    <row r="91" spans="1:18" ht="60" x14ac:dyDescent="0.25">
      <c r="A91" s="1049" t="s">
        <v>27</v>
      </c>
      <c r="B91" s="1049" t="s">
        <v>1147</v>
      </c>
      <c r="C91" s="1049" t="s">
        <v>1147</v>
      </c>
      <c r="D91" s="1049" t="s">
        <v>1147</v>
      </c>
      <c r="E91" s="1050"/>
      <c r="F91" s="1050" t="s">
        <v>27</v>
      </c>
      <c r="G91" s="1050"/>
      <c r="H91" s="1050"/>
      <c r="I91" s="1050"/>
      <c r="J91" s="1050"/>
      <c r="K91" s="1050"/>
      <c r="L91" s="1050"/>
      <c r="M91" s="1051" t="s">
        <v>1349</v>
      </c>
      <c r="N91" s="1052" t="s">
        <v>1350</v>
      </c>
      <c r="O91" s="1053" t="s">
        <v>1151</v>
      </c>
      <c r="P91" s="1054" t="s">
        <v>1179</v>
      </c>
      <c r="Q91" s="1054"/>
      <c r="R91" s="1055" t="s">
        <v>1158</v>
      </c>
    </row>
    <row r="92" spans="1:18" ht="30" x14ac:dyDescent="0.25">
      <c r="A92" s="1049" t="s">
        <v>1147</v>
      </c>
      <c r="B92" s="1049" t="s">
        <v>1147</v>
      </c>
      <c r="C92" s="1049" t="s">
        <v>27</v>
      </c>
      <c r="D92" s="1049" t="s">
        <v>27</v>
      </c>
      <c r="E92" s="1050" t="s">
        <v>27</v>
      </c>
      <c r="F92" s="1050" t="s">
        <v>27</v>
      </c>
      <c r="G92" s="1050" t="s">
        <v>27</v>
      </c>
      <c r="H92" s="1050" t="s">
        <v>27</v>
      </c>
      <c r="I92" s="1050" t="s">
        <v>27</v>
      </c>
      <c r="J92" s="1050" t="s">
        <v>27</v>
      </c>
      <c r="K92" s="1050" t="s">
        <v>27</v>
      </c>
      <c r="L92" s="1050" t="s">
        <v>27</v>
      </c>
      <c r="M92" s="1051" t="s">
        <v>1351</v>
      </c>
      <c r="N92" s="1052" t="s">
        <v>1352</v>
      </c>
      <c r="O92" s="1053" t="s">
        <v>1149</v>
      </c>
      <c r="P92" s="1054"/>
      <c r="Q92" s="1054"/>
      <c r="R92" s="1055" t="s">
        <v>1164</v>
      </c>
    </row>
    <row r="93" spans="1:18" x14ac:dyDescent="0.25">
      <c r="A93" s="1091" t="s">
        <v>1147</v>
      </c>
      <c r="B93" s="1091" t="s">
        <v>27</v>
      </c>
      <c r="C93" s="1091" t="s">
        <v>27</v>
      </c>
      <c r="D93" s="1091" t="s">
        <v>27</v>
      </c>
      <c r="E93" s="1089" t="s">
        <v>27</v>
      </c>
      <c r="F93" s="1089" t="s">
        <v>27</v>
      </c>
      <c r="G93" s="1089" t="s">
        <v>27</v>
      </c>
      <c r="H93" s="1089" t="s">
        <v>27</v>
      </c>
      <c r="I93" s="1089" t="s">
        <v>27</v>
      </c>
      <c r="J93" s="1089" t="s">
        <v>27</v>
      </c>
      <c r="K93" s="1089" t="s">
        <v>27</v>
      </c>
      <c r="L93" s="1089" t="s">
        <v>27</v>
      </c>
      <c r="M93" s="1338" t="s">
        <v>1353</v>
      </c>
      <c r="N93" s="1333" t="s">
        <v>1713</v>
      </c>
      <c r="O93" s="1071" t="s">
        <v>1149</v>
      </c>
      <c r="P93" s="1340" t="s">
        <v>1354</v>
      </c>
      <c r="Q93" s="1340"/>
      <c r="R93" s="1342"/>
    </row>
    <row r="94" spans="1:18" ht="194.25" customHeight="1" x14ac:dyDescent="0.25">
      <c r="A94" s="1092" t="s">
        <v>1147</v>
      </c>
      <c r="B94" s="1072" t="s">
        <v>27</v>
      </c>
      <c r="C94" s="1072" t="s">
        <v>27</v>
      </c>
      <c r="D94" s="1072" t="s">
        <v>27</v>
      </c>
      <c r="E94" s="1073" t="s">
        <v>27</v>
      </c>
      <c r="F94" s="1073" t="s">
        <v>27</v>
      </c>
      <c r="G94" s="1073" t="s">
        <v>27</v>
      </c>
      <c r="H94" s="1073" t="s">
        <v>27</v>
      </c>
      <c r="I94" s="1073" t="s">
        <v>27</v>
      </c>
      <c r="J94" s="1073" t="s">
        <v>27</v>
      </c>
      <c r="K94" s="1073" t="s">
        <v>27</v>
      </c>
      <c r="L94" s="1073" t="s">
        <v>27</v>
      </c>
      <c r="M94" s="1339"/>
      <c r="N94" s="1332"/>
      <c r="O94" s="1074" t="s">
        <v>70</v>
      </c>
      <c r="P94" s="1341"/>
      <c r="Q94" s="1341"/>
      <c r="R94" s="1343"/>
    </row>
    <row r="95" spans="1:18" ht="45" x14ac:dyDescent="0.25">
      <c r="A95" s="1049" t="s">
        <v>1147</v>
      </c>
      <c r="B95" s="1049" t="s">
        <v>1147</v>
      </c>
      <c r="C95" s="1049" t="s">
        <v>27</v>
      </c>
      <c r="D95" s="1049" t="s">
        <v>1147</v>
      </c>
      <c r="E95" s="1050"/>
      <c r="F95" s="1050"/>
      <c r="G95" s="1050" t="s">
        <v>27</v>
      </c>
      <c r="H95" s="1050" t="s">
        <v>27</v>
      </c>
      <c r="I95" s="1050"/>
      <c r="J95" s="1050"/>
      <c r="K95" s="1050"/>
      <c r="L95" s="1050"/>
      <c r="M95" s="1051" t="s">
        <v>1355</v>
      </c>
      <c r="N95" s="1052" t="s">
        <v>1356</v>
      </c>
      <c r="O95" s="1053" t="s">
        <v>1196</v>
      </c>
      <c r="P95" s="1065" t="s">
        <v>1357</v>
      </c>
      <c r="Q95" s="1054"/>
      <c r="R95" s="1051"/>
    </row>
    <row r="96" spans="1:18" ht="75" x14ac:dyDescent="0.25">
      <c r="A96" s="1049" t="s">
        <v>1147</v>
      </c>
      <c r="B96" s="1049" t="s">
        <v>1147</v>
      </c>
      <c r="C96" s="1049" t="s">
        <v>27</v>
      </c>
      <c r="D96" s="1049" t="s">
        <v>1147</v>
      </c>
      <c r="E96" s="1050"/>
      <c r="F96" s="1050" t="s">
        <v>27</v>
      </c>
      <c r="G96" s="1050"/>
      <c r="H96" s="1050"/>
      <c r="I96" s="1050"/>
      <c r="J96" s="1050"/>
      <c r="K96" s="1050"/>
      <c r="L96" s="1050"/>
      <c r="M96" s="1051" t="s">
        <v>1358</v>
      </c>
      <c r="N96" s="1052" t="s">
        <v>1592</v>
      </c>
      <c r="O96" s="1053" t="s">
        <v>1149</v>
      </c>
      <c r="P96" s="1054">
        <v>1</v>
      </c>
      <c r="Q96" s="1054"/>
      <c r="R96" s="1051"/>
    </row>
    <row r="97" spans="1:18" ht="30" x14ac:dyDescent="0.25">
      <c r="A97" s="1049" t="s">
        <v>1147</v>
      </c>
      <c r="B97" s="1049" t="s">
        <v>1147</v>
      </c>
      <c r="C97" s="1049" t="s">
        <v>27</v>
      </c>
      <c r="D97" s="1049" t="s">
        <v>1147</v>
      </c>
      <c r="E97" s="1050" t="s">
        <v>27</v>
      </c>
      <c r="F97" s="1050"/>
      <c r="G97" s="1050"/>
      <c r="H97" s="1050"/>
      <c r="I97" s="1050"/>
      <c r="J97" s="1050"/>
      <c r="K97" s="1050"/>
      <c r="L97" s="1050"/>
      <c r="M97" s="1051" t="s">
        <v>1359</v>
      </c>
      <c r="N97" s="1052" t="s">
        <v>1360</v>
      </c>
      <c r="O97" s="1053" t="s">
        <v>1149</v>
      </c>
      <c r="P97" s="1054">
        <v>1</v>
      </c>
      <c r="Q97" s="1054">
        <v>0</v>
      </c>
      <c r="R97" s="1051"/>
    </row>
    <row r="98" spans="1:18" ht="30" x14ac:dyDescent="0.25">
      <c r="A98" s="1049" t="s">
        <v>27</v>
      </c>
      <c r="B98" s="1049" t="s">
        <v>1147</v>
      </c>
      <c r="C98" s="1049" t="s">
        <v>1147</v>
      </c>
      <c r="D98" s="1049" t="s">
        <v>1147</v>
      </c>
      <c r="E98" s="1050"/>
      <c r="F98" s="1050" t="s">
        <v>27</v>
      </c>
      <c r="G98" s="1050"/>
      <c r="H98" s="1050"/>
      <c r="I98" s="1050"/>
      <c r="J98" s="1050"/>
      <c r="K98" s="1050"/>
      <c r="L98" s="1050"/>
      <c r="M98" s="1051" t="s">
        <v>1361</v>
      </c>
      <c r="N98" s="1052" t="s">
        <v>1362</v>
      </c>
      <c r="O98" s="1053" t="s">
        <v>1196</v>
      </c>
      <c r="P98" s="1054">
        <v>1</v>
      </c>
      <c r="Q98" s="1054">
        <v>0</v>
      </c>
      <c r="R98" s="1051"/>
    </row>
    <row r="99" spans="1:18" ht="225" x14ac:dyDescent="0.25">
      <c r="A99" s="1049" t="s">
        <v>1147</v>
      </c>
      <c r="B99" s="1049" t="s">
        <v>1147</v>
      </c>
      <c r="C99" s="1049" t="s">
        <v>27</v>
      </c>
      <c r="D99" s="1049" t="s">
        <v>1147</v>
      </c>
      <c r="E99" s="1050"/>
      <c r="F99" s="1050"/>
      <c r="G99" s="1050"/>
      <c r="H99" s="1050" t="s">
        <v>27</v>
      </c>
      <c r="I99" s="1050"/>
      <c r="J99" s="1050"/>
      <c r="K99" s="1050" t="s">
        <v>27</v>
      </c>
      <c r="L99" s="1050"/>
      <c r="M99" s="1051" t="s">
        <v>1363</v>
      </c>
      <c r="N99" s="1052" t="s">
        <v>1714</v>
      </c>
      <c r="O99" s="1053" t="s">
        <v>1151</v>
      </c>
      <c r="P99" s="1054" t="s">
        <v>1364</v>
      </c>
      <c r="Q99" s="1054"/>
      <c r="R99" s="1051"/>
    </row>
    <row r="100" spans="1:18" ht="240" x14ac:dyDescent="0.25">
      <c r="A100" s="1049" t="s">
        <v>1147</v>
      </c>
      <c r="B100" s="1049" t="s">
        <v>1147</v>
      </c>
      <c r="C100" s="1049" t="s">
        <v>27</v>
      </c>
      <c r="D100" s="1049" t="s">
        <v>1147</v>
      </c>
      <c r="E100" s="1050"/>
      <c r="F100" s="1050"/>
      <c r="G100" s="1050"/>
      <c r="H100" s="1050" t="s">
        <v>27</v>
      </c>
      <c r="I100" s="1050"/>
      <c r="J100" s="1050"/>
      <c r="K100" s="1050"/>
      <c r="L100" s="1050"/>
      <c r="M100" s="1051" t="s">
        <v>1365</v>
      </c>
      <c r="N100" s="1052" t="s">
        <v>1366</v>
      </c>
      <c r="O100" s="1053" t="s">
        <v>1151</v>
      </c>
      <c r="P100" s="1054" t="s">
        <v>1367</v>
      </c>
      <c r="Q100" s="1054"/>
      <c r="R100" s="1051"/>
    </row>
    <row r="101" spans="1:18" ht="45" x14ac:dyDescent="0.25">
      <c r="A101" s="1049" t="s">
        <v>1147</v>
      </c>
      <c r="B101" s="1049" t="s">
        <v>1147</v>
      </c>
      <c r="C101" s="1049" t="s">
        <v>27</v>
      </c>
      <c r="D101" s="1049" t="s">
        <v>1147</v>
      </c>
      <c r="E101" s="1050"/>
      <c r="F101" s="1050"/>
      <c r="G101" s="1050"/>
      <c r="H101" s="1050" t="s">
        <v>27</v>
      </c>
      <c r="I101" s="1050"/>
      <c r="J101" s="1050"/>
      <c r="K101" s="1050"/>
      <c r="L101" s="1050"/>
      <c r="M101" s="1051" t="s">
        <v>1368</v>
      </c>
      <c r="N101" s="1052" t="s">
        <v>1369</v>
      </c>
      <c r="O101" s="1056" t="s">
        <v>1169</v>
      </c>
      <c r="P101" s="1054" t="b">
        <v>0</v>
      </c>
      <c r="Q101" s="1054"/>
      <c r="R101" s="1051"/>
    </row>
    <row r="102" spans="1:18" ht="90" x14ac:dyDescent="0.25">
      <c r="A102" s="1049" t="s">
        <v>1147</v>
      </c>
      <c r="B102" s="1049" t="s">
        <v>1147</v>
      </c>
      <c r="C102" s="1049" t="s">
        <v>27</v>
      </c>
      <c r="D102" s="1049" t="s">
        <v>1147</v>
      </c>
      <c r="E102" s="1050" t="s">
        <v>27</v>
      </c>
      <c r="F102" s="1050" t="s">
        <v>27</v>
      </c>
      <c r="G102" s="1050" t="s">
        <v>27</v>
      </c>
      <c r="H102" s="1050" t="s">
        <v>27</v>
      </c>
      <c r="I102" s="1050" t="s">
        <v>27</v>
      </c>
      <c r="J102" s="1050" t="s">
        <v>27</v>
      </c>
      <c r="K102" s="1050" t="s">
        <v>27</v>
      </c>
      <c r="L102" s="1050" t="s">
        <v>27</v>
      </c>
      <c r="M102" s="1051" t="s">
        <v>1370</v>
      </c>
      <c r="N102" s="1052" t="s">
        <v>1371</v>
      </c>
      <c r="O102" s="1053" t="s">
        <v>1149</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1372</v>
      </c>
      <c r="N103" s="1052" t="s">
        <v>1373</v>
      </c>
      <c r="O103" s="1056" t="s">
        <v>1169</v>
      </c>
      <c r="P103" s="1054" t="b">
        <v>0</v>
      </c>
      <c r="Q103" s="1054"/>
      <c r="R103" s="1051"/>
    </row>
    <row r="104" spans="1:18" ht="90" x14ac:dyDescent="0.25">
      <c r="A104" s="1049" t="s">
        <v>1147</v>
      </c>
      <c r="B104" s="1049" t="s">
        <v>1147</v>
      </c>
      <c r="C104" s="1049" t="s">
        <v>27</v>
      </c>
      <c r="D104" s="1049" t="s">
        <v>1147</v>
      </c>
      <c r="E104" s="1050" t="s">
        <v>27</v>
      </c>
      <c r="F104" s="1050"/>
      <c r="G104" s="1050" t="s">
        <v>27</v>
      </c>
      <c r="H104" s="1050" t="s">
        <v>27</v>
      </c>
      <c r="I104" s="1050" t="s">
        <v>27</v>
      </c>
      <c r="J104" s="1050" t="s">
        <v>27</v>
      </c>
      <c r="K104" s="1050" t="s">
        <v>27</v>
      </c>
      <c r="L104" s="1050" t="s">
        <v>27</v>
      </c>
      <c r="M104" s="1051" t="s">
        <v>1374</v>
      </c>
      <c r="N104" s="1052" t="s">
        <v>1375</v>
      </c>
      <c r="O104" s="1066" t="s">
        <v>1376</v>
      </c>
      <c r="P104" s="1054" t="b">
        <v>0</v>
      </c>
      <c r="Q104" s="1054"/>
      <c r="R104" s="1051"/>
    </row>
    <row r="105" spans="1:18" ht="60" x14ac:dyDescent="0.25">
      <c r="A105" s="1049" t="s">
        <v>1147</v>
      </c>
      <c r="B105" s="1049" t="s">
        <v>1147</v>
      </c>
      <c r="C105" s="1049" t="s">
        <v>27</v>
      </c>
      <c r="D105" s="1049" t="s">
        <v>1147</v>
      </c>
      <c r="E105" s="1050"/>
      <c r="F105" s="1050"/>
      <c r="G105" s="1050"/>
      <c r="H105" s="1050" t="s">
        <v>27</v>
      </c>
      <c r="I105" s="1050"/>
      <c r="J105" s="1050"/>
      <c r="K105" s="1050"/>
      <c r="L105" s="1050"/>
      <c r="M105" s="1051" t="s">
        <v>1377</v>
      </c>
      <c r="N105" s="1052" t="s">
        <v>1378</v>
      </c>
      <c r="O105" s="1056" t="s">
        <v>1169</v>
      </c>
      <c r="P105" s="1054" t="b">
        <v>0</v>
      </c>
      <c r="Q105" s="1054"/>
      <c r="R105" s="1051"/>
    </row>
    <row r="106" spans="1:18" ht="60" x14ac:dyDescent="0.25">
      <c r="A106" s="1049" t="s">
        <v>1147</v>
      </c>
      <c r="B106" s="1049" t="s">
        <v>1147</v>
      </c>
      <c r="C106" s="1049" t="s">
        <v>27</v>
      </c>
      <c r="D106" s="1049" t="s">
        <v>1147</v>
      </c>
      <c r="E106" s="1050"/>
      <c r="F106" s="1050" t="s">
        <v>27</v>
      </c>
      <c r="G106" s="1050"/>
      <c r="H106" s="1050"/>
      <c r="I106" s="1050"/>
      <c r="J106" s="1050"/>
      <c r="K106" s="1050"/>
      <c r="L106" s="1050"/>
      <c r="M106" s="1068" t="s">
        <v>1379</v>
      </c>
      <c r="N106" s="1052" t="s">
        <v>1380</v>
      </c>
      <c r="O106" s="1053" t="s">
        <v>1149</v>
      </c>
      <c r="P106" s="1054"/>
      <c r="Q106" s="1054"/>
      <c r="R106" s="1051"/>
    </row>
    <row r="107" spans="1:18" ht="120" x14ac:dyDescent="0.25">
      <c r="A107" s="1049" t="s">
        <v>1147</v>
      </c>
      <c r="B107" s="1049" t="s">
        <v>27</v>
      </c>
      <c r="C107" s="1049" t="s">
        <v>27</v>
      </c>
      <c r="D107" s="1049" t="s">
        <v>1147</v>
      </c>
      <c r="E107" s="1050"/>
      <c r="F107" s="1050" t="s">
        <v>27</v>
      </c>
      <c r="G107" s="1050"/>
      <c r="H107" s="1050"/>
      <c r="I107" s="1050"/>
      <c r="J107" s="1050"/>
      <c r="K107" s="1050"/>
      <c r="L107" s="1050"/>
      <c r="M107" s="1051" t="s">
        <v>1381</v>
      </c>
      <c r="N107" s="1052" t="s">
        <v>1382</v>
      </c>
      <c r="O107" s="1053" t="s">
        <v>1151</v>
      </c>
      <c r="P107" s="1054" t="s">
        <v>1179</v>
      </c>
      <c r="Q107" s="1054"/>
      <c r="R107" s="1051"/>
    </row>
    <row r="108" spans="1:18" ht="45" x14ac:dyDescent="0.25">
      <c r="A108" s="1049" t="s">
        <v>1147</v>
      </c>
      <c r="B108" s="1049" t="s">
        <v>27</v>
      </c>
      <c r="C108" s="1049" t="s">
        <v>1147</v>
      </c>
      <c r="D108" s="1049" t="s">
        <v>1147</v>
      </c>
      <c r="E108" s="1050" t="s">
        <v>27</v>
      </c>
      <c r="F108" s="1050" t="s">
        <v>27</v>
      </c>
      <c r="G108" s="1050" t="s">
        <v>27</v>
      </c>
      <c r="H108" s="1050" t="s">
        <v>27</v>
      </c>
      <c r="I108" s="1050" t="s">
        <v>27</v>
      </c>
      <c r="J108" s="1050" t="s">
        <v>27</v>
      </c>
      <c r="K108" s="1050" t="s">
        <v>27</v>
      </c>
      <c r="L108" s="1050" t="s">
        <v>27</v>
      </c>
      <c r="M108" s="1051" t="s">
        <v>1383</v>
      </c>
      <c r="N108" s="1052" t="s">
        <v>1384</v>
      </c>
      <c r="O108" s="1053" t="s">
        <v>1149</v>
      </c>
      <c r="P108" s="1054">
        <v>0</v>
      </c>
      <c r="Q108" s="1054">
        <v>360</v>
      </c>
      <c r="R108" s="1051"/>
    </row>
    <row r="109" spans="1:18" ht="30" x14ac:dyDescent="0.25">
      <c r="A109" s="1049" t="s">
        <v>1147</v>
      </c>
      <c r="B109" s="1049" t="s">
        <v>1147</v>
      </c>
      <c r="C109" s="1049" t="s">
        <v>27</v>
      </c>
      <c r="D109" s="1049" t="s">
        <v>1147</v>
      </c>
      <c r="E109" s="1050" t="s">
        <v>27</v>
      </c>
      <c r="F109" s="1050" t="s">
        <v>27</v>
      </c>
      <c r="G109" s="1050" t="s">
        <v>27</v>
      </c>
      <c r="H109" s="1050" t="s">
        <v>27</v>
      </c>
      <c r="I109" s="1050" t="s">
        <v>27</v>
      </c>
      <c r="J109" s="1050" t="s">
        <v>27</v>
      </c>
      <c r="K109" s="1050" t="s">
        <v>27</v>
      </c>
      <c r="L109" s="1050" t="s">
        <v>27</v>
      </c>
      <c r="M109" s="1051" t="s">
        <v>1383</v>
      </c>
      <c r="N109" s="1052" t="s">
        <v>1385</v>
      </c>
      <c r="O109" s="1053" t="s">
        <v>1151</v>
      </c>
      <c r="P109" s="1054" t="s">
        <v>1179</v>
      </c>
      <c r="Q109" s="1054"/>
      <c r="R109" s="1051"/>
    </row>
    <row r="110" spans="1:18" ht="30" x14ac:dyDescent="0.25">
      <c r="A110" s="1049" t="s">
        <v>1147</v>
      </c>
      <c r="B110" s="1049" t="s">
        <v>1147</v>
      </c>
      <c r="C110" s="1049" t="s">
        <v>27</v>
      </c>
      <c r="D110" s="1049" t="s">
        <v>1147</v>
      </c>
      <c r="E110" s="1050" t="s">
        <v>27</v>
      </c>
      <c r="F110" s="1050" t="s">
        <v>27</v>
      </c>
      <c r="G110" s="1050" t="s">
        <v>27</v>
      </c>
      <c r="H110" s="1050" t="s">
        <v>27</v>
      </c>
      <c r="I110" s="1050" t="s">
        <v>27</v>
      </c>
      <c r="J110" s="1050" t="s">
        <v>27</v>
      </c>
      <c r="K110" s="1050" t="s">
        <v>27</v>
      </c>
      <c r="L110" s="1050" t="s">
        <v>27</v>
      </c>
      <c r="M110" s="1051" t="s">
        <v>1386</v>
      </c>
      <c r="N110" s="1052" t="s">
        <v>1387</v>
      </c>
      <c r="O110" s="1056" t="s">
        <v>1388</v>
      </c>
      <c r="P110" s="1054" t="s">
        <v>1389</v>
      </c>
      <c r="Q110" s="1054"/>
      <c r="R110" s="1051"/>
    </row>
    <row r="111" spans="1:18" ht="180" x14ac:dyDescent="0.25">
      <c r="A111" s="1049" t="s">
        <v>1147</v>
      </c>
      <c r="B111" s="1049" t="s">
        <v>1147</v>
      </c>
      <c r="C111" s="1049" t="s">
        <v>27</v>
      </c>
      <c r="D111" s="1049" t="s">
        <v>1147</v>
      </c>
      <c r="E111" s="1050"/>
      <c r="F111" s="1050"/>
      <c r="G111" s="1050" t="s">
        <v>27</v>
      </c>
      <c r="H111" s="1050" t="s">
        <v>27</v>
      </c>
      <c r="I111" s="1050"/>
      <c r="J111" s="1050"/>
      <c r="K111" s="1050" t="s">
        <v>27</v>
      </c>
      <c r="L111" s="1050"/>
      <c r="M111" s="1051" t="s">
        <v>1390</v>
      </c>
      <c r="N111" s="1052" t="s">
        <v>1715</v>
      </c>
      <c r="O111" s="1066" t="s">
        <v>1205</v>
      </c>
      <c r="P111" s="1054" t="b">
        <v>1</v>
      </c>
      <c r="Q111" s="1054"/>
      <c r="R111" s="1051"/>
    </row>
    <row r="112" spans="1:18" ht="60" x14ac:dyDescent="0.25">
      <c r="A112" s="1049"/>
      <c r="B112" s="1049"/>
      <c r="C112" s="1049" t="s">
        <v>27</v>
      </c>
      <c r="D112" s="1049" t="s">
        <v>1147</v>
      </c>
      <c r="E112" s="1050"/>
      <c r="F112" s="1050"/>
      <c r="G112" s="1050" t="s">
        <v>27</v>
      </c>
      <c r="H112" s="1050" t="s">
        <v>27</v>
      </c>
      <c r="I112" s="1050"/>
      <c r="J112" s="1050"/>
      <c r="K112" s="1050" t="s">
        <v>27</v>
      </c>
      <c r="L112" s="1050"/>
      <c r="M112" s="1051" t="s">
        <v>1390</v>
      </c>
      <c r="N112" s="1052" t="s">
        <v>1391</v>
      </c>
      <c r="O112" s="1066" t="s">
        <v>1205</v>
      </c>
      <c r="P112" s="1054" t="b">
        <v>1</v>
      </c>
      <c r="Q112" s="1054"/>
      <c r="R112" s="1051"/>
    </row>
    <row r="113" spans="1:18" ht="90" x14ac:dyDescent="0.25">
      <c r="A113" s="1049"/>
      <c r="B113" s="1049"/>
      <c r="C113" s="1049" t="s">
        <v>27</v>
      </c>
      <c r="D113" s="1049" t="s">
        <v>1147</v>
      </c>
      <c r="E113" s="1050"/>
      <c r="F113" s="1050"/>
      <c r="G113" s="1050" t="s">
        <v>27</v>
      </c>
      <c r="H113" s="1050" t="s">
        <v>27</v>
      </c>
      <c r="I113" s="1050"/>
      <c r="J113" s="1050"/>
      <c r="K113" s="1050" t="s">
        <v>27</v>
      </c>
      <c r="L113" s="1050"/>
      <c r="M113" s="1051" t="s">
        <v>1390</v>
      </c>
      <c r="N113" s="1052" t="s">
        <v>1392</v>
      </c>
      <c r="O113" s="1066" t="s">
        <v>1205</v>
      </c>
      <c r="P113" s="1054" t="b">
        <v>1</v>
      </c>
      <c r="Q113" s="1054"/>
      <c r="R113" s="1051"/>
    </row>
    <row r="114" spans="1:18" ht="105" x14ac:dyDescent="0.25">
      <c r="A114" s="1049"/>
      <c r="B114" s="1049"/>
      <c r="C114" s="1049" t="s">
        <v>27</v>
      </c>
      <c r="D114" s="1049" t="s">
        <v>1147</v>
      </c>
      <c r="E114" s="1050"/>
      <c r="F114" s="1050"/>
      <c r="G114" s="1050" t="s">
        <v>27</v>
      </c>
      <c r="H114" s="1050" t="s">
        <v>27</v>
      </c>
      <c r="I114" s="1050"/>
      <c r="J114" s="1050"/>
      <c r="K114" s="1050" t="s">
        <v>27</v>
      </c>
      <c r="L114" s="1050"/>
      <c r="M114" s="1051" t="s">
        <v>1390</v>
      </c>
      <c r="N114" s="1052" t="s">
        <v>1393</v>
      </c>
      <c r="O114" s="1066" t="s">
        <v>1205</v>
      </c>
      <c r="P114" s="1054" t="b">
        <v>1</v>
      </c>
      <c r="Q114" s="1054"/>
      <c r="R114" s="1051"/>
    </row>
    <row r="115" spans="1:18" ht="135" x14ac:dyDescent="0.25">
      <c r="A115" s="1049"/>
      <c r="B115" s="1049"/>
      <c r="C115" s="1049" t="s">
        <v>27</v>
      </c>
      <c r="D115" s="1049" t="s">
        <v>1147</v>
      </c>
      <c r="E115" s="1050"/>
      <c r="F115" s="1050"/>
      <c r="G115" s="1050" t="s">
        <v>27</v>
      </c>
      <c r="H115" s="1050" t="s">
        <v>27</v>
      </c>
      <c r="I115" s="1050"/>
      <c r="J115" s="1050"/>
      <c r="K115" s="1050" t="s">
        <v>27</v>
      </c>
      <c r="L115" s="1050"/>
      <c r="M115" s="1051" t="s">
        <v>1390</v>
      </c>
      <c r="N115" s="1052" t="s">
        <v>1394</v>
      </c>
      <c r="O115" s="1066" t="s">
        <v>1205</v>
      </c>
      <c r="P115" s="1054" t="b">
        <v>1</v>
      </c>
      <c r="Q115" s="1054"/>
      <c r="R115" s="1051"/>
    </row>
    <row r="116" spans="1:18" ht="75" x14ac:dyDescent="0.25">
      <c r="A116" s="1049"/>
      <c r="B116" s="1049"/>
      <c r="C116" s="1049" t="s">
        <v>27</v>
      </c>
      <c r="D116" s="1049" t="s">
        <v>1147</v>
      </c>
      <c r="E116" s="1050"/>
      <c r="F116" s="1050"/>
      <c r="G116" s="1050" t="s">
        <v>27</v>
      </c>
      <c r="H116" s="1050" t="s">
        <v>27</v>
      </c>
      <c r="I116" s="1050"/>
      <c r="J116" s="1050"/>
      <c r="K116" s="1050" t="s">
        <v>27</v>
      </c>
      <c r="L116" s="1050"/>
      <c r="M116" s="1051" t="s">
        <v>1390</v>
      </c>
      <c r="N116" s="1052" t="s">
        <v>1395</v>
      </c>
      <c r="O116" s="1066" t="s">
        <v>1205</v>
      </c>
      <c r="P116" s="1054" t="b">
        <v>1</v>
      </c>
      <c r="Q116" s="1054"/>
      <c r="R116" s="1051"/>
    </row>
    <row r="117" spans="1:18" ht="120" x14ac:dyDescent="0.25">
      <c r="A117" s="1049"/>
      <c r="B117" s="1049"/>
      <c r="C117" s="1049" t="s">
        <v>27</v>
      </c>
      <c r="D117" s="1049" t="s">
        <v>1147</v>
      </c>
      <c r="E117" s="1050"/>
      <c r="F117" s="1050"/>
      <c r="G117" s="1050" t="s">
        <v>27</v>
      </c>
      <c r="H117" s="1050" t="s">
        <v>27</v>
      </c>
      <c r="I117" s="1050"/>
      <c r="J117" s="1050"/>
      <c r="K117" s="1050" t="s">
        <v>27</v>
      </c>
      <c r="L117" s="1050"/>
      <c r="M117" s="1051" t="s">
        <v>1390</v>
      </c>
      <c r="N117" s="1052" t="s">
        <v>1396</v>
      </c>
      <c r="O117" s="1066" t="s">
        <v>1205</v>
      </c>
      <c r="P117" s="1054" t="b">
        <v>1</v>
      </c>
      <c r="Q117" s="1054"/>
      <c r="R117" s="1051"/>
    </row>
    <row r="118" spans="1:18" ht="150" x14ac:dyDescent="0.25">
      <c r="A118" s="1049"/>
      <c r="B118" s="1049"/>
      <c r="C118" s="1049" t="s">
        <v>27</v>
      </c>
      <c r="D118" s="1049" t="s">
        <v>1147</v>
      </c>
      <c r="E118" s="1050"/>
      <c r="F118" s="1050"/>
      <c r="G118" s="1050" t="s">
        <v>27</v>
      </c>
      <c r="H118" s="1050" t="s">
        <v>27</v>
      </c>
      <c r="I118" s="1050"/>
      <c r="J118" s="1050"/>
      <c r="K118" s="1050" t="s">
        <v>27</v>
      </c>
      <c r="L118" s="1050"/>
      <c r="M118" s="1051" t="s">
        <v>1390</v>
      </c>
      <c r="N118" s="1052" t="s">
        <v>1397</v>
      </c>
      <c r="O118" s="1066" t="s">
        <v>1205</v>
      </c>
      <c r="P118" s="1054" t="b">
        <v>1</v>
      </c>
      <c r="Q118" s="1054"/>
      <c r="R118" s="1051"/>
    </row>
    <row r="119" spans="1:18" ht="120" x14ac:dyDescent="0.25">
      <c r="A119" s="1049" t="s">
        <v>1147</v>
      </c>
      <c r="B119" s="1049" t="s">
        <v>1147</v>
      </c>
      <c r="C119" s="1049" t="s">
        <v>27</v>
      </c>
      <c r="D119" s="1049" t="s">
        <v>1147</v>
      </c>
      <c r="E119" s="1050" t="s">
        <v>27</v>
      </c>
      <c r="F119" s="1050" t="s">
        <v>27</v>
      </c>
      <c r="G119" s="1050" t="s">
        <v>27</v>
      </c>
      <c r="H119" s="1050" t="s">
        <v>27</v>
      </c>
      <c r="I119" s="1050" t="s">
        <v>27</v>
      </c>
      <c r="J119" s="1050" t="s">
        <v>27</v>
      </c>
      <c r="K119" s="1050" t="s">
        <v>27</v>
      </c>
      <c r="L119" s="1050" t="s">
        <v>27</v>
      </c>
      <c r="M119" s="1051" t="s">
        <v>1398</v>
      </c>
      <c r="N119" s="1052" t="s">
        <v>1399</v>
      </c>
      <c r="O119" s="1053" t="s">
        <v>1149</v>
      </c>
      <c r="P119" s="1054">
        <v>-4</v>
      </c>
      <c r="Q119" s="1054">
        <v>-10000000000</v>
      </c>
      <c r="R119" s="1051" t="s">
        <v>1400</v>
      </c>
    </row>
    <row r="120" spans="1:18" ht="45" x14ac:dyDescent="0.25">
      <c r="A120" s="1049" t="s">
        <v>1147</v>
      </c>
      <c r="B120" s="1049" t="s">
        <v>1147</v>
      </c>
      <c r="C120" s="1049" t="s">
        <v>27</v>
      </c>
      <c r="D120" s="1049" t="s">
        <v>1147</v>
      </c>
      <c r="E120" s="1050" t="s">
        <v>27</v>
      </c>
      <c r="F120" s="1050" t="s">
        <v>27</v>
      </c>
      <c r="G120" s="1050" t="s">
        <v>27</v>
      </c>
      <c r="H120" s="1050" t="s">
        <v>27</v>
      </c>
      <c r="I120" s="1050" t="s">
        <v>27</v>
      </c>
      <c r="J120" s="1050" t="s">
        <v>27</v>
      </c>
      <c r="K120" s="1050" t="s">
        <v>27</v>
      </c>
      <c r="L120" s="1050" t="s">
        <v>27</v>
      </c>
      <c r="M120" s="1051" t="s">
        <v>1401</v>
      </c>
      <c r="N120" s="1052" t="s">
        <v>1402</v>
      </c>
      <c r="O120" s="1056" t="s">
        <v>1169</v>
      </c>
      <c r="P120" s="1054" t="b">
        <v>1</v>
      </c>
      <c r="Q120" s="1054"/>
      <c r="R120" s="1051" t="s">
        <v>1400</v>
      </c>
    </row>
    <row r="121" spans="1:18" ht="150" x14ac:dyDescent="0.25">
      <c r="A121" s="1049" t="s">
        <v>1147</v>
      </c>
      <c r="B121" s="1049" t="s">
        <v>1147</v>
      </c>
      <c r="C121" s="1049" t="s">
        <v>27</v>
      </c>
      <c r="D121" s="1049" t="s">
        <v>1147</v>
      </c>
      <c r="E121" s="1050" t="s">
        <v>27</v>
      </c>
      <c r="F121" s="1050" t="s">
        <v>27</v>
      </c>
      <c r="G121" s="1050" t="s">
        <v>27</v>
      </c>
      <c r="H121" s="1050" t="s">
        <v>27</v>
      </c>
      <c r="I121" s="1050" t="s">
        <v>27</v>
      </c>
      <c r="J121" s="1050" t="s">
        <v>27</v>
      </c>
      <c r="K121" s="1050" t="s">
        <v>27</v>
      </c>
      <c r="L121" s="1050" t="s">
        <v>27</v>
      </c>
      <c r="M121" s="1051" t="s">
        <v>1403</v>
      </c>
      <c r="N121" s="1052" t="s">
        <v>1404</v>
      </c>
      <c r="O121" s="1066" t="s">
        <v>1405</v>
      </c>
      <c r="P121" s="1054" t="b">
        <v>0</v>
      </c>
      <c r="Q121" s="1054"/>
      <c r="R121" s="1051"/>
    </row>
    <row r="122" spans="1:18" ht="60" x14ac:dyDescent="0.25">
      <c r="A122" s="1049" t="s">
        <v>1147</v>
      </c>
      <c r="B122" s="1049" t="s">
        <v>1147</v>
      </c>
      <c r="C122" s="1049" t="s">
        <v>27</v>
      </c>
      <c r="D122" s="1049" t="s">
        <v>1147</v>
      </c>
      <c r="E122" s="1050" t="s">
        <v>27</v>
      </c>
      <c r="F122" s="1050" t="s">
        <v>27</v>
      </c>
      <c r="G122" s="1050" t="s">
        <v>27</v>
      </c>
      <c r="H122" s="1050" t="s">
        <v>27</v>
      </c>
      <c r="I122" s="1050" t="s">
        <v>27</v>
      </c>
      <c r="J122" s="1050" t="s">
        <v>27</v>
      </c>
      <c r="K122" s="1050" t="s">
        <v>27</v>
      </c>
      <c r="L122" s="1050" t="s">
        <v>27</v>
      </c>
      <c r="M122" s="1051" t="s">
        <v>1406</v>
      </c>
      <c r="N122" s="1052" t="s">
        <v>1407</v>
      </c>
      <c r="O122" s="1056" t="s">
        <v>1408</v>
      </c>
      <c r="P122" s="1054" t="s">
        <v>0</v>
      </c>
      <c r="Q122" s="1054"/>
      <c r="R122" s="1051"/>
    </row>
    <row r="123" spans="1:18" x14ac:dyDescent="0.25">
      <c r="A123" s="1091" t="s">
        <v>1147</v>
      </c>
      <c r="B123" s="1091" t="s">
        <v>1147</v>
      </c>
      <c r="C123" s="1091" t="s">
        <v>27</v>
      </c>
      <c r="D123" s="1091" t="s">
        <v>1147</v>
      </c>
      <c r="E123" s="1089" t="s">
        <v>27</v>
      </c>
      <c r="F123" s="1089" t="s">
        <v>27</v>
      </c>
      <c r="G123" s="1089" t="s">
        <v>27</v>
      </c>
      <c r="H123" s="1089" t="s">
        <v>27</v>
      </c>
      <c r="I123" s="1089" t="s">
        <v>27</v>
      </c>
      <c r="J123" s="1089" t="s">
        <v>27</v>
      </c>
      <c r="K123" s="1089" t="s">
        <v>27</v>
      </c>
      <c r="L123" s="1089" t="s">
        <v>27</v>
      </c>
      <c r="M123" s="1095" t="s">
        <v>1409</v>
      </c>
      <c r="N123" s="1333" t="s">
        <v>1410</v>
      </c>
      <c r="O123" s="1071" t="s">
        <v>1149</v>
      </c>
      <c r="P123" s="1340" t="s">
        <v>1411</v>
      </c>
      <c r="Q123" s="1340"/>
      <c r="R123" s="1340"/>
    </row>
    <row r="124" spans="1:18" ht="113.25" customHeight="1" x14ac:dyDescent="0.25">
      <c r="A124" s="1072" t="s">
        <v>1147</v>
      </c>
      <c r="B124" s="1072" t="s">
        <v>1147</v>
      </c>
      <c r="C124" s="1072" t="s">
        <v>27</v>
      </c>
      <c r="D124" s="1072" t="s">
        <v>1147</v>
      </c>
      <c r="E124" s="1098" t="s">
        <v>27</v>
      </c>
      <c r="F124" s="1098" t="s">
        <v>27</v>
      </c>
      <c r="G124" s="1098" t="s">
        <v>27</v>
      </c>
      <c r="H124" s="1098" t="s">
        <v>27</v>
      </c>
      <c r="I124" s="1098" t="s">
        <v>27</v>
      </c>
      <c r="J124" s="1098" t="s">
        <v>27</v>
      </c>
      <c r="K124" s="1098" t="s">
        <v>27</v>
      </c>
      <c r="L124" s="1098" t="s">
        <v>27</v>
      </c>
      <c r="M124" s="1099" t="s">
        <v>1409</v>
      </c>
      <c r="N124" s="1332"/>
      <c r="O124" s="1074" t="s">
        <v>70</v>
      </c>
      <c r="P124" s="1341"/>
      <c r="Q124" s="1341"/>
      <c r="R124" s="1341"/>
    </row>
    <row r="125" spans="1:18" x14ac:dyDescent="0.25">
      <c r="A125" s="1091" t="s">
        <v>1147</v>
      </c>
      <c r="B125" s="1091" t="s">
        <v>1147</v>
      </c>
      <c r="C125" s="1091" t="s">
        <v>27</v>
      </c>
      <c r="D125" s="1091" t="s">
        <v>1147</v>
      </c>
      <c r="E125" s="1089" t="s">
        <v>27</v>
      </c>
      <c r="F125" s="1089" t="s">
        <v>27</v>
      </c>
      <c r="G125" s="1089" t="s">
        <v>27</v>
      </c>
      <c r="H125" s="1089" t="s">
        <v>27</v>
      </c>
      <c r="I125" s="1089" t="s">
        <v>27</v>
      </c>
      <c r="J125" s="1089" t="s">
        <v>27</v>
      </c>
      <c r="K125" s="1089" t="s">
        <v>27</v>
      </c>
      <c r="L125" s="1089" t="s">
        <v>27</v>
      </c>
      <c r="M125" s="1095" t="s">
        <v>1412</v>
      </c>
      <c r="N125" s="1333" t="s">
        <v>1413</v>
      </c>
      <c r="O125" s="1071" t="s">
        <v>1149</v>
      </c>
      <c r="P125" s="1340"/>
      <c r="Q125" s="1340"/>
      <c r="R125" s="1340"/>
    </row>
    <row r="126" spans="1:18" ht="157.5" customHeight="1" x14ac:dyDescent="0.25">
      <c r="A126" s="1072" t="s">
        <v>1147</v>
      </c>
      <c r="B126" s="1072" t="s">
        <v>1147</v>
      </c>
      <c r="C126" s="1072" t="s">
        <v>27</v>
      </c>
      <c r="D126" s="1072" t="s">
        <v>1147</v>
      </c>
      <c r="E126" s="1100" t="s">
        <v>27</v>
      </c>
      <c r="F126" s="1100" t="s">
        <v>27</v>
      </c>
      <c r="G126" s="1100" t="s">
        <v>27</v>
      </c>
      <c r="H126" s="1100" t="s">
        <v>27</v>
      </c>
      <c r="I126" s="1100" t="s">
        <v>27</v>
      </c>
      <c r="J126" s="1100" t="s">
        <v>27</v>
      </c>
      <c r="K126" s="1100" t="s">
        <v>27</v>
      </c>
      <c r="L126" s="1100" t="s">
        <v>27</v>
      </c>
      <c r="M126" s="1097" t="s">
        <v>1412</v>
      </c>
      <c r="N126" s="1332"/>
      <c r="O126" s="1074" t="s">
        <v>70</v>
      </c>
      <c r="P126" s="1341"/>
      <c r="Q126" s="1341"/>
      <c r="R126" s="1341"/>
    </row>
    <row r="127" spans="1:18" ht="60" x14ac:dyDescent="0.25">
      <c r="A127" s="1049" t="s">
        <v>1147</v>
      </c>
      <c r="B127" s="1049" t="s">
        <v>1147</v>
      </c>
      <c r="C127" s="1049" t="s">
        <v>27</v>
      </c>
      <c r="D127" s="1049" t="s">
        <v>1147</v>
      </c>
      <c r="E127" s="1050" t="s">
        <v>27</v>
      </c>
      <c r="F127" s="1050" t="s">
        <v>27</v>
      </c>
      <c r="G127" s="1050" t="s">
        <v>27</v>
      </c>
      <c r="H127" s="1050" t="s">
        <v>27</v>
      </c>
      <c r="I127" s="1050" t="s">
        <v>27</v>
      </c>
      <c r="J127" s="1050" t="s">
        <v>27</v>
      </c>
      <c r="K127" s="1050" t="s">
        <v>27</v>
      </c>
      <c r="L127" s="1050" t="s">
        <v>27</v>
      </c>
      <c r="M127" s="1051" t="s">
        <v>1414</v>
      </c>
      <c r="N127" s="1052" t="s">
        <v>1415</v>
      </c>
      <c r="O127" s="1056" t="s">
        <v>1414</v>
      </c>
      <c r="P127" s="1054" t="s">
        <v>1416</v>
      </c>
      <c r="Q127" s="1054"/>
      <c r="R127" s="1051"/>
    </row>
    <row r="128" spans="1:18" ht="120" x14ac:dyDescent="0.25">
      <c r="A128" s="1049" t="s">
        <v>1147</v>
      </c>
      <c r="B128" s="1049" t="s">
        <v>1147</v>
      </c>
      <c r="C128" s="1049" t="s">
        <v>1147</v>
      </c>
      <c r="D128" s="1049" t="s">
        <v>27</v>
      </c>
      <c r="E128" s="1050" t="s">
        <v>27</v>
      </c>
      <c r="F128" s="1050" t="s">
        <v>27</v>
      </c>
      <c r="G128" s="1050" t="s">
        <v>27</v>
      </c>
      <c r="H128" s="1050" t="s">
        <v>27</v>
      </c>
      <c r="I128" s="1050" t="s">
        <v>27</v>
      </c>
      <c r="J128" s="1050" t="s">
        <v>27</v>
      </c>
      <c r="K128" s="1050" t="s">
        <v>27</v>
      </c>
      <c r="L128" s="1050" t="s">
        <v>27</v>
      </c>
      <c r="M128" s="1051" t="s">
        <v>1417</v>
      </c>
      <c r="N128" s="1052" t="s">
        <v>1418</v>
      </c>
      <c r="O128" s="1056" t="s">
        <v>1166</v>
      </c>
      <c r="P128" s="1054" t="s">
        <v>1176</v>
      </c>
      <c r="Q128" s="1054"/>
      <c r="R128" s="1051"/>
    </row>
    <row r="129" spans="1:18" ht="60" x14ac:dyDescent="0.25">
      <c r="A129" s="1049" t="s">
        <v>27</v>
      </c>
      <c r="B129" s="1049" t="s">
        <v>27</v>
      </c>
      <c r="C129" s="1049" t="s">
        <v>1147</v>
      </c>
      <c r="D129" s="1049" t="s">
        <v>27</v>
      </c>
      <c r="E129" s="1050" t="s">
        <v>27</v>
      </c>
      <c r="F129" s="1050" t="s">
        <v>27</v>
      </c>
      <c r="G129" s="1050" t="s">
        <v>27</v>
      </c>
      <c r="H129" s="1050" t="s">
        <v>27</v>
      </c>
      <c r="I129" s="1050" t="s">
        <v>27</v>
      </c>
      <c r="J129" s="1050" t="s">
        <v>27</v>
      </c>
      <c r="K129" s="1050" t="s">
        <v>27</v>
      </c>
      <c r="L129" s="1050" t="s">
        <v>27</v>
      </c>
      <c r="M129" s="1051" t="s">
        <v>1419</v>
      </c>
      <c r="N129" s="1052" t="s">
        <v>1420</v>
      </c>
      <c r="O129" s="1053" t="s">
        <v>1149</v>
      </c>
      <c r="P129" s="1054">
        <v>1</v>
      </c>
      <c r="Q129" s="1054">
        <v>0</v>
      </c>
      <c r="R129" s="1051"/>
    </row>
    <row r="130" spans="1:18" ht="90" x14ac:dyDescent="0.25">
      <c r="A130" s="1049" t="s">
        <v>1147</v>
      </c>
      <c r="B130" s="1049" t="s">
        <v>27</v>
      </c>
      <c r="C130" s="1049" t="s">
        <v>1147</v>
      </c>
      <c r="D130" s="1049" t="s">
        <v>27</v>
      </c>
      <c r="E130" s="1050" t="s">
        <v>27</v>
      </c>
      <c r="F130" s="1050" t="s">
        <v>27</v>
      </c>
      <c r="G130" s="1050" t="s">
        <v>27</v>
      </c>
      <c r="H130" s="1050" t="s">
        <v>27</v>
      </c>
      <c r="I130" s="1050" t="s">
        <v>27</v>
      </c>
      <c r="J130" s="1050" t="s">
        <v>27</v>
      </c>
      <c r="K130" s="1050" t="s">
        <v>27</v>
      </c>
      <c r="L130" s="1050" t="s">
        <v>27</v>
      </c>
      <c r="M130" s="1051" t="s">
        <v>1421</v>
      </c>
      <c r="N130" s="1052" t="s">
        <v>1422</v>
      </c>
      <c r="O130" s="1053" t="s">
        <v>1196</v>
      </c>
      <c r="P130" s="1065" t="s">
        <v>1423</v>
      </c>
      <c r="Q130" s="1054">
        <v>0</v>
      </c>
      <c r="R130" s="1051"/>
    </row>
    <row r="131" spans="1:18" ht="240" x14ac:dyDescent="0.25">
      <c r="A131" s="1049" t="s">
        <v>1147</v>
      </c>
      <c r="B131" s="1049" t="s">
        <v>27</v>
      </c>
      <c r="C131" s="1049" t="s">
        <v>1147</v>
      </c>
      <c r="D131" s="1049" t="s">
        <v>1147</v>
      </c>
      <c r="E131" s="1050"/>
      <c r="F131" s="1050"/>
      <c r="G131" s="1050" t="s">
        <v>27</v>
      </c>
      <c r="H131" s="1050" t="s">
        <v>27</v>
      </c>
      <c r="I131" s="1050"/>
      <c r="J131" s="1050"/>
      <c r="K131" s="1050"/>
      <c r="L131" s="1050"/>
      <c r="M131" s="1051" t="s">
        <v>1424</v>
      </c>
      <c r="N131" s="1052" t="s">
        <v>1425</v>
      </c>
      <c r="O131" s="1056" t="s">
        <v>1169</v>
      </c>
      <c r="P131" s="1054" t="b">
        <v>0</v>
      </c>
      <c r="Q131" s="1054"/>
      <c r="R131" s="1051"/>
    </row>
    <row r="132" spans="1:18" x14ac:dyDescent="0.25">
      <c r="A132" s="1091" t="s">
        <v>27</v>
      </c>
      <c r="B132" s="1091" t="s">
        <v>27</v>
      </c>
      <c r="C132" s="1091" t="s">
        <v>1147</v>
      </c>
      <c r="D132" s="1091" t="s">
        <v>1147</v>
      </c>
      <c r="E132" s="1089" t="s">
        <v>27</v>
      </c>
      <c r="F132" s="1089" t="s">
        <v>27</v>
      </c>
      <c r="G132" s="1089" t="s">
        <v>27</v>
      </c>
      <c r="H132" s="1089" t="s">
        <v>27</v>
      </c>
      <c r="I132" s="1089" t="s">
        <v>27</v>
      </c>
      <c r="J132" s="1089" t="s">
        <v>27</v>
      </c>
      <c r="K132" s="1089" t="s">
        <v>27</v>
      </c>
      <c r="L132" s="1089" t="s">
        <v>27</v>
      </c>
      <c r="M132" s="1095" t="s">
        <v>1426</v>
      </c>
      <c r="N132" s="1333" t="s">
        <v>1581</v>
      </c>
      <c r="O132" s="1070" t="s">
        <v>70</v>
      </c>
      <c r="P132" s="1095"/>
      <c r="Q132" s="1095"/>
      <c r="R132" s="1095"/>
    </row>
    <row r="133" spans="1:18" ht="198" customHeight="1" x14ac:dyDescent="0.25">
      <c r="A133" s="1072" t="s">
        <v>27</v>
      </c>
      <c r="B133" s="1072" t="s">
        <v>27</v>
      </c>
      <c r="C133" s="1072" t="s">
        <v>1147</v>
      </c>
      <c r="D133" s="1072" t="s">
        <v>1147</v>
      </c>
      <c r="E133" s="1098" t="s">
        <v>27</v>
      </c>
      <c r="F133" s="1098" t="s">
        <v>27</v>
      </c>
      <c r="G133" s="1098" t="s">
        <v>27</v>
      </c>
      <c r="H133" s="1098" t="s">
        <v>27</v>
      </c>
      <c r="I133" s="1098" t="s">
        <v>27</v>
      </c>
      <c r="J133" s="1098" t="s">
        <v>27</v>
      </c>
      <c r="K133" s="1098" t="s">
        <v>27</v>
      </c>
      <c r="L133" s="1098" t="s">
        <v>27</v>
      </c>
      <c r="M133" s="1097" t="s">
        <v>1426</v>
      </c>
      <c r="N133" s="1332"/>
      <c r="O133" s="1060" t="s">
        <v>1427</v>
      </c>
      <c r="P133" s="1061"/>
      <c r="Q133" s="1061"/>
      <c r="R133" s="1061"/>
    </row>
    <row r="134" spans="1:18" x14ac:dyDescent="0.25">
      <c r="A134" s="1091" t="s">
        <v>1147</v>
      </c>
      <c r="B134" s="1091" t="s">
        <v>1147</v>
      </c>
      <c r="C134" s="1091" t="s">
        <v>27</v>
      </c>
      <c r="D134" s="1091" t="s">
        <v>1147</v>
      </c>
      <c r="E134" s="1089"/>
      <c r="F134" s="1089"/>
      <c r="G134" s="1089"/>
      <c r="H134" s="1089"/>
      <c r="I134" s="1089"/>
      <c r="J134" s="1089"/>
      <c r="K134" s="1089" t="s">
        <v>27</v>
      </c>
      <c r="L134" s="1089"/>
      <c r="M134" s="1095" t="s">
        <v>1428</v>
      </c>
      <c r="N134" s="1333" t="s">
        <v>1429</v>
      </c>
      <c r="O134" s="1070" t="s">
        <v>1430</v>
      </c>
      <c r="P134" s="1088" t="s">
        <v>122</v>
      </c>
      <c r="Q134" s="1095"/>
      <c r="R134" s="1095"/>
    </row>
    <row r="135" spans="1:18" ht="71.25" customHeight="1" x14ac:dyDescent="0.25">
      <c r="A135" s="1072" t="s">
        <v>1147</v>
      </c>
      <c r="B135" s="1072" t="s">
        <v>1147</v>
      </c>
      <c r="C135" s="1072" t="s">
        <v>27</v>
      </c>
      <c r="D135" s="1072" t="s">
        <v>1147</v>
      </c>
      <c r="E135" s="1100"/>
      <c r="F135" s="1100"/>
      <c r="G135" s="1100"/>
      <c r="H135" s="1100"/>
      <c r="I135" s="1100"/>
      <c r="J135" s="1100"/>
      <c r="K135" s="1100" t="s">
        <v>27</v>
      </c>
      <c r="L135" s="1100"/>
      <c r="M135" s="1097" t="s">
        <v>1428</v>
      </c>
      <c r="N135" s="1332"/>
      <c r="O135" s="1075" t="s">
        <v>1169</v>
      </c>
      <c r="P135" s="1064"/>
      <c r="Q135" s="1061"/>
      <c r="R135" s="1061"/>
    </row>
    <row r="136" spans="1:18" ht="45" x14ac:dyDescent="0.25">
      <c r="A136" s="1049" t="s">
        <v>1147</v>
      </c>
      <c r="B136" s="1049" t="s">
        <v>1147</v>
      </c>
      <c r="C136" s="1049" t="s">
        <v>27</v>
      </c>
      <c r="D136" s="1049" t="s">
        <v>1147</v>
      </c>
      <c r="E136" s="1050" t="s">
        <v>27</v>
      </c>
      <c r="F136" s="1050" t="s">
        <v>27</v>
      </c>
      <c r="G136" s="1050" t="s">
        <v>27</v>
      </c>
      <c r="H136" s="1050" t="s">
        <v>27</v>
      </c>
      <c r="I136" s="1050" t="s">
        <v>27</v>
      </c>
      <c r="J136" s="1050" t="s">
        <v>27</v>
      </c>
      <c r="K136" s="1050" t="s">
        <v>27</v>
      </c>
      <c r="L136" s="1050" t="s">
        <v>27</v>
      </c>
      <c r="M136" s="1051" t="s">
        <v>1431</v>
      </c>
      <c r="N136" s="1052" t="s">
        <v>1432</v>
      </c>
      <c r="O136" s="1053" t="s">
        <v>1149</v>
      </c>
      <c r="P136" s="1054">
        <v>0</v>
      </c>
      <c r="Q136" s="1054">
        <v>0</v>
      </c>
      <c r="R136" s="1051"/>
    </row>
    <row r="137" spans="1:18" ht="120" x14ac:dyDescent="0.25">
      <c r="A137" s="1049" t="s">
        <v>1147</v>
      </c>
      <c r="B137" s="1049" t="s">
        <v>1147</v>
      </c>
      <c r="C137" s="1049" t="s">
        <v>27</v>
      </c>
      <c r="D137" s="1049" t="s">
        <v>1147</v>
      </c>
      <c r="E137" s="1050"/>
      <c r="F137" s="1050" t="s">
        <v>27</v>
      </c>
      <c r="G137" s="1050"/>
      <c r="H137" s="1050"/>
      <c r="I137" s="1050"/>
      <c r="J137" s="1050"/>
      <c r="K137" s="1050"/>
      <c r="L137" s="1050"/>
      <c r="M137" s="1051" t="s">
        <v>1433</v>
      </c>
      <c r="N137" s="1052" t="s">
        <v>1593</v>
      </c>
      <c r="O137" s="1056" t="s">
        <v>1434</v>
      </c>
      <c r="P137" s="1054"/>
      <c r="Q137" s="1054"/>
      <c r="R137" s="1051"/>
    </row>
    <row r="138" spans="1:18" ht="105" x14ac:dyDescent="0.25">
      <c r="A138" s="1049" t="s">
        <v>1147</v>
      </c>
      <c r="B138" s="1049" t="s">
        <v>1147</v>
      </c>
      <c r="C138" s="1049" t="s">
        <v>27</v>
      </c>
      <c r="D138" s="1049" t="s">
        <v>1147</v>
      </c>
      <c r="E138" s="1050"/>
      <c r="F138" s="1050" t="s">
        <v>27</v>
      </c>
      <c r="G138" s="1050"/>
      <c r="H138" s="1050"/>
      <c r="I138" s="1050"/>
      <c r="J138" s="1050"/>
      <c r="K138" s="1050"/>
      <c r="L138" s="1050"/>
      <c r="M138" s="1051" t="s">
        <v>1435</v>
      </c>
      <c r="N138" s="1052" t="s">
        <v>1594</v>
      </c>
      <c r="O138" s="1056" t="s">
        <v>1435</v>
      </c>
      <c r="P138" s="1054" t="s">
        <v>140</v>
      </c>
      <c r="Q138" s="1054"/>
      <c r="R138" s="1051"/>
    </row>
    <row r="139" spans="1:18" ht="84" customHeight="1" x14ac:dyDescent="0.25">
      <c r="A139" s="1336" t="s">
        <v>1147</v>
      </c>
      <c r="B139" s="1336" t="s">
        <v>1147</v>
      </c>
      <c r="C139" s="1336" t="s">
        <v>27</v>
      </c>
      <c r="D139" s="1336" t="s">
        <v>1147</v>
      </c>
      <c r="E139" s="1334"/>
      <c r="F139" s="1334" t="s">
        <v>27</v>
      </c>
      <c r="G139" s="1334"/>
      <c r="H139" s="1334"/>
      <c r="I139" s="1334"/>
      <c r="J139" s="1334"/>
      <c r="K139" s="1334"/>
      <c r="L139" s="1334" t="s">
        <v>27</v>
      </c>
      <c r="M139" s="1338" t="s">
        <v>1436</v>
      </c>
      <c r="N139" s="1333" t="s">
        <v>1595</v>
      </c>
      <c r="O139" s="1076" t="s">
        <v>1149</v>
      </c>
      <c r="P139" s="1344" t="s">
        <v>1437</v>
      </c>
      <c r="Q139" s="1340">
        <v>0.02</v>
      </c>
      <c r="R139" s="1340"/>
    </row>
    <row r="140" spans="1:18" ht="158.25" customHeight="1" x14ac:dyDescent="0.25">
      <c r="A140" s="1337"/>
      <c r="B140" s="1337"/>
      <c r="C140" s="1337"/>
      <c r="D140" s="1337"/>
      <c r="E140" s="1335"/>
      <c r="F140" s="1335"/>
      <c r="G140" s="1335"/>
      <c r="H140" s="1335"/>
      <c r="I140" s="1335"/>
      <c r="J140" s="1335"/>
      <c r="K140" s="1335"/>
      <c r="L140" s="1335"/>
      <c r="M140" s="1339"/>
      <c r="N140" s="1332"/>
      <c r="O140" s="1075" t="s">
        <v>1438</v>
      </c>
      <c r="P140" s="1345"/>
      <c r="Q140" s="1341"/>
      <c r="R140" s="1341"/>
    </row>
    <row r="141" spans="1:18" ht="375" x14ac:dyDescent="0.25">
      <c r="A141" s="1091" t="s">
        <v>1147</v>
      </c>
      <c r="B141" s="1091" t="s">
        <v>1147</v>
      </c>
      <c r="C141" s="1091" t="s">
        <v>27</v>
      </c>
      <c r="D141" s="1091" t="s">
        <v>1147</v>
      </c>
      <c r="E141" s="1089" t="s">
        <v>27</v>
      </c>
      <c r="F141" s="1089" t="s">
        <v>27</v>
      </c>
      <c r="G141" s="1089" t="s">
        <v>27</v>
      </c>
      <c r="H141" s="1089" t="s">
        <v>27</v>
      </c>
      <c r="I141" s="1089" t="s">
        <v>27</v>
      </c>
      <c r="J141" s="1089" t="s">
        <v>27</v>
      </c>
      <c r="K141" s="1089" t="s">
        <v>27</v>
      </c>
      <c r="L141" s="1089" t="s">
        <v>27</v>
      </c>
      <c r="M141" s="1087" t="s">
        <v>1439</v>
      </c>
      <c r="N141" s="1077" t="s">
        <v>1440</v>
      </c>
      <c r="O141" s="1346" t="s">
        <v>1441</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1442</v>
      </c>
      <c r="O142" s="1347"/>
      <c r="P142" s="1061"/>
      <c r="Q142" s="1061"/>
      <c r="R142" s="1061"/>
    </row>
    <row r="143" spans="1:18" ht="30" x14ac:dyDescent="0.25">
      <c r="A143" s="1049" t="s">
        <v>1147</v>
      </c>
      <c r="B143" s="1049" t="s">
        <v>27</v>
      </c>
      <c r="C143" s="1049" t="s">
        <v>1147</v>
      </c>
      <c r="D143" s="1049" t="s">
        <v>1147</v>
      </c>
      <c r="E143" s="1050" t="s">
        <v>27</v>
      </c>
      <c r="F143" s="1050" t="s">
        <v>27</v>
      </c>
      <c r="G143" s="1050" t="s">
        <v>27</v>
      </c>
      <c r="H143" s="1050" t="s">
        <v>27</v>
      </c>
      <c r="I143" s="1050" t="s">
        <v>27</v>
      </c>
      <c r="J143" s="1050" t="s">
        <v>27</v>
      </c>
      <c r="K143" s="1050" t="s">
        <v>27</v>
      </c>
      <c r="L143" s="1050" t="s">
        <v>27</v>
      </c>
      <c r="M143" s="1051" t="s">
        <v>1443</v>
      </c>
      <c r="N143" s="1052" t="s">
        <v>1444</v>
      </c>
      <c r="O143" s="1056" t="s">
        <v>88</v>
      </c>
      <c r="P143" s="1054"/>
      <c r="Q143" s="1054"/>
      <c r="R143" s="1055" t="s">
        <v>1164</v>
      </c>
    </row>
    <row r="144" spans="1:18" ht="45" x14ac:dyDescent="0.25">
      <c r="A144" s="1049" t="s">
        <v>1147</v>
      </c>
      <c r="B144" s="1049" t="s">
        <v>27</v>
      </c>
      <c r="C144" s="1049" t="s">
        <v>1147</v>
      </c>
      <c r="D144" s="1049" t="s">
        <v>1147</v>
      </c>
      <c r="E144" s="1050" t="s">
        <v>27</v>
      </c>
      <c r="F144" s="1050" t="s">
        <v>27</v>
      </c>
      <c r="G144" s="1050" t="s">
        <v>27</v>
      </c>
      <c r="H144" s="1050" t="s">
        <v>27</v>
      </c>
      <c r="I144" s="1050" t="s">
        <v>27</v>
      </c>
      <c r="J144" s="1050" t="s">
        <v>27</v>
      </c>
      <c r="K144" s="1050" t="s">
        <v>27</v>
      </c>
      <c r="L144" s="1050" t="s">
        <v>27</v>
      </c>
      <c r="M144" s="1051" t="s">
        <v>1445</v>
      </c>
      <c r="N144" s="1052" t="s">
        <v>1446</v>
      </c>
      <c r="O144" s="1056" t="s">
        <v>1169</v>
      </c>
      <c r="P144" s="1054" t="b">
        <v>0</v>
      </c>
      <c r="Q144" s="1054"/>
      <c r="R144" s="1051"/>
    </row>
    <row r="145" spans="1:18" ht="45" x14ac:dyDescent="0.25">
      <c r="A145" s="1049" t="s">
        <v>1147</v>
      </c>
      <c r="B145" s="1049" t="s">
        <v>1147</v>
      </c>
      <c r="C145" s="1049" t="s">
        <v>27</v>
      </c>
      <c r="D145" s="1049" t="s">
        <v>1147</v>
      </c>
      <c r="E145" s="1050"/>
      <c r="F145" s="1050" t="s">
        <v>27</v>
      </c>
      <c r="G145" s="1050"/>
      <c r="H145" s="1050"/>
      <c r="I145" s="1050"/>
      <c r="J145" s="1050"/>
      <c r="K145" s="1050"/>
      <c r="L145" s="1050"/>
      <c r="M145" s="1051" t="s">
        <v>1447</v>
      </c>
      <c r="N145" s="1052" t="s">
        <v>1448</v>
      </c>
      <c r="O145" s="1056" t="s">
        <v>1169</v>
      </c>
      <c r="P145" s="1054" t="b">
        <v>1</v>
      </c>
      <c r="Q145" s="1054"/>
      <c r="R145" s="1051"/>
    </row>
    <row r="146" spans="1:18" ht="60" x14ac:dyDescent="0.25">
      <c r="A146" s="1049" t="s">
        <v>1147</v>
      </c>
      <c r="B146" s="1049" t="s">
        <v>1147</v>
      </c>
      <c r="C146" s="1049" t="s">
        <v>27</v>
      </c>
      <c r="D146" s="1049" t="s">
        <v>1147</v>
      </c>
      <c r="E146" s="1050"/>
      <c r="F146" s="1050"/>
      <c r="G146" s="1050"/>
      <c r="H146" s="1050"/>
      <c r="I146" s="1050"/>
      <c r="J146" s="1050"/>
      <c r="K146" s="1050" t="s">
        <v>27</v>
      </c>
      <c r="L146" s="1050"/>
      <c r="M146" s="1051" t="s">
        <v>1449</v>
      </c>
      <c r="N146" s="1052" t="s">
        <v>1450</v>
      </c>
      <c r="O146" s="1053" t="s">
        <v>1149</v>
      </c>
      <c r="P146" s="1054">
        <v>1</v>
      </c>
      <c r="Q146" s="1054">
        <v>0</v>
      </c>
      <c r="R146" s="1051"/>
    </row>
    <row r="147" spans="1:18" ht="30" x14ac:dyDescent="0.25">
      <c r="A147" s="1049" t="s">
        <v>1147</v>
      </c>
      <c r="B147" s="1049" t="s">
        <v>1147</v>
      </c>
      <c r="C147" s="1049" t="s">
        <v>27</v>
      </c>
      <c r="D147" s="1049" t="s">
        <v>1147</v>
      </c>
      <c r="E147" s="1050" t="s">
        <v>27</v>
      </c>
      <c r="F147" s="1050" t="s">
        <v>27</v>
      </c>
      <c r="G147" s="1050" t="s">
        <v>27</v>
      </c>
      <c r="H147" s="1050" t="s">
        <v>27</v>
      </c>
      <c r="I147" s="1050" t="s">
        <v>27</v>
      </c>
      <c r="J147" s="1050" t="s">
        <v>27</v>
      </c>
      <c r="K147" s="1050" t="s">
        <v>27</v>
      </c>
      <c r="L147" s="1050" t="s">
        <v>27</v>
      </c>
      <c r="M147" s="1051" t="s">
        <v>1451</v>
      </c>
      <c r="N147" s="1052" t="s">
        <v>1452</v>
      </c>
      <c r="O147" s="1053" t="s">
        <v>1149</v>
      </c>
      <c r="P147" s="1065" t="s">
        <v>1453</v>
      </c>
      <c r="Q147" s="1054"/>
      <c r="R147" s="1051" t="s">
        <v>1211</v>
      </c>
    </row>
    <row r="148" spans="1:18" ht="225" x14ac:dyDescent="0.25">
      <c r="A148" s="1049" t="s">
        <v>1147</v>
      </c>
      <c r="B148" s="1049" t="s">
        <v>27</v>
      </c>
      <c r="C148" s="1049" t="s">
        <v>27</v>
      </c>
      <c r="D148" s="1049" t="s">
        <v>1147</v>
      </c>
      <c r="E148" s="1050" t="s">
        <v>27</v>
      </c>
      <c r="F148" s="1050"/>
      <c r="G148" s="1050"/>
      <c r="H148" s="1050"/>
      <c r="I148" s="1050"/>
      <c r="J148" s="1050"/>
      <c r="K148" s="1050"/>
      <c r="L148" s="1050" t="s">
        <v>27</v>
      </c>
      <c r="M148" s="1051" t="s">
        <v>1454</v>
      </c>
      <c r="N148" s="1052" t="s">
        <v>1455</v>
      </c>
      <c r="O148" s="1066" t="s">
        <v>1205</v>
      </c>
      <c r="P148" s="1065" t="s">
        <v>1456</v>
      </c>
      <c r="Q148" s="1054"/>
      <c r="R148" s="1051"/>
    </row>
    <row r="149" spans="1:18" ht="30" x14ac:dyDescent="0.25">
      <c r="A149" s="1049" t="s">
        <v>1147</v>
      </c>
      <c r="B149" s="1049" t="s">
        <v>1147</v>
      </c>
      <c r="C149" s="1049" t="s">
        <v>27</v>
      </c>
      <c r="D149" s="1049" t="s">
        <v>1147</v>
      </c>
      <c r="E149" s="1050" t="s">
        <v>27</v>
      </c>
      <c r="F149" s="1050" t="s">
        <v>27</v>
      </c>
      <c r="G149" s="1050" t="s">
        <v>27</v>
      </c>
      <c r="H149" s="1050" t="s">
        <v>27</v>
      </c>
      <c r="I149" s="1050" t="s">
        <v>27</v>
      </c>
      <c r="J149" s="1050" t="s">
        <v>27</v>
      </c>
      <c r="K149" s="1050" t="s">
        <v>27</v>
      </c>
      <c r="L149" s="1050" t="s">
        <v>27</v>
      </c>
      <c r="M149" s="1051" t="s">
        <v>1457</v>
      </c>
      <c r="N149" s="1052" t="s">
        <v>1458</v>
      </c>
      <c r="O149" s="1053" t="s">
        <v>1196</v>
      </c>
      <c r="P149" s="1054">
        <v>0</v>
      </c>
      <c r="Q149" s="1054"/>
      <c r="R149" s="1051"/>
    </row>
    <row r="150" spans="1:18" ht="45" x14ac:dyDescent="0.25">
      <c r="A150" s="1049" t="s">
        <v>1147</v>
      </c>
      <c r="B150" s="1049" t="s">
        <v>1147</v>
      </c>
      <c r="C150" s="1049" t="s">
        <v>27</v>
      </c>
      <c r="D150" s="1049" t="s">
        <v>1147</v>
      </c>
      <c r="E150" s="1050"/>
      <c r="F150" s="1050"/>
      <c r="G150" s="1050"/>
      <c r="H150" s="1050"/>
      <c r="I150" s="1050"/>
      <c r="J150" s="1050"/>
      <c r="K150" s="1050" t="s">
        <v>27</v>
      </c>
      <c r="L150" s="1050"/>
      <c r="M150" s="1051" t="s">
        <v>1459</v>
      </c>
      <c r="N150" s="1052" t="s">
        <v>1460</v>
      </c>
      <c r="O150" s="1053" t="s">
        <v>1149</v>
      </c>
      <c r="P150" s="1054">
        <v>0</v>
      </c>
      <c r="Q150" s="1054"/>
      <c r="R150" s="1051"/>
    </row>
    <row r="151" spans="1:18" ht="60" x14ac:dyDescent="0.25">
      <c r="A151" s="1049" t="s">
        <v>27</v>
      </c>
      <c r="B151" s="1049" t="s">
        <v>1147</v>
      </c>
      <c r="C151" s="1049" t="s">
        <v>1147</v>
      </c>
      <c r="D151" s="1049" t="s">
        <v>1147</v>
      </c>
      <c r="E151" s="1050"/>
      <c r="F151" s="1050" t="s">
        <v>27</v>
      </c>
      <c r="G151" s="1050"/>
      <c r="H151" s="1050"/>
      <c r="I151" s="1050"/>
      <c r="J151" s="1050"/>
      <c r="K151" s="1050"/>
      <c r="L151" s="1050"/>
      <c r="M151" s="1051" t="s">
        <v>1461</v>
      </c>
      <c r="N151" s="1052" t="s">
        <v>1462</v>
      </c>
      <c r="O151" s="1053" t="s">
        <v>1151</v>
      </c>
      <c r="P151" s="1054" t="s">
        <v>1179</v>
      </c>
      <c r="Q151" s="1054"/>
      <c r="R151" s="1055" t="s">
        <v>1158</v>
      </c>
    </row>
    <row r="152" spans="1:18" ht="60" x14ac:dyDescent="0.25">
      <c r="A152" s="1049" t="s">
        <v>27</v>
      </c>
      <c r="B152" s="1049" t="s">
        <v>1147</v>
      </c>
      <c r="C152" s="1049" t="s">
        <v>1147</v>
      </c>
      <c r="D152" s="1049" t="s">
        <v>1147</v>
      </c>
      <c r="E152" s="1050"/>
      <c r="F152" s="1050" t="s">
        <v>27</v>
      </c>
      <c r="G152" s="1050"/>
      <c r="H152" s="1050"/>
      <c r="I152" s="1050"/>
      <c r="J152" s="1050"/>
      <c r="K152" s="1050"/>
      <c r="L152" s="1050"/>
      <c r="M152" s="1051" t="s">
        <v>1463</v>
      </c>
      <c r="N152" s="1052" t="s">
        <v>1464</v>
      </c>
      <c r="O152" s="1053" t="s">
        <v>1151</v>
      </c>
      <c r="P152" s="1054" t="s">
        <v>1179</v>
      </c>
      <c r="Q152" s="1054"/>
      <c r="R152" s="1055" t="s">
        <v>1158</v>
      </c>
    </row>
    <row r="153" spans="1:18" ht="75" x14ac:dyDescent="0.25">
      <c r="A153" s="1049" t="s">
        <v>1147</v>
      </c>
      <c r="B153" s="1049" t="s">
        <v>27</v>
      </c>
      <c r="C153" s="1049" t="s">
        <v>1147</v>
      </c>
      <c r="D153" s="1049" t="s">
        <v>1147</v>
      </c>
      <c r="E153" s="1050" t="s">
        <v>27</v>
      </c>
      <c r="F153" s="1050" t="s">
        <v>27</v>
      </c>
      <c r="G153" s="1050" t="s">
        <v>27</v>
      </c>
      <c r="H153" s="1050" t="s">
        <v>27</v>
      </c>
      <c r="I153" s="1050" t="s">
        <v>27</v>
      </c>
      <c r="J153" s="1050" t="s">
        <v>27</v>
      </c>
      <c r="K153" s="1050" t="s">
        <v>27</v>
      </c>
      <c r="L153" s="1050" t="s">
        <v>27</v>
      </c>
      <c r="M153" s="1051" t="s">
        <v>1465</v>
      </c>
      <c r="N153" s="1052" t="s">
        <v>1466</v>
      </c>
      <c r="O153" s="1053" t="s">
        <v>1196</v>
      </c>
      <c r="P153" s="1065" t="s">
        <v>1467</v>
      </c>
      <c r="Q153" s="1054"/>
      <c r="R153" s="1051"/>
    </row>
    <row r="154" spans="1:18" ht="45" x14ac:dyDescent="0.25">
      <c r="A154" s="1049" t="s">
        <v>1147</v>
      </c>
      <c r="B154" s="1049" t="s">
        <v>1147</v>
      </c>
      <c r="C154" s="1049" t="s">
        <v>27</v>
      </c>
      <c r="D154" s="1049" t="s">
        <v>1147</v>
      </c>
      <c r="E154" s="1050" t="s">
        <v>27</v>
      </c>
      <c r="F154" s="1050"/>
      <c r="G154" s="1050" t="s">
        <v>27</v>
      </c>
      <c r="H154" s="1050" t="s">
        <v>27</v>
      </c>
      <c r="I154" s="1050" t="s">
        <v>27</v>
      </c>
      <c r="J154" s="1050" t="s">
        <v>27</v>
      </c>
      <c r="K154" s="1050" t="s">
        <v>27</v>
      </c>
      <c r="L154" s="1050" t="s">
        <v>27</v>
      </c>
      <c r="M154" s="1051" t="s">
        <v>1468</v>
      </c>
      <c r="N154" s="1052" t="s">
        <v>1469</v>
      </c>
      <c r="O154" s="1066" t="s">
        <v>1470</v>
      </c>
      <c r="P154" s="1054"/>
      <c r="Q154" s="1054"/>
      <c r="R154" s="1051"/>
    </row>
    <row r="155" spans="1:18" ht="45" x14ac:dyDescent="0.25">
      <c r="A155" s="1049" t="s">
        <v>1147</v>
      </c>
      <c r="B155" s="1049" t="s">
        <v>1147</v>
      </c>
      <c r="C155" s="1049" t="s">
        <v>27</v>
      </c>
      <c r="D155" s="1049" t="s">
        <v>1147</v>
      </c>
      <c r="E155" s="1050"/>
      <c r="F155" s="1050" t="s">
        <v>27</v>
      </c>
      <c r="G155" s="1050"/>
      <c r="H155" s="1050"/>
      <c r="I155" s="1050"/>
      <c r="J155" s="1050"/>
      <c r="K155" s="1050"/>
      <c r="L155" s="1050"/>
      <c r="M155" s="1051" t="s">
        <v>1471</v>
      </c>
      <c r="N155" s="1052" t="s">
        <v>1472</v>
      </c>
      <c r="O155" s="1053" t="s">
        <v>1196</v>
      </c>
      <c r="P155" s="1054">
        <v>30</v>
      </c>
      <c r="Q155" s="1054"/>
      <c r="R155" s="1051"/>
    </row>
    <row r="156" spans="1:18" ht="201.75" customHeight="1" x14ac:dyDescent="0.25">
      <c r="A156" s="1336" t="s">
        <v>1147</v>
      </c>
      <c r="B156" s="1336" t="s">
        <v>1147</v>
      </c>
      <c r="C156" s="1336" t="s">
        <v>27</v>
      </c>
      <c r="D156" s="1336" t="s">
        <v>1147</v>
      </c>
      <c r="E156" s="1334" t="s">
        <v>27</v>
      </c>
      <c r="F156" s="1334"/>
      <c r="G156" s="1334" t="s">
        <v>27</v>
      </c>
      <c r="H156" s="1334" t="s">
        <v>27</v>
      </c>
      <c r="I156" s="1334" t="s">
        <v>27</v>
      </c>
      <c r="J156" s="1334" t="s">
        <v>27</v>
      </c>
      <c r="K156" s="1334" t="s">
        <v>27</v>
      </c>
      <c r="L156" s="1334" t="s">
        <v>27</v>
      </c>
      <c r="M156" s="1338" t="s">
        <v>1473</v>
      </c>
      <c r="N156" s="1333" t="s">
        <v>1596</v>
      </c>
      <c r="O156" s="1057" t="s">
        <v>1228</v>
      </c>
      <c r="P156" s="1340">
        <v>4</v>
      </c>
      <c r="Q156" s="1340"/>
      <c r="R156" s="1340"/>
    </row>
    <row r="157" spans="1:18" ht="180" customHeight="1" x14ac:dyDescent="0.25">
      <c r="A157" s="1337"/>
      <c r="B157" s="1337"/>
      <c r="C157" s="1337"/>
      <c r="D157" s="1337"/>
      <c r="E157" s="1335"/>
      <c r="F157" s="1335"/>
      <c r="G157" s="1335"/>
      <c r="H157" s="1335"/>
      <c r="I157" s="1335"/>
      <c r="J157" s="1335"/>
      <c r="K157" s="1335"/>
      <c r="L157" s="1335"/>
      <c r="M157" s="1339"/>
      <c r="N157" s="1332"/>
      <c r="O157" s="1060" t="s">
        <v>1229</v>
      </c>
      <c r="P157" s="1341"/>
      <c r="Q157" s="1341"/>
      <c r="R157" s="1341"/>
    </row>
    <row r="158" spans="1:18" ht="30" x14ac:dyDescent="0.25">
      <c r="A158" s="1049" t="s">
        <v>1147</v>
      </c>
      <c r="B158" s="1049" t="s">
        <v>27</v>
      </c>
      <c r="C158" s="1049" t="s">
        <v>1147</v>
      </c>
      <c r="D158" s="1049" t="s">
        <v>1147</v>
      </c>
      <c r="E158" s="1050" t="s">
        <v>27</v>
      </c>
      <c r="F158" s="1050" t="s">
        <v>27</v>
      </c>
      <c r="G158" s="1050" t="s">
        <v>27</v>
      </c>
      <c r="H158" s="1050" t="s">
        <v>27</v>
      </c>
      <c r="I158" s="1050" t="s">
        <v>27</v>
      </c>
      <c r="J158" s="1050" t="s">
        <v>27</v>
      </c>
      <c r="K158" s="1050" t="s">
        <v>27</v>
      </c>
      <c r="L158" s="1050" t="s">
        <v>27</v>
      </c>
      <c r="M158" s="1051" t="s">
        <v>1474</v>
      </c>
      <c r="N158" s="1052" t="s">
        <v>1475</v>
      </c>
      <c r="O158" s="1053" t="s">
        <v>1474</v>
      </c>
      <c r="P158" s="1054" t="s">
        <v>67</v>
      </c>
      <c r="Q158" s="1054"/>
      <c r="R158" s="1051"/>
    </row>
    <row r="159" spans="1:18" ht="90" x14ac:dyDescent="0.25">
      <c r="A159" s="1049" t="s">
        <v>1147</v>
      </c>
      <c r="B159" s="1049" t="s">
        <v>27</v>
      </c>
      <c r="C159" s="1049" t="s">
        <v>1147</v>
      </c>
      <c r="D159" s="1049" t="s">
        <v>1147</v>
      </c>
      <c r="E159" s="1050" t="s">
        <v>27</v>
      </c>
      <c r="F159" s="1050" t="s">
        <v>27</v>
      </c>
      <c r="G159" s="1050" t="s">
        <v>27</v>
      </c>
      <c r="H159" s="1050" t="s">
        <v>27</v>
      </c>
      <c r="I159" s="1050" t="s">
        <v>27</v>
      </c>
      <c r="J159" s="1050" t="s">
        <v>27</v>
      </c>
      <c r="K159" s="1050" t="s">
        <v>27</v>
      </c>
      <c r="L159" s="1050" t="s">
        <v>27</v>
      </c>
      <c r="M159" s="1051" t="s">
        <v>1476</v>
      </c>
      <c r="N159" s="1052" t="s">
        <v>1477</v>
      </c>
      <c r="O159" s="1053" t="s">
        <v>1151</v>
      </c>
      <c r="P159" s="1054" t="s">
        <v>1179</v>
      </c>
      <c r="Q159" s="1054"/>
      <c r="R159" s="1051"/>
    </row>
    <row r="160" spans="1:18" ht="45" x14ac:dyDescent="0.25">
      <c r="A160" s="1049" t="s">
        <v>27</v>
      </c>
      <c r="B160" s="1049" t="s">
        <v>27</v>
      </c>
      <c r="C160" s="1049" t="s">
        <v>27</v>
      </c>
      <c r="D160" s="1049" t="s">
        <v>1147</v>
      </c>
      <c r="E160" s="1050"/>
      <c r="F160" s="1050" t="s">
        <v>27</v>
      </c>
      <c r="G160" s="1050"/>
      <c r="H160" s="1050"/>
      <c r="I160" s="1050"/>
      <c r="J160" s="1050"/>
      <c r="K160" s="1050"/>
      <c r="L160" s="1050"/>
      <c r="M160" s="1051" t="s">
        <v>1478</v>
      </c>
      <c r="N160" s="1052" t="s">
        <v>1479</v>
      </c>
      <c r="O160" s="1053" t="s">
        <v>1196</v>
      </c>
      <c r="P160" s="1054">
        <v>0</v>
      </c>
      <c r="Q160" s="1054">
        <v>0</v>
      </c>
      <c r="R160" s="1051"/>
    </row>
    <row r="161" spans="1:18" ht="31.5" x14ac:dyDescent="0.25">
      <c r="A161" s="1049" t="s">
        <v>1147</v>
      </c>
      <c r="B161" s="1049" t="s">
        <v>27</v>
      </c>
      <c r="C161" s="1049" t="s">
        <v>1147</v>
      </c>
      <c r="D161" s="1049" t="s">
        <v>1147</v>
      </c>
      <c r="E161" s="1050" t="s">
        <v>27</v>
      </c>
      <c r="F161" s="1050" t="s">
        <v>27</v>
      </c>
      <c r="G161" s="1050" t="s">
        <v>27</v>
      </c>
      <c r="H161" s="1050" t="s">
        <v>27</v>
      </c>
      <c r="I161" s="1050" t="s">
        <v>27</v>
      </c>
      <c r="J161" s="1050" t="s">
        <v>27</v>
      </c>
      <c r="K161" s="1050" t="s">
        <v>27</v>
      </c>
      <c r="L161" s="1050" t="s">
        <v>27</v>
      </c>
      <c r="M161" s="1051" t="s">
        <v>1480</v>
      </c>
      <c r="N161" s="1052" t="s">
        <v>1481</v>
      </c>
      <c r="O161" s="1053" t="s">
        <v>1196</v>
      </c>
      <c r="P161" s="1054">
        <v>4</v>
      </c>
      <c r="Q161" s="1054">
        <v>0</v>
      </c>
      <c r="R161" s="1051"/>
    </row>
    <row r="162" spans="1:18" ht="195" x14ac:dyDescent="0.25">
      <c r="A162" s="1049" t="s">
        <v>1147</v>
      </c>
      <c r="B162" s="1049" t="s">
        <v>1147</v>
      </c>
      <c r="C162" s="1049" t="s">
        <v>27</v>
      </c>
      <c r="D162" s="1049" t="s">
        <v>1147</v>
      </c>
      <c r="E162" s="1050" t="s">
        <v>27</v>
      </c>
      <c r="F162" s="1050" t="s">
        <v>27</v>
      </c>
      <c r="G162" s="1050" t="s">
        <v>27</v>
      </c>
      <c r="H162" s="1050" t="s">
        <v>27</v>
      </c>
      <c r="I162" s="1050" t="s">
        <v>27</v>
      </c>
      <c r="J162" s="1050" t="s">
        <v>27</v>
      </c>
      <c r="K162" s="1050" t="s">
        <v>27</v>
      </c>
      <c r="L162" s="1050" t="s">
        <v>27</v>
      </c>
      <c r="M162" s="1051" t="s">
        <v>1482</v>
      </c>
      <c r="N162" s="1052" t="s">
        <v>1483</v>
      </c>
      <c r="O162" s="1066" t="s">
        <v>1470</v>
      </c>
      <c r="P162" s="1054"/>
      <c r="Q162" s="1054"/>
      <c r="R162" s="1051"/>
    </row>
    <row r="163" spans="1:18" ht="45" x14ac:dyDescent="0.25">
      <c r="A163" s="1049" t="s">
        <v>1147</v>
      </c>
      <c r="B163" s="1049" t="s">
        <v>27</v>
      </c>
      <c r="C163" s="1049" t="s">
        <v>1147</v>
      </c>
      <c r="D163" s="1049" t="s">
        <v>1147</v>
      </c>
      <c r="E163" s="1050" t="s">
        <v>27</v>
      </c>
      <c r="F163" s="1050" t="s">
        <v>27</v>
      </c>
      <c r="G163" s="1050" t="s">
        <v>27</v>
      </c>
      <c r="H163" s="1050" t="s">
        <v>27</v>
      </c>
      <c r="I163" s="1050" t="s">
        <v>27</v>
      </c>
      <c r="J163" s="1050" t="s">
        <v>27</v>
      </c>
      <c r="K163" s="1050" t="s">
        <v>27</v>
      </c>
      <c r="L163" s="1050" t="s">
        <v>27</v>
      </c>
      <c r="M163" s="1051" t="s">
        <v>1484</v>
      </c>
      <c r="N163" s="1052" t="s">
        <v>1485</v>
      </c>
      <c r="O163" s="1053" t="s">
        <v>1149</v>
      </c>
      <c r="P163" s="1054">
        <v>0</v>
      </c>
      <c r="Q163" s="1054">
        <v>-100</v>
      </c>
      <c r="R163" s="1051"/>
    </row>
    <row r="164" spans="1:18" ht="45" x14ac:dyDescent="0.25">
      <c r="A164" s="1049" t="s">
        <v>1147</v>
      </c>
      <c r="B164" s="1049" t="s">
        <v>1147</v>
      </c>
      <c r="C164" s="1049" t="s">
        <v>27</v>
      </c>
      <c r="D164" s="1049" t="s">
        <v>1147</v>
      </c>
      <c r="E164" s="1050"/>
      <c r="F164" s="1050"/>
      <c r="G164" s="1050"/>
      <c r="H164" s="1050"/>
      <c r="I164" s="1050"/>
      <c r="J164" s="1050"/>
      <c r="K164" s="1050" t="s">
        <v>27</v>
      </c>
      <c r="L164" s="1050"/>
      <c r="M164" s="1051" t="s">
        <v>1486</v>
      </c>
      <c r="N164" s="1052" t="s">
        <v>1487</v>
      </c>
      <c r="O164" s="1056" t="s">
        <v>1488</v>
      </c>
      <c r="P164" s="1054" t="s">
        <v>1489</v>
      </c>
      <c r="Q164" s="1054"/>
      <c r="R164" s="1051"/>
    </row>
    <row r="165" spans="1:18" ht="45" x14ac:dyDescent="0.25">
      <c r="A165" s="1049" t="s">
        <v>1147</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1490</v>
      </c>
      <c r="N165" s="1052" t="s">
        <v>1491</v>
      </c>
      <c r="O165" s="1053" t="s">
        <v>1196</v>
      </c>
      <c r="P165" s="1054">
        <v>0</v>
      </c>
      <c r="Q165" s="1054">
        <v>0</v>
      </c>
      <c r="R165" s="1051"/>
    </row>
    <row r="166" spans="1:18" ht="180" x14ac:dyDescent="0.25">
      <c r="A166" s="1049" t="s">
        <v>1147</v>
      </c>
      <c r="B166" s="1049" t="s">
        <v>1147</v>
      </c>
      <c r="C166" s="1049" t="s">
        <v>27</v>
      </c>
      <c r="D166" s="1049" t="s">
        <v>1147</v>
      </c>
      <c r="E166" s="1050" t="s">
        <v>27</v>
      </c>
      <c r="F166" s="1050" t="s">
        <v>27</v>
      </c>
      <c r="G166" s="1050" t="s">
        <v>27</v>
      </c>
      <c r="H166" s="1050" t="s">
        <v>27</v>
      </c>
      <c r="I166" s="1050" t="s">
        <v>27</v>
      </c>
      <c r="J166" s="1050" t="s">
        <v>27</v>
      </c>
      <c r="K166" s="1050" t="s">
        <v>27</v>
      </c>
      <c r="L166" s="1050" t="s">
        <v>27</v>
      </c>
      <c r="M166" s="1051" t="s">
        <v>1492</v>
      </c>
      <c r="N166" s="1052" t="s">
        <v>1769</v>
      </c>
      <c r="O166" s="1066" t="s">
        <v>1234</v>
      </c>
      <c r="P166" s="1054"/>
      <c r="Q166" s="1054"/>
      <c r="R166" s="1051"/>
    </row>
    <row r="167" spans="1:18" ht="45" x14ac:dyDescent="0.25">
      <c r="A167" s="1049" t="s">
        <v>1147</v>
      </c>
      <c r="B167" s="1049" t="s">
        <v>1147</v>
      </c>
      <c r="C167" s="1049" t="s">
        <v>27</v>
      </c>
      <c r="D167" s="1049" t="s">
        <v>1147</v>
      </c>
      <c r="E167" s="1050"/>
      <c r="F167" s="1050"/>
      <c r="G167" s="1050" t="s">
        <v>27</v>
      </c>
      <c r="H167" s="1050" t="s">
        <v>27</v>
      </c>
      <c r="I167" s="1050"/>
      <c r="J167" s="1050"/>
      <c r="K167" s="1050"/>
      <c r="L167" s="1050"/>
      <c r="M167" s="1051" t="s">
        <v>1493</v>
      </c>
      <c r="N167" s="1052" t="s">
        <v>1768</v>
      </c>
      <c r="O167" s="1056" t="s">
        <v>1494</v>
      </c>
      <c r="P167" s="1054" t="s">
        <v>1179</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1495</v>
      </c>
      <c r="N168" s="1052" t="s">
        <v>1496</v>
      </c>
      <c r="O168" s="1053" t="s">
        <v>1495</v>
      </c>
      <c r="P168" s="1054" t="s">
        <v>1179</v>
      </c>
      <c r="Q168" s="1054"/>
      <c r="R168" s="1051"/>
    </row>
    <row r="169" spans="1:18" ht="30" x14ac:dyDescent="0.25">
      <c r="A169" s="1049" t="s">
        <v>1147</v>
      </c>
      <c r="B169" s="1049" t="s">
        <v>1147</v>
      </c>
      <c r="C169" s="1049" t="s">
        <v>27</v>
      </c>
      <c r="D169" s="1049" t="s">
        <v>1147</v>
      </c>
      <c r="E169" s="1050" t="s">
        <v>27</v>
      </c>
      <c r="F169" s="1050" t="s">
        <v>27</v>
      </c>
      <c r="G169" s="1050" t="s">
        <v>27</v>
      </c>
      <c r="H169" s="1050" t="s">
        <v>27</v>
      </c>
      <c r="I169" s="1050" t="s">
        <v>27</v>
      </c>
      <c r="J169" s="1050" t="s">
        <v>27</v>
      </c>
      <c r="K169" s="1050" t="s">
        <v>27</v>
      </c>
      <c r="L169" s="1050" t="s">
        <v>27</v>
      </c>
      <c r="M169" s="1051" t="s">
        <v>1497</v>
      </c>
      <c r="N169" s="1052" t="s">
        <v>1498</v>
      </c>
      <c r="O169" s="1053" t="s">
        <v>1151</v>
      </c>
      <c r="P169" s="1054" t="s">
        <v>1179</v>
      </c>
      <c r="Q169" s="1054"/>
      <c r="R169" s="1051" t="s">
        <v>1242</v>
      </c>
    </row>
    <row r="170" spans="1:18" ht="45" x14ac:dyDescent="0.25">
      <c r="A170" s="1049" t="s">
        <v>27</v>
      </c>
      <c r="B170" s="1049" t="s">
        <v>1147</v>
      </c>
      <c r="C170" s="1049" t="s">
        <v>1147</v>
      </c>
      <c r="D170" s="1049" t="s">
        <v>1147</v>
      </c>
      <c r="E170" s="1050" t="s">
        <v>27</v>
      </c>
      <c r="F170" s="1050" t="s">
        <v>27</v>
      </c>
      <c r="G170" s="1050" t="s">
        <v>27</v>
      </c>
      <c r="H170" s="1050" t="s">
        <v>27</v>
      </c>
      <c r="I170" s="1050" t="s">
        <v>27</v>
      </c>
      <c r="J170" s="1050" t="s">
        <v>27</v>
      </c>
      <c r="K170" s="1050" t="s">
        <v>27</v>
      </c>
      <c r="L170" s="1050" t="s">
        <v>27</v>
      </c>
      <c r="M170" s="1051" t="s">
        <v>1499</v>
      </c>
      <c r="N170" s="1052" t="s">
        <v>1500</v>
      </c>
      <c r="O170" s="1056" t="s">
        <v>1214</v>
      </c>
      <c r="P170" s="1054" t="s">
        <v>1179</v>
      </c>
      <c r="Q170" s="1054"/>
      <c r="R170" s="1068" t="s">
        <v>1215</v>
      </c>
    </row>
    <row r="171" spans="1:18" ht="45" x14ac:dyDescent="0.25">
      <c r="A171" s="1049" t="s">
        <v>27</v>
      </c>
      <c r="B171" s="1049" t="s">
        <v>1147</v>
      </c>
      <c r="C171" s="1049" t="s">
        <v>1147</v>
      </c>
      <c r="D171" s="1049" t="s">
        <v>1147</v>
      </c>
      <c r="E171" s="1050" t="s">
        <v>27</v>
      </c>
      <c r="F171" s="1050" t="s">
        <v>27</v>
      </c>
      <c r="G171" s="1050" t="s">
        <v>27</v>
      </c>
      <c r="H171" s="1050" t="s">
        <v>27</v>
      </c>
      <c r="I171" s="1050" t="s">
        <v>27</v>
      </c>
      <c r="J171" s="1050" t="s">
        <v>27</v>
      </c>
      <c r="K171" s="1050" t="s">
        <v>27</v>
      </c>
      <c r="L171" s="1050" t="s">
        <v>27</v>
      </c>
      <c r="M171" s="1051" t="s">
        <v>1501</v>
      </c>
      <c r="N171" s="1052" t="s">
        <v>1502</v>
      </c>
      <c r="O171" s="1056" t="s">
        <v>70</v>
      </c>
      <c r="P171" s="1054"/>
      <c r="Q171" s="1054"/>
      <c r="R171" s="1055" t="s">
        <v>1164</v>
      </c>
    </row>
    <row r="172" spans="1:18" ht="60" x14ac:dyDescent="0.25">
      <c r="A172" s="1049" t="s">
        <v>27</v>
      </c>
      <c r="B172" s="1049" t="s">
        <v>1147</v>
      </c>
      <c r="C172" s="1049" t="s">
        <v>1147</v>
      </c>
      <c r="D172" s="1049" t="s">
        <v>1147</v>
      </c>
      <c r="E172" s="1050" t="s">
        <v>27</v>
      </c>
      <c r="F172" s="1050" t="s">
        <v>27</v>
      </c>
      <c r="G172" s="1050" t="s">
        <v>27</v>
      </c>
      <c r="H172" s="1050" t="s">
        <v>27</v>
      </c>
      <c r="I172" s="1050" t="s">
        <v>27</v>
      </c>
      <c r="J172" s="1050" t="s">
        <v>27</v>
      </c>
      <c r="K172" s="1050" t="s">
        <v>27</v>
      </c>
      <c r="L172" s="1050" t="s">
        <v>27</v>
      </c>
      <c r="M172" s="1051" t="s">
        <v>1503</v>
      </c>
      <c r="N172" s="1052" t="s">
        <v>1504</v>
      </c>
      <c r="O172" s="1056" t="s">
        <v>1169</v>
      </c>
      <c r="P172" s="1054" t="b">
        <v>1</v>
      </c>
      <c r="Q172" s="1054"/>
      <c r="R172" s="1051"/>
    </row>
    <row r="173" spans="1:18" ht="30" x14ac:dyDescent="0.25">
      <c r="A173" s="1049" t="s">
        <v>27</v>
      </c>
      <c r="B173" s="1049" t="s">
        <v>1147</v>
      </c>
      <c r="C173" s="1049" t="s">
        <v>1147</v>
      </c>
      <c r="D173" s="1049" t="s">
        <v>1147</v>
      </c>
      <c r="E173" s="1050" t="s">
        <v>27</v>
      </c>
      <c r="F173" s="1050" t="s">
        <v>27</v>
      </c>
      <c r="G173" s="1050" t="s">
        <v>27</v>
      </c>
      <c r="H173" s="1050" t="s">
        <v>27</v>
      </c>
      <c r="I173" s="1050" t="s">
        <v>27</v>
      </c>
      <c r="J173" s="1050" t="s">
        <v>27</v>
      </c>
      <c r="K173" s="1050" t="s">
        <v>27</v>
      </c>
      <c r="L173" s="1050" t="s">
        <v>27</v>
      </c>
      <c r="M173" s="1051" t="s">
        <v>1505</v>
      </c>
      <c r="N173" s="1052" t="s">
        <v>1506</v>
      </c>
      <c r="O173" s="1056" t="s">
        <v>1214</v>
      </c>
      <c r="P173" s="1054" t="s">
        <v>1179</v>
      </c>
      <c r="Q173" s="1054"/>
      <c r="R173" s="1051" t="s">
        <v>1218</v>
      </c>
    </row>
    <row r="174" spans="1:18" ht="30" x14ac:dyDescent="0.25">
      <c r="A174" s="1049" t="s">
        <v>27</v>
      </c>
      <c r="B174" s="1049" t="s">
        <v>1147</v>
      </c>
      <c r="C174" s="1049" t="s">
        <v>1147</v>
      </c>
      <c r="D174" s="1049" t="s">
        <v>1147</v>
      </c>
      <c r="E174" s="1050" t="s">
        <v>27</v>
      </c>
      <c r="F174" s="1050" t="s">
        <v>27</v>
      </c>
      <c r="G174" s="1050" t="s">
        <v>27</v>
      </c>
      <c r="H174" s="1050" t="s">
        <v>27</v>
      </c>
      <c r="I174" s="1050" t="s">
        <v>27</v>
      </c>
      <c r="J174" s="1050" t="s">
        <v>27</v>
      </c>
      <c r="K174" s="1050" t="s">
        <v>27</v>
      </c>
      <c r="L174" s="1050" t="s">
        <v>27</v>
      </c>
      <c r="M174" s="1051" t="s">
        <v>1507</v>
      </c>
      <c r="N174" s="1052" t="s">
        <v>1508</v>
      </c>
      <c r="O174" s="1056" t="s">
        <v>1265</v>
      </c>
      <c r="P174" s="1054" t="s">
        <v>1179</v>
      </c>
      <c r="Q174" s="1054"/>
      <c r="R174" s="1055" t="s">
        <v>1158</v>
      </c>
    </row>
    <row r="175" spans="1:18" ht="30" x14ac:dyDescent="0.25">
      <c r="A175" s="1049" t="s">
        <v>27</v>
      </c>
      <c r="B175" s="1049" t="s">
        <v>1147</v>
      </c>
      <c r="C175" s="1049" t="s">
        <v>1147</v>
      </c>
      <c r="D175" s="1049" t="s">
        <v>1147</v>
      </c>
      <c r="E175" s="1050" t="s">
        <v>27</v>
      </c>
      <c r="F175" s="1050" t="s">
        <v>27</v>
      </c>
      <c r="G175" s="1050" t="s">
        <v>27</v>
      </c>
      <c r="H175" s="1050" t="s">
        <v>27</v>
      </c>
      <c r="I175" s="1050" t="s">
        <v>27</v>
      </c>
      <c r="J175" s="1050" t="s">
        <v>27</v>
      </c>
      <c r="K175" s="1050" t="s">
        <v>27</v>
      </c>
      <c r="L175" s="1050" t="s">
        <v>27</v>
      </c>
      <c r="M175" s="1051" t="s">
        <v>1509</v>
      </c>
      <c r="N175" s="1052" t="s">
        <v>1510</v>
      </c>
      <c r="O175" s="1056" t="s">
        <v>1268</v>
      </c>
      <c r="P175" s="1054" t="s">
        <v>157</v>
      </c>
      <c r="Q175" s="1054"/>
      <c r="R175" s="1055" t="s">
        <v>1158</v>
      </c>
    </row>
    <row r="176" spans="1:18" ht="75" x14ac:dyDescent="0.25">
      <c r="A176" s="1049" t="s">
        <v>27</v>
      </c>
      <c r="B176" s="1049" t="s">
        <v>1147</v>
      </c>
      <c r="C176" s="1049" t="s">
        <v>1147</v>
      </c>
      <c r="D176" s="1049" t="s">
        <v>1147</v>
      </c>
      <c r="E176" s="1050" t="s">
        <v>27</v>
      </c>
      <c r="F176" s="1050" t="s">
        <v>27</v>
      </c>
      <c r="G176" s="1050" t="s">
        <v>27</v>
      </c>
      <c r="H176" s="1050" t="s">
        <v>27</v>
      </c>
      <c r="I176" s="1050" t="s">
        <v>27</v>
      </c>
      <c r="J176" s="1050" t="s">
        <v>27</v>
      </c>
      <c r="K176" s="1050" t="s">
        <v>27</v>
      </c>
      <c r="L176" s="1050" t="s">
        <v>27</v>
      </c>
      <c r="M176" s="1051" t="s">
        <v>1511</v>
      </c>
      <c r="N176" s="1052" t="s">
        <v>1597</v>
      </c>
      <c r="O176" s="1056" t="s">
        <v>1214</v>
      </c>
      <c r="P176" s="1054" t="s">
        <v>1152</v>
      </c>
      <c r="Q176" s="1054"/>
      <c r="R176" s="1051" t="s">
        <v>1218</v>
      </c>
    </row>
    <row r="177" spans="1:18" ht="45" x14ac:dyDescent="0.25">
      <c r="A177" s="1092" t="s">
        <v>27</v>
      </c>
      <c r="B177" s="1092" t="s">
        <v>1147</v>
      </c>
      <c r="C177" s="1092" t="s">
        <v>1147</v>
      </c>
      <c r="D177" s="1092" t="s">
        <v>1147</v>
      </c>
      <c r="E177" s="1090" t="s">
        <v>27</v>
      </c>
      <c r="F177" s="1090" t="s">
        <v>27</v>
      </c>
      <c r="G177" s="1090" t="s">
        <v>27</v>
      </c>
      <c r="H177" s="1090" t="s">
        <v>27</v>
      </c>
      <c r="I177" s="1090" t="s">
        <v>27</v>
      </c>
      <c r="J177" s="1090" t="s">
        <v>27</v>
      </c>
      <c r="K177" s="1090" t="s">
        <v>27</v>
      </c>
      <c r="L177" s="1090" t="s">
        <v>27</v>
      </c>
      <c r="M177" s="1061" t="s">
        <v>1512</v>
      </c>
      <c r="N177" s="1062" t="s">
        <v>1513</v>
      </c>
      <c r="O177" s="1074" t="s">
        <v>1214</v>
      </c>
      <c r="P177" s="1064" t="s">
        <v>1179</v>
      </c>
      <c r="Q177" s="1064"/>
      <c r="R177" s="1061" t="s">
        <v>1223</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1514</v>
      </c>
      <c r="N178" s="1052" t="s">
        <v>1515</v>
      </c>
      <c r="O178" s="1066" t="s">
        <v>1516</v>
      </c>
      <c r="P178" s="1054" t="s">
        <v>1152</v>
      </c>
      <c r="Q178" s="1054"/>
      <c r="R178" s="1051" t="s">
        <v>1218</v>
      </c>
    </row>
    <row r="179" spans="1:18" ht="75" x14ac:dyDescent="0.25">
      <c r="A179" s="1049" t="s">
        <v>27</v>
      </c>
      <c r="B179" s="1049" t="s">
        <v>27</v>
      </c>
      <c r="C179" s="1049" t="s">
        <v>1147</v>
      </c>
      <c r="D179" s="1049" t="s">
        <v>27</v>
      </c>
      <c r="E179" s="1050" t="s">
        <v>27</v>
      </c>
      <c r="F179" s="1050" t="s">
        <v>27</v>
      </c>
      <c r="G179" s="1050" t="s">
        <v>27</v>
      </c>
      <c r="H179" s="1050" t="s">
        <v>27</v>
      </c>
      <c r="I179" s="1050" t="s">
        <v>27</v>
      </c>
      <c r="J179" s="1050" t="s">
        <v>27</v>
      </c>
      <c r="K179" s="1050" t="s">
        <v>27</v>
      </c>
      <c r="L179" s="1050" t="s">
        <v>27</v>
      </c>
      <c r="M179" s="1051" t="s">
        <v>1517</v>
      </c>
      <c r="N179" s="1052" t="s">
        <v>1518</v>
      </c>
      <c r="O179" s="1056" t="s">
        <v>1214</v>
      </c>
      <c r="P179" s="1054" t="s">
        <v>1179</v>
      </c>
      <c r="Q179" s="1054"/>
      <c r="R179" s="1051" t="s">
        <v>1223</v>
      </c>
    </row>
    <row r="180" spans="1:18" ht="210" x14ac:dyDescent="0.25">
      <c r="A180" s="1049" t="s">
        <v>1147</v>
      </c>
      <c r="B180" s="1049" t="s">
        <v>1147</v>
      </c>
      <c r="C180" s="1049" t="s">
        <v>27</v>
      </c>
      <c r="D180" s="1049" t="s">
        <v>1147</v>
      </c>
      <c r="E180" s="1050" t="s">
        <v>27</v>
      </c>
      <c r="F180" s="1050" t="s">
        <v>27</v>
      </c>
      <c r="G180" s="1050" t="s">
        <v>27</v>
      </c>
      <c r="H180" s="1050" t="s">
        <v>27</v>
      </c>
      <c r="I180" s="1050" t="s">
        <v>27</v>
      </c>
      <c r="J180" s="1050" t="s">
        <v>27</v>
      </c>
      <c r="K180" s="1050" t="s">
        <v>27</v>
      </c>
      <c r="L180" s="1050" t="s">
        <v>27</v>
      </c>
      <c r="M180" s="1051" t="s">
        <v>1519</v>
      </c>
      <c r="N180" s="1052" t="s">
        <v>1598</v>
      </c>
      <c r="O180" s="1056" t="s">
        <v>1169</v>
      </c>
      <c r="P180" s="1054"/>
      <c r="Q180" s="1054"/>
      <c r="R180" s="1051" t="s">
        <v>1520</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1521</v>
      </c>
      <c r="N181" s="1052" t="s">
        <v>1522</v>
      </c>
      <c r="O181" s="1056" t="s">
        <v>1214</v>
      </c>
      <c r="P181" s="1054" t="s">
        <v>1152</v>
      </c>
      <c r="Q181" s="1054"/>
      <c r="R181" s="1051" t="s">
        <v>1276</v>
      </c>
    </row>
    <row r="182" spans="1:18" ht="75" x14ac:dyDescent="0.25">
      <c r="A182" s="1049" t="s">
        <v>1147</v>
      </c>
      <c r="B182" s="1049" t="s">
        <v>27</v>
      </c>
      <c r="C182" s="1049" t="s">
        <v>1147</v>
      </c>
      <c r="D182" s="1049" t="s">
        <v>1147</v>
      </c>
      <c r="E182" s="1050" t="s">
        <v>27</v>
      </c>
      <c r="F182" s="1050" t="s">
        <v>27</v>
      </c>
      <c r="G182" s="1050" t="s">
        <v>27</v>
      </c>
      <c r="H182" s="1050" t="s">
        <v>27</v>
      </c>
      <c r="I182" s="1050" t="s">
        <v>27</v>
      </c>
      <c r="J182" s="1050" t="s">
        <v>27</v>
      </c>
      <c r="K182" s="1050" t="s">
        <v>27</v>
      </c>
      <c r="L182" s="1050" t="s">
        <v>27</v>
      </c>
      <c r="M182" s="1051" t="s">
        <v>1523</v>
      </c>
      <c r="N182" s="1052" t="s">
        <v>1524</v>
      </c>
      <c r="O182" s="1056" t="s">
        <v>1525</v>
      </c>
      <c r="P182" s="1054"/>
      <c r="Q182" s="1054"/>
      <c r="R182" s="1055" t="s">
        <v>1164</v>
      </c>
    </row>
    <row r="183" spans="1:18" ht="60" x14ac:dyDescent="0.25">
      <c r="A183" s="1049" t="s">
        <v>1147</v>
      </c>
      <c r="B183" s="1049" t="s">
        <v>1147</v>
      </c>
      <c r="C183" s="1049" t="s">
        <v>27</v>
      </c>
      <c r="D183" s="1049" t="s">
        <v>1147</v>
      </c>
      <c r="E183" s="1050" t="s">
        <v>27</v>
      </c>
      <c r="F183" s="1050" t="s">
        <v>27</v>
      </c>
      <c r="G183" s="1050" t="s">
        <v>27</v>
      </c>
      <c r="H183" s="1050" t="s">
        <v>27</v>
      </c>
      <c r="I183" s="1050" t="s">
        <v>27</v>
      </c>
      <c r="J183" s="1050" t="s">
        <v>27</v>
      </c>
      <c r="K183" s="1050" t="s">
        <v>27</v>
      </c>
      <c r="L183" s="1050" t="s">
        <v>27</v>
      </c>
      <c r="M183" s="1051" t="s">
        <v>1526</v>
      </c>
      <c r="N183" s="1052" t="s">
        <v>1527</v>
      </c>
      <c r="O183" s="1056" t="s">
        <v>1528</v>
      </c>
      <c r="P183" s="1054" t="s">
        <v>1179</v>
      </c>
      <c r="Q183" s="1054"/>
      <c r="R183" s="1051"/>
    </row>
    <row r="184" spans="1:18" ht="45" x14ac:dyDescent="0.25">
      <c r="A184" s="1049" t="s">
        <v>1147</v>
      </c>
      <c r="B184" s="1049" t="s">
        <v>1147</v>
      </c>
      <c r="C184" s="1049" t="s">
        <v>27</v>
      </c>
      <c r="D184" s="1049" t="s">
        <v>1147</v>
      </c>
      <c r="E184" s="1050" t="s">
        <v>27</v>
      </c>
      <c r="F184" s="1050"/>
      <c r="G184" s="1050" t="s">
        <v>27</v>
      </c>
      <c r="H184" s="1050" t="s">
        <v>27</v>
      </c>
      <c r="I184" s="1050" t="s">
        <v>27</v>
      </c>
      <c r="J184" s="1050" t="s">
        <v>27</v>
      </c>
      <c r="K184" s="1050" t="s">
        <v>27</v>
      </c>
      <c r="L184" s="1050" t="s">
        <v>27</v>
      </c>
      <c r="M184" s="1051" t="s">
        <v>1529</v>
      </c>
      <c r="N184" s="1052" t="s">
        <v>1530</v>
      </c>
      <c r="O184" s="1053" t="s">
        <v>1149</v>
      </c>
      <c r="P184" s="1054">
        <v>0.05</v>
      </c>
      <c r="Q184" s="1054">
        <v>0</v>
      </c>
      <c r="R184" s="1051"/>
    </row>
    <row r="185" spans="1:18" ht="90" x14ac:dyDescent="0.25">
      <c r="A185" s="1049" t="s">
        <v>27</v>
      </c>
      <c r="B185" s="1049" t="s">
        <v>1147</v>
      </c>
      <c r="C185" s="1049" t="s">
        <v>1147</v>
      </c>
      <c r="D185" s="1049" t="s">
        <v>1147</v>
      </c>
      <c r="E185" s="1050" t="s">
        <v>27</v>
      </c>
      <c r="F185" s="1050" t="s">
        <v>27</v>
      </c>
      <c r="G185" s="1050" t="s">
        <v>27</v>
      </c>
      <c r="H185" s="1050" t="s">
        <v>27</v>
      </c>
      <c r="I185" s="1050" t="s">
        <v>27</v>
      </c>
      <c r="J185" s="1050" t="s">
        <v>27</v>
      </c>
      <c r="K185" s="1050" t="s">
        <v>27</v>
      </c>
      <c r="L185" s="1050" t="s">
        <v>27</v>
      </c>
      <c r="M185" s="1051" t="s">
        <v>1531</v>
      </c>
      <c r="N185" s="1052" t="s">
        <v>1532</v>
      </c>
      <c r="O185" s="1066" t="s">
        <v>1533</v>
      </c>
      <c r="P185" s="1054">
        <v>1</v>
      </c>
      <c r="Q185" s="1065" t="s">
        <v>1534</v>
      </c>
      <c r="R185" s="1051"/>
    </row>
    <row r="186" spans="1:18" ht="165" x14ac:dyDescent="0.25">
      <c r="A186" s="1049" t="s">
        <v>1147</v>
      </c>
      <c r="B186" s="1049" t="s">
        <v>27</v>
      </c>
      <c r="C186" s="1049" t="s">
        <v>1147</v>
      </c>
      <c r="D186" s="1049" t="s">
        <v>1147</v>
      </c>
      <c r="E186" s="1050" t="s">
        <v>27</v>
      </c>
      <c r="F186" s="1050" t="s">
        <v>27</v>
      </c>
      <c r="G186" s="1050" t="s">
        <v>27</v>
      </c>
      <c r="H186" s="1050" t="s">
        <v>27</v>
      </c>
      <c r="I186" s="1050" t="s">
        <v>27</v>
      </c>
      <c r="J186" s="1050" t="s">
        <v>27</v>
      </c>
      <c r="K186" s="1050" t="s">
        <v>27</v>
      </c>
      <c r="L186" s="1050" t="s">
        <v>27</v>
      </c>
      <c r="M186" s="1051" t="s">
        <v>127</v>
      </c>
      <c r="N186" s="1052" t="s">
        <v>1535</v>
      </c>
      <c r="O186" s="1053" t="s">
        <v>1149</v>
      </c>
      <c r="P186" s="1054">
        <v>0.75</v>
      </c>
      <c r="Q186" s="1054">
        <v>0.01</v>
      </c>
      <c r="R186" s="1051"/>
    </row>
    <row r="187" spans="1:18" ht="45" x14ac:dyDescent="0.25">
      <c r="A187" s="1049" t="s">
        <v>1147</v>
      </c>
      <c r="B187" s="1049" t="s">
        <v>1147</v>
      </c>
      <c r="C187" s="1049" t="s">
        <v>27</v>
      </c>
      <c r="D187" s="1049" t="s">
        <v>1147</v>
      </c>
      <c r="E187" s="1050" t="s">
        <v>27</v>
      </c>
      <c r="F187" s="1050" t="s">
        <v>27</v>
      </c>
      <c r="G187" s="1050" t="s">
        <v>27</v>
      </c>
      <c r="H187" s="1050" t="s">
        <v>27</v>
      </c>
      <c r="I187" s="1050" t="s">
        <v>27</v>
      </c>
      <c r="J187" s="1050" t="s">
        <v>27</v>
      </c>
      <c r="K187" s="1050" t="s">
        <v>27</v>
      </c>
      <c r="L187" s="1050" t="s">
        <v>27</v>
      </c>
      <c r="M187" s="1051" t="s">
        <v>1536</v>
      </c>
      <c r="N187" s="1052" t="s">
        <v>1537</v>
      </c>
      <c r="O187" s="1053" t="s">
        <v>1151</v>
      </c>
      <c r="P187" s="1054"/>
      <c r="Q187" s="1054"/>
      <c r="R187" s="1051" t="s">
        <v>1538</v>
      </c>
    </row>
    <row r="188" spans="1:18" ht="165" x14ac:dyDescent="0.25">
      <c r="A188" s="1049" t="s">
        <v>27</v>
      </c>
      <c r="B188" s="1049" t="s">
        <v>27</v>
      </c>
      <c r="C188" s="1049" t="s">
        <v>1147</v>
      </c>
      <c r="D188" s="1049" t="s">
        <v>1147</v>
      </c>
      <c r="E188" s="1050" t="s">
        <v>27</v>
      </c>
      <c r="F188" s="1050" t="s">
        <v>27</v>
      </c>
      <c r="G188" s="1050" t="s">
        <v>27</v>
      </c>
      <c r="H188" s="1050" t="s">
        <v>27</v>
      </c>
      <c r="I188" s="1050" t="s">
        <v>27</v>
      </c>
      <c r="J188" s="1050" t="s">
        <v>27</v>
      </c>
      <c r="K188" s="1050" t="s">
        <v>27</v>
      </c>
      <c r="L188" s="1050" t="s">
        <v>27</v>
      </c>
      <c r="M188" s="1051" t="s">
        <v>1539</v>
      </c>
      <c r="N188" s="1052" t="s">
        <v>1540</v>
      </c>
      <c r="O188" s="1056" t="s">
        <v>1265</v>
      </c>
      <c r="P188" s="1054" t="s">
        <v>1179</v>
      </c>
      <c r="Q188" s="1054"/>
      <c r="R188" s="1051"/>
    </row>
    <row r="189" spans="1:18" ht="45" x14ac:dyDescent="0.25">
      <c r="A189" s="1049" t="s">
        <v>27</v>
      </c>
      <c r="B189" s="1049" t="s">
        <v>27</v>
      </c>
      <c r="C189" s="1049" t="s">
        <v>1147</v>
      </c>
      <c r="D189" s="1049" t="s">
        <v>1147</v>
      </c>
      <c r="E189" s="1050" t="s">
        <v>27</v>
      </c>
      <c r="F189" s="1050" t="s">
        <v>27</v>
      </c>
      <c r="G189" s="1050" t="s">
        <v>27</v>
      </c>
      <c r="H189" s="1050" t="s">
        <v>27</v>
      </c>
      <c r="I189" s="1050" t="s">
        <v>27</v>
      </c>
      <c r="J189" s="1050" t="s">
        <v>27</v>
      </c>
      <c r="K189" s="1050" t="s">
        <v>27</v>
      </c>
      <c r="L189" s="1050" t="s">
        <v>27</v>
      </c>
      <c r="M189" s="1051" t="s">
        <v>1541</v>
      </c>
      <c r="N189" s="1052" t="s">
        <v>1542</v>
      </c>
      <c r="O189" s="1056" t="s">
        <v>70</v>
      </c>
      <c r="P189" s="1054"/>
      <c r="Q189" s="1054"/>
      <c r="R189" s="1055" t="s">
        <v>1164</v>
      </c>
    </row>
    <row r="190" spans="1:18" ht="195" x14ac:dyDescent="0.25">
      <c r="A190" s="1049" t="s">
        <v>1147</v>
      </c>
      <c r="B190" s="1049" t="s">
        <v>27</v>
      </c>
      <c r="C190" s="1049" t="s">
        <v>1147</v>
      </c>
      <c r="D190" s="1049" t="s">
        <v>1147</v>
      </c>
      <c r="E190" s="1050" t="s">
        <v>27</v>
      </c>
      <c r="F190" s="1050" t="s">
        <v>27</v>
      </c>
      <c r="G190" s="1050" t="s">
        <v>27</v>
      </c>
      <c r="H190" s="1050" t="s">
        <v>27</v>
      </c>
      <c r="I190" s="1050" t="s">
        <v>27</v>
      </c>
      <c r="J190" s="1050" t="s">
        <v>27</v>
      </c>
      <c r="K190" s="1050" t="s">
        <v>27</v>
      </c>
      <c r="L190" s="1050" t="s">
        <v>27</v>
      </c>
      <c r="M190" s="1051" t="s">
        <v>1543</v>
      </c>
      <c r="N190" s="1052" t="s">
        <v>1544</v>
      </c>
      <c r="O190" s="1053" t="s">
        <v>1149</v>
      </c>
      <c r="P190" s="1054">
        <v>0</v>
      </c>
      <c r="Q190" s="1067" t="s">
        <v>1545</v>
      </c>
      <c r="R190" s="1051"/>
    </row>
    <row r="192" spans="1:18" ht="15.75" thickBot="1" x14ac:dyDescent="0.3"/>
    <row r="193" spans="1:18" ht="22.5" thickTop="1" thickBot="1" x14ac:dyDescent="0.3">
      <c r="M193" s="1352" t="s">
        <v>1546</v>
      </c>
      <c r="N193" s="1352"/>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1135</v>
      </c>
      <c r="N195" s="1080" t="s">
        <v>1134</v>
      </c>
      <c r="O195" s="1078"/>
      <c r="P195" s="1078"/>
      <c r="Q195" s="1078"/>
    </row>
    <row r="196" spans="1:18" ht="30" x14ac:dyDescent="0.25">
      <c r="M196" s="1081" t="s">
        <v>1228</v>
      </c>
      <c r="N196" s="1052" t="s">
        <v>1547</v>
      </c>
    </row>
    <row r="197" spans="1:18" ht="30" x14ac:dyDescent="0.25">
      <c r="M197" s="1081" t="s">
        <v>1229</v>
      </c>
      <c r="N197" s="1052" t="s">
        <v>1548</v>
      </c>
    </row>
    <row r="198" spans="1:18" ht="60" x14ac:dyDescent="0.25">
      <c r="M198" s="1081" t="s">
        <v>1169</v>
      </c>
      <c r="N198" s="1052" t="s">
        <v>1549</v>
      </c>
    </row>
    <row r="199" spans="1:18" ht="30" x14ac:dyDescent="0.25">
      <c r="M199" s="1081" t="s">
        <v>1174</v>
      </c>
      <c r="N199" s="1052" t="s">
        <v>1550</v>
      </c>
    </row>
    <row r="200" spans="1:18" ht="375" x14ac:dyDescent="0.25">
      <c r="M200" s="1082" t="s">
        <v>1166</v>
      </c>
      <c r="N200" s="1052" t="s">
        <v>1551</v>
      </c>
    </row>
    <row r="201" spans="1:18" ht="270" x14ac:dyDescent="0.25">
      <c r="M201" s="1082" t="s">
        <v>1167</v>
      </c>
      <c r="N201" s="1052" t="s">
        <v>1552</v>
      </c>
    </row>
    <row r="202" spans="1:18" ht="255" x14ac:dyDescent="0.25">
      <c r="M202" s="1082" t="s">
        <v>1201</v>
      </c>
      <c r="N202" s="1052" t="s">
        <v>1553</v>
      </c>
      <c r="P202"/>
      <c r="R202"/>
    </row>
    <row r="203" spans="1:18" ht="270" x14ac:dyDescent="0.25">
      <c r="M203" s="1081" t="s">
        <v>1214</v>
      </c>
      <c r="N203" s="1052" t="s">
        <v>1554</v>
      </c>
      <c r="P203"/>
      <c r="R203"/>
    </row>
    <row r="204" spans="1:18" ht="60" x14ac:dyDescent="0.25">
      <c r="M204" s="1083" t="s">
        <v>1327</v>
      </c>
      <c r="N204" s="30" t="s">
        <v>1555</v>
      </c>
      <c r="P204"/>
      <c r="R204"/>
    </row>
    <row r="205" spans="1:18" ht="165" x14ac:dyDescent="0.25">
      <c r="M205" s="1084" t="s">
        <v>1321</v>
      </c>
      <c r="N205" s="1062" t="s">
        <v>1556</v>
      </c>
      <c r="P205"/>
      <c r="R205"/>
    </row>
    <row r="206" spans="1:18" ht="30" x14ac:dyDescent="0.25">
      <c r="M206" s="1082" t="s">
        <v>1265</v>
      </c>
      <c r="N206" s="1052" t="s">
        <v>1557</v>
      </c>
    </row>
    <row r="207" spans="1:18" ht="165" x14ac:dyDescent="0.25">
      <c r="M207" s="1082" t="s">
        <v>1388</v>
      </c>
      <c r="N207" s="1052" t="s">
        <v>1558</v>
      </c>
    </row>
    <row r="208" spans="1:18" ht="409.5" x14ac:dyDescent="0.25">
      <c r="M208" s="1349" t="s">
        <v>1408</v>
      </c>
      <c r="N208" s="1077" t="s">
        <v>1559</v>
      </c>
      <c r="O208" s="1351"/>
    </row>
    <row r="209" spans="13:15" ht="105" x14ac:dyDescent="0.25">
      <c r="M209" s="1350"/>
      <c r="N209" s="1062" t="s">
        <v>1560</v>
      </c>
      <c r="O209" s="1351"/>
    </row>
    <row r="210" spans="13:15" ht="105" x14ac:dyDescent="0.25">
      <c r="M210" s="1082" t="s">
        <v>1414</v>
      </c>
      <c r="N210" s="1052" t="s">
        <v>1561</v>
      </c>
    </row>
    <row r="211" spans="13:15" ht="90" x14ac:dyDescent="0.25">
      <c r="M211" s="1085" t="s">
        <v>70</v>
      </c>
      <c r="N211" s="1062" t="s">
        <v>1562</v>
      </c>
    </row>
    <row r="212" spans="13:15" ht="30" x14ac:dyDescent="0.25">
      <c r="M212" s="1082" t="s">
        <v>1525</v>
      </c>
      <c r="N212" s="1052" t="s">
        <v>1563</v>
      </c>
    </row>
    <row r="213" spans="13:15" ht="375" x14ac:dyDescent="0.25">
      <c r="M213" s="1082" t="s">
        <v>1268</v>
      </c>
      <c r="N213" s="1052" t="s">
        <v>1564</v>
      </c>
    </row>
    <row r="214" spans="13:15" ht="45" x14ac:dyDescent="0.25">
      <c r="M214" s="1082" t="s">
        <v>1565</v>
      </c>
      <c r="N214" s="1052" t="s">
        <v>1566</v>
      </c>
    </row>
    <row r="215" spans="13:15" ht="60" x14ac:dyDescent="0.25">
      <c r="M215" s="1082" t="s">
        <v>1435</v>
      </c>
      <c r="N215" s="1052" t="s">
        <v>1567</v>
      </c>
    </row>
    <row r="216" spans="13:15" ht="30" x14ac:dyDescent="0.25">
      <c r="M216" s="1082" t="s">
        <v>1434</v>
      </c>
      <c r="N216" s="1052" t="s">
        <v>1568</v>
      </c>
    </row>
    <row r="217" spans="13:15" ht="45" x14ac:dyDescent="0.25">
      <c r="M217" s="1082" t="s">
        <v>88</v>
      </c>
      <c r="N217" s="1052" t="s">
        <v>1569</v>
      </c>
    </row>
    <row r="218" spans="13:15" ht="45" x14ac:dyDescent="0.25">
      <c r="M218" s="1082" t="s">
        <v>1488</v>
      </c>
      <c r="N218" s="1052" t="s">
        <v>1570</v>
      </c>
    </row>
    <row r="219" spans="13:15" ht="165" x14ac:dyDescent="0.25">
      <c r="M219" s="1082" t="s">
        <v>1427</v>
      </c>
      <c r="N219" s="1052" t="s">
        <v>1571</v>
      </c>
    </row>
    <row r="220" spans="13:15" ht="255" x14ac:dyDescent="0.25">
      <c r="M220" s="1082" t="s">
        <v>1494</v>
      </c>
      <c r="N220" s="1052" t="s">
        <v>1572</v>
      </c>
    </row>
    <row r="221" spans="13:15" ht="225" x14ac:dyDescent="0.25">
      <c r="M221" s="1082" t="s">
        <v>1528</v>
      </c>
      <c r="N221" s="1052" t="s">
        <v>1573</v>
      </c>
    </row>
    <row r="223" spans="13:15" ht="15.75" thickBot="1" x14ac:dyDescent="0.3"/>
    <row r="224" spans="13:15" ht="22.5" thickTop="1" thickBot="1" x14ac:dyDescent="0.3">
      <c r="M224" s="1352" t="s">
        <v>1138</v>
      </c>
      <c r="N224" s="1352"/>
    </row>
    <row r="225" spans="13:15" ht="15.75" thickTop="1" x14ac:dyDescent="0.25"/>
    <row r="226" spans="13:15" x14ac:dyDescent="0.25">
      <c r="M226" s="1086" t="s">
        <v>1574</v>
      </c>
      <c r="N226" s="1080" t="s">
        <v>1134</v>
      </c>
    </row>
    <row r="227" spans="13:15" ht="210" x14ac:dyDescent="0.25">
      <c r="M227" s="1051" t="s">
        <v>1575</v>
      </c>
      <c r="N227" s="1052" t="s">
        <v>1576</v>
      </c>
    </row>
    <row r="228" spans="13:15" ht="45" x14ac:dyDescent="0.25">
      <c r="M228" s="1051" t="s">
        <v>1164</v>
      </c>
      <c r="N228" s="1052" t="s">
        <v>1577</v>
      </c>
    </row>
    <row r="231" spans="13:15" ht="15.75" thickBot="1" x14ac:dyDescent="0.3"/>
    <row r="232" spans="13:15" ht="22.5" thickTop="1" thickBot="1" x14ac:dyDescent="0.3">
      <c r="M232" s="1352" t="s">
        <v>1578</v>
      </c>
      <c r="N232" s="1352"/>
    </row>
    <row r="233" spans="13:15" ht="15.75" thickTop="1" x14ac:dyDescent="0.25"/>
    <row r="234" spans="13:15" x14ac:dyDescent="0.25">
      <c r="M234" s="1348" t="s">
        <v>1579</v>
      </c>
      <c r="N234" s="1348"/>
      <c r="O234" s="1348"/>
    </row>
    <row r="235" spans="13:15" x14ac:dyDescent="0.25">
      <c r="M235" s="1348" t="s">
        <v>1580</v>
      </c>
      <c r="N235" s="1348"/>
      <c r="O235" s="1348"/>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27"/>
  <sheetViews>
    <sheetView workbookViewId="0"/>
  </sheetViews>
  <sheetFormatPr defaultColWidth="9.140625" defaultRowHeight="15" x14ac:dyDescent="0.2"/>
  <cols>
    <col min="1" max="1" width="2.42578125" style="1130" customWidth="1"/>
    <col min="2" max="2" width="51.140625" style="1140" customWidth="1"/>
    <col min="3" max="3" width="150" style="1176" customWidth="1"/>
    <col min="4" max="5" width="9.140625" style="1131"/>
    <col min="6" max="9" width="9.140625" style="1131" customWidth="1"/>
    <col min="10" max="16384" width="9.140625" style="1131"/>
  </cols>
  <sheetData>
    <row r="1" spans="1:3" s="1128" customFormat="1" ht="12.75" customHeight="1" x14ac:dyDescent="0.2">
      <c r="A1" s="1177"/>
      <c r="B1" s="1178" t="s">
        <v>4532</v>
      </c>
      <c r="C1" s="1178" t="s">
        <v>2350</v>
      </c>
    </row>
    <row r="2" spans="1:3" ht="12" customHeight="1" x14ac:dyDescent="0.2">
      <c r="A2" s="1126"/>
      <c r="B2" s="1127"/>
      <c r="C2" s="1127"/>
    </row>
    <row r="3" spans="1:3" ht="40.5" x14ac:dyDescent="0.2">
      <c r="A3" s="1253" t="s">
        <v>4531</v>
      </c>
      <c r="B3" s="1140" t="s">
        <v>7203</v>
      </c>
      <c r="C3" s="1254" t="s">
        <v>7216</v>
      </c>
    </row>
    <row r="4" spans="1:3" ht="108" x14ac:dyDescent="0.2">
      <c r="A4" s="1253" t="s">
        <v>4531</v>
      </c>
      <c r="B4" s="1140" t="s">
        <v>7204</v>
      </c>
      <c r="C4" s="1254" t="s">
        <v>7215</v>
      </c>
    </row>
    <row r="5" spans="1:3" ht="108" x14ac:dyDescent="0.2">
      <c r="A5" s="1253" t="s">
        <v>4531</v>
      </c>
      <c r="B5" s="1140" t="s">
        <v>7205</v>
      </c>
      <c r="C5" s="1254" t="s">
        <v>7217</v>
      </c>
    </row>
    <row r="6" spans="1:3" ht="13.5" x14ac:dyDescent="0.2">
      <c r="A6" s="1253" t="s">
        <v>4531</v>
      </c>
      <c r="C6" s="1254"/>
    </row>
    <row r="7" spans="1:3" ht="13.5" x14ac:dyDescent="0.2">
      <c r="A7" s="1253" t="s">
        <v>4531</v>
      </c>
      <c r="C7" s="1254" t="s">
        <v>7347</v>
      </c>
    </row>
    <row r="8" spans="1:3" ht="12.6" customHeight="1" x14ac:dyDescent="0.2">
      <c r="A8" s="1126"/>
      <c r="B8" s="1127"/>
      <c r="C8" s="1127"/>
    </row>
    <row r="9" spans="1:3" ht="15" customHeight="1" x14ac:dyDescent="0.2">
      <c r="A9" s="1130" t="s">
        <v>4531</v>
      </c>
      <c r="B9" s="1140" t="s">
        <v>4890</v>
      </c>
    </row>
    <row r="10" spans="1:3" ht="45" customHeight="1" x14ac:dyDescent="0.2">
      <c r="B10" s="1192" t="s">
        <v>4657</v>
      </c>
      <c r="C10" s="1193" t="s">
        <v>4734</v>
      </c>
    </row>
    <row r="11" spans="1:3" ht="15" customHeight="1" x14ac:dyDescent="0.2">
      <c r="B11" s="1192" t="s">
        <v>4633</v>
      </c>
      <c r="C11" s="1193" t="str">
        <f>XL2GV_Version</f>
        <v>Version: 11.0.00 (Win + macOS)</v>
      </c>
    </row>
    <row r="12" spans="1:3" ht="15" customHeight="1" x14ac:dyDescent="0.2"/>
    <row r="13" spans="1:3" ht="15" customHeight="1" x14ac:dyDescent="0.2">
      <c r="A13" s="1130" t="s">
        <v>4531</v>
      </c>
    </row>
    <row r="15" spans="1:3" x14ac:dyDescent="0.2">
      <c r="A15" s="1130" t="s">
        <v>4531</v>
      </c>
      <c r="B15" s="1140" t="s">
        <v>7197</v>
      </c>
    </row>
    <row r="16" spans="1:3" ht="15" customHeight="1" x14ac:dyDescent="0.2">
      <c r="A16" s="1130" t="s">
        <v>4531</v>
      </c>
      <c r="B16" s="1140" t="s">
        <v>7348</v>
      </c>
    </row>
    <row r="17" spans="2:3" ht="75" x14ac:dyDescent="0.2">
      <c r="B17" s="1140" t="s">
        <v>4634</v>
      </c>
      <c r="C17" s="1176" t="s">
        <v>7213</v>
      </c>
    </row>
    <row r="18" spans="2:3" ht="409.5" x14ac:dyDescent="0.2">
      <c r="B18" s="1140" t="s">
        <v>7212</v>
      </c>
      <c r="C18" s="1176" t="s">
        <v>7343</v>
      </c>
    </row>
    <row r="19" spans="2:3" ht="375" x14ac:dyDescent="0.2">
      <c r="B19" s="1140" t="s">
        <v>7214</v>
      </c>
      <c r="C19" s="1176" t="s">
        <v>7342</v>
      </c>
    </row>
    <row r="20" spans="2:3" ht="409.5" x14ac:dyDescent="0.2">
      <c r="B20" s="1140" t="s">
        <v>7341</v>
      </c>
      <c r="C20" s="1176" t="s">
        <v>7344</v>
      </c>
    </row>
    <row r="21" spans="2:3" ht="409.5" x14ac:dyDescent="0.2">
      <c r="B21" s="1140" t="s">
        <v>7330</v>
      </c>
      <c r="C21" s="1176" t="s">
        <v>7340</v>
      </c>
    </row>
    <row r="22" spans="2:3" ht="409.5" x14ac:dyDescent="0.2">
      <c r="B22" s="1140" t="s">
        <v>7331</v>
      </c>
      <c r="C22" s="1176" t="s">
        <v>7332</v>
      </c>
    </row>
    <row r="23" spans="2:3" ht="409.5" x14ac:dyDescent="0.2">
      <c r="B23" s="1140" t="s">
        <v>7333</v>
      </c>
      <c r="C23" s="1176" t="s">
        <v>7334</v>
      </c>
    </row>
    <row r="24" spans="2:3" ht="315" x14ac:dyDescent="0.2">
      <c r="B24" s="1140" t="s">
        <v>7327</v>
      </c>
      <c r="C24" s="1176" t="s">
        <v>7345</v>
      </c>
    </row>
    <row r="25" spans="2:3" ht="409.5" x14ac:dyDescent="0.2">
      <c r="B25" s="1140" t="s">
        <v>7328</v>
      </c>
      <c r="C25" s="1176" t="s">
        <v>7339</v>
      </c>
    </row>
    <row r="26" spans="2:3" ht="409.5" x14ac:dyDescent="0.2">
      <c r="B26" s="1140" t="s">
        <v>7337</v>
      </c>
      <c r="C26" s="1176" t="s">
        <v>7338</v>
      </c>
    </row>
    <row r="27" spans="2:3" ht="409.5" x14ac:dyDescent="0.2">
      <c r="B27" s="1140" t="s">
        <v>7329</v>
      </c>
      <c r="C27" s="1176" t="s">
        <v>7346</v>
      </c>
    </row>
  </sheetData>
  <conditionalFormatting sqref="A17 C17 A14:C16 A1:C12 A18:C1048576">
    <cfRule type="expression" dxfId="134" priority="24">
      <formula>$A1="#"</formula>
    </cfRule>
  </conditionalFormatting>
  <conditionalFormatting sqref="A13:C13">
    <cfRule type="expression" dxfId="133" priority="6">
      <formula>$A13="#"</formula>
    </cfRule>
  </conditionalFormatting>
  <conditionalFormatting sqref="B17">
    <cfRule type="expression" dxfId="132" priority="1">
      <formula>$A17="#"</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M18" sqref="M18"/>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179" t="s">
        <v>7074</v>
      </c>
      <c r="D4" s="19"/>
    </row>
    <row r="5" spans="2:4" x14ac:dyDescent="0.25">
      <c r="B5" s="17"/>
      <c r="C5" s="1180" t="s">
        <v>6811</v>
      </c>
      <c r="D5" s="19"/>
    </row>
    <row r="6" spans="2:4" x14ac:dyDescent="0.25">
      <c r="B6" s="17"/>
      <c r="C6" s="1181" t="s">
        <v>6911</v>
      </c>
      <c r="D6" s="19"/>
    </row>
    <row r="7" spans="2:4" x14ac:dyDescent="0.25">
      <c r="B7" s="17"/>
      <c r="C7" s="1182" t="s">
        <v>8309</v>
      </c>
      <c r="D7" s="19"/>
    </row>
    <row r="8" spans="2:4" x14ac:dyDescent="0.25">
      <c r="B8" s="17"/>
      <c r="C8" s="1173"/>
      <c r="D8" s="19"/>
    </row>
    <row r="9" spans="2:4" x14ac:dyDescent="0.25">
      <c r="B9" s="17"/>
      <c r="C9" s="1181" t="s">
        <v>2547</v>
      </c>
      <c r="D9" s="19"/>
    </row>
    <row r="10" spans="2:4" x14ac:dyDescent="0.25">
      <c r="B10" s="17"/>
      <c r="C10" s="1209" t="s">
        <v>3963</v>
      </c>
      <c r="D10" s="19"/>
    </row>
    <row r="11" spans="2:4" x14ac:dyDescent="0.25">
      <c r="B11" s="17"/>
      <c r="C11" s="1172"/>
      <c r="D11" s="19"/>
    </row>
    <row r="12" spans="2:4" x14ac:dyDescent="0.25">
      <c r="B12" s="17"/>
      <c r="C12" s="1165" t="s">
        <v>2541</v>
      </c>
      <c r="D12" s="19"/>
    </row>
    <row r="13" spans="2:4" ht="7.5" customHeight="1" x14ac:dyDescent="0.25">
      <c r="B13" s="17"/>
      <c r="C13" s="1166"/>
      <c r="D13" s="19"/>
    </row>
    <row r="14" spans="2:4" x14ac:dyDescent="0.25">
      <c r="B14" s="17"/>
      <c r="C14" s="1167" t="s">
        <v>6812</v>
      </c>
      <c r="D14" s="19"/>
    </row>
    <row r="15" spans="2:4" ht="7.5" customHeight="1" x14ac:dyDescent="0.25">
      <c r="B15" s="17"/>
      <c r="C15" s="1148"/>
      <c r="D15" s="19"/>
    </row>
    <row r="16" spans="2:4" ht="135" x14ac:dyDescent="0.25">
      <c r="B16" s="17"/>
      <c r="C16" s="1148" t="s">
        <v>8245</v>
      </c>
      <c r="D16" s="19"/>
    </row>
    <row r="17" spans="2:4" ht="45" x14ac:dyDescent="0.25">
      <c r="B17" s="17"/>
      <c r="C17" s="1174" t="s">
        <v>8246</v>
      </c>
      <c r="D17" s="19"/>
    </row>
    <row r="18" spans="2:4" ht="150.75" thickBot="1" x14ac:dyDescent="0.3">
      <c r="B18" s="17"/>
      <c r="C18" s="1168" t="s">
        <v>8247</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4" t="s">
        <v>1674</v>
      </c>
      <c r="D23" s="19"/>
    </row>
    <row r="24" spans="2:4" x14ac:dyDescent="0.25">
      <c r="B24" s="17"/>
      <c r="C24" s="12" t="s">
        <v>1837</v>
      </c>
      <c r="D24" s="19"/>
    </row>
    <row r="25" spans="2:4" x14ac:dyDescent="0.25">
      <c r="B25" s="17"/>
      <c r="C25" s="12" t="s">
        <v>4535</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1676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152</v>
      </c>
      <c r="D33" s="19"/>
    </row>
    <row r="34" spans="2:4" x14ac:dyDescent="0.25">
      <c r="B34" s="17"/>
      <c r="C34" s="9" t="s">
        <v>5496</v>
      </c>
      <c r="D34" s="19"/>
    </row>
    <row r="35" spans="2:4" x14ac:dyDescent="0.25">
      <c r="B35" s="17"/>
      <c r="C35" s="10" t="s">
        <v>5497</v>
      </c>
      <c r="D35" s="19"/>
    </row>
    <row r="36" spans="2:4" x14ac:dyDescent="0.25">
      <c r="B36" s="17"/>
      <c r="C36" s="9"/>
      <c r="D36" s="19"/>
    </row>
    <row r="37" spans="2:4" x14ac:dyDescent="0.25">
      <c r="B37" s="17"/>
      <c r="C37" s="11" t="s">
        <v>2571</v>
      </c>
      <c r="D37" s="19"/>
    </row>
    <row r="38" spans="2:4" x14ac:dyDescent="0.25">
      <c r="B38" s="17"/>
      <c r="C38" s="11" t="s">
        <v>153</v>
      </c>
      <c r="D38" s="19"/>
    </row>
    <row r="39" spans="2:4" x14ac:dyDescent="0.25">
      <c r="B39" s="17"/>
      <c r="C39" s="9"/>
      <c r="D39" s="19"/>
    </row>
    <row r="40" spans="2:4" x14ac:dyDescent="0.25">
      <c r="B40" s="17"/>
      <c r="C40" s="12" t="s">
        <v>154</v>
      </c>
      <c r="D40" s="19"/>
    </row>
    <row r="41" spans="2:4" x14ac:dyDescent="0.25">
      <c r="B41" s="17"/>
      <c r="C41" s="11" t="s">
        <v>1736</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1112</v>
      </c>
      <c r="D47" s="19"/>
    </row>
    <row r="48" spans="2:4" x14ac:dyDescent="0.25">
      <c r="B48" s="17"/>
      <c r="C48" s="9" t="s">
        <v>1113</v>
      </c>
      <c r="D48" s="19"/>
    </row>
    <row r="49" spans="2:4" x14ac:dyDescent="0.25">
      <c r="B49" s="17"/>
      <c r="C49" s="10" t="s">
        <v>1114</v>
      </c>
      <c r="D49" s="19"/>
    </row>
    <row r="50" spans="2:4" x14ac:dyDescent="0.25">
      <c r="B50" s="17"/>
      <c r="C50" s="9"/>
      <c r="D50" s="19"/>
    </row>
    <row r="51" spans="2:4" x14ac:dyDescent="0.25">
      <c r="B51" s="17"/>
      <c r="C51" s="9" t="s">
        <v>1115</v>
      </c>
      <c r="D51" s="19"/>
    </row>
    <row r="52" spans="2:4" x14ac:dyDescent="0.25">
      <c r="B52" s="17"/>
      <c r="C52" s="32" t="s">
        <v>1116</v>
      </c>
      <c r="D52" s="19"/>
    </row>
    <row r="53" spans="2:4" x14ac:dyDescent="0.25">
      <c r="B53" s="17"/>
      <c r="C53" s="9"/>
      <c r="D53" s="19"/>
    </row>
    <row r="54" spans="2:4" ht="30" x14ac:dyDescent="0.25">
      <c r="B54" s="17"/>
      <c r="C54" s="12" t="s">
        <v>2534</v>
      </c>
      <c r="D54" s="19"/>
    </row>
    <row r="55" spans="2:4" x14ac:dyDescent="0.25">
      <c r="B55" s="17"/>
      <c r="C55" s="12"/>
      <c r="D55" s="19"/>
    </row>
    <row r="56" spans="2:4" ht="30" x14ac:dyDescent="0.25">
      <c r="B56" s="17"/>
      <c r="C56" s="1165" t="s">
        <v>2548</v>
      </c>
      <c r="D56" s="19"/>
    </row>
    <row r="57" spans="2:4" x14ac:dyDescent="0.25">
      <c r="B57" s="17"/>
      <c r="C57" s="1166"/>
      <c r="D57" s="19"/>
    </row>
    <row r="58" spans="2:4" ht="30" x14ac:dyDescent="0.25">
      <c r="B58" s="17"/>
      <c r="C58" s="1148" t="s">
        <v>2549</v>
      </c>
      <c r="D58" s="19"/>
    </row>
    <row r="59" spans="2:4" x14ac:dyDescent="0.25">
      <c r="B59" s="17"/>
      <c r="C59" s="1148"/>
      <c r="D59" s="19"/>
    </row>
    <row r="60" spans="2:4" ht="45" x14ac:dyDescent="0.25">
      <c r="B60" s="17"/>
      <c r="C60" s="1148" t="s">
        <v>2550</v>
      </c>
      <c r="D60" s="19"/>
    </row>
    <row r="61" spans="2:4" ht="45" x14ac:dyDescent="0.25">
      <c r="B61" s="17"/>
      <c r="C61" s="1148" t="s">
        <v>2551</v>
      </c>
      <c r="D61" s="19"/>
    </row>
    <row r="62" spans="2:4" x14ac:dyDescent="0.25">
      <c r="B62" s="17"/>
      <c r="C62" s="1148"/>
      <c r="D62" s="19"/>
    </row>
    <row r="63" spans="2:4" ht="30" x14ac:dyDescent="0.25">
      <c r="B63" s="17"/>
      <c r="C63" s="1148" t="s">
        <v>2552</v>
      </c>
      <c r="D63" s="19"/>
    </row>
    <row r="64" spans="2:4" x14ac:dyDescent="0.25">
      <c r="B64" s="17"/>
      <c r="C64" s="1148"/>
      <c r="D64" s="19"/>
    </row>
    <row r="65" spans="2:4" ht="30" x14ac:dyDescent="0.25">
      <c r="B65" s="17"/>
      <c r="C65" s="1148" t="s">
        <v>2553</v>
      </c>
      <c r="D65" s="19"/>
    </row>
    <row r="66" spans="2:4" x14ac:dyDescent="0.25">
      <c r="B66" s="17"/>
      <c r="C66" s="1148"/>
      <c r="D66" s="19"/>
    </row>
    <row r="67" spans="2:4" ht="45" x14ac:dyDescent="0.25">
      <c r="B67" s="17"/>
      <c r="C67" s="1167" t="s">
        <v>2554</v>
      </c>
      <c r="D67" s="19"/>
    </row>
    <row r="68" spans="2:4" ht="60" x14ac:dyDescent="0.25">
      <c r="B68" s="17"/>
      <c r="C68" s="1167" t="s">
        <v>2555</v>
      </c>
      <c r="D68" s="19"/>
    </row>
    <row r="69" spans="2:4" x14ac:dyDescent="0.25">
      <c r="B69" s="17"/>
      <c r="C69" s="1167"/>
      <c r="D69" s="19"/>
    </row>
    <row r="70" spans="2:4" ht="45" x14ac:dyDescent="0.25">
      <c r="B70" s="17"/>
      <c r="C70" s="1167" t="s">
        <v>2556</v>
      </c>
      <c r="D70" s="19"/>
    </row>
    <row r="71" spans="2:4" x14ac:dyDescent="0.25">
      <c r="B71" s="17"/>
      <c r="C71" s="1167"/>
      <c r="D71" s="19"/>
    </row>
    <row r="72" spans="2:4" ht="227.25" customHeight="1" thickBot="1" x14ac:dyDescent="0.3">
      <c r="B72" s="17"/>
      <c r="C72" s="1168" t="s">
        <v>1117</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2528</v>
      </c>
      <c r="D77" s="19"/>
    </row>
    <row r="78" spans="2:4" x14ac:dyDescent="0.25">
      <c r="B78" s="17"/>
      <c r="C78" s="9" t="s">
        <v>2535</v>
      </c>
      <c r="D78" s="19"/>
    </row>
    <row r="79" spans="2:4" x14ac:dyDescent="0.25">
      <c r="B79" s="17"/>
      <c r="C79" s="9" t="s">
        <v>2536</v>
      </c>
      <c r="D79" s="19"/>
    </row>
    <row r="80" spans="2:4" x14ac:dyDescent="0.25">
      <c r="B80" s="17"/>
      <c r="C80" s="9"/>
      <c r="D80" s="19"/>
    </row>
    <row r="81" spans="2:4" x14ac:dyDescent="0.25">
      <c r="B81" s="17"/>
      <c r="C81" s="9" t="s">
        <v>2537</v>
      </c>
      <c r="D81" s="19"/>
    </row>
    <row r="82" spans="2:4" x14ac:dyDescent="0.25">
      <c r="B82" s="17"/>
      <c r="C82" s="1164" t="s">
        <v>2530</v>
      </c>
      <c r="D82" s="19"/>
    </row>
    <row r="83" spans="2:4" x14ac:dyDescent="0.25">
      <c r="B83" s="17"/>
      <c r="C83" s="1148"/>
      <c r="D83" s="19"/>
    </row>
    <row r="84" spans="2:4" x14ac:dyDescent="0.25">
      <c r="B84" s="17"/>
      <c r="C84" s="12" t="s">
        <v>2533</v>
      </c>
      <c r="D84" s="19"/>
    </row>
    <row r="85" spans="2:4" x14ac:dyDescent="0.25">
      <c r="B85" s="17"/>
      <c r="C85" s="1148"/>
      <c r="D85" s="19"/>
    </row>
    <row r="86" spans="2:4" x14ac:dyDescent="0.25">
      <c r="B86" s="17"/>
      <c r="C86" s="1165" t="s">
        <v>2538</v>
      </c>
      <c r="D86" s="19"/>
    </row>
    <row r="87" spans="2:4" x14ac:dyDescent="0.25">
      <c r="B87" s="17"/>
      <c r="C87" s="1166"/>
      <c r="D87" s="19"/>
    </row>
    <row r="88" spans="2:4" x14ac:dyDescent="0.25">
      <c r="B88" s="17"/>
      <c r="C88" s="1167" t="s">
        <v>2546</v>
      </c>
      <c r="D88" s="19"/>
    </row>
    <row r="89" spans="2:4" x14ac:dyDescent="0.25">
      <c r="B89" s="17"/>
      <c r="C89" s="1148"/>
      <c r="D89" s="19"/>
    </row>
    <row r="90" spans="2:4" ht="120" x14ac:dyDescent="0.25">
      <c r="B90" s="17"/>
      <c r="C90" s="1167" t="s">
        <v>2544</v>
      </c>
      <c r="D90" s="19"/>
    </row>
    <row r="91" spans="2:4" ht="30" x14ac:dyDescent="0.25">
      <c r="B91" s="17"/>
      <c r="C91" s="1167" t="s">
        <v>2545</v>
      </c>
      <c r="D91" s="19"/>
    </row>
    <row r="92" spans="2:4" x14ac:dyDescent="0.25">
      <c r="B92" s="17"/>
      <c r="C92" s="1167"/>
      <c r="D92" s="19"/>
    </row>
    <row r="93" spans="2:4" ht="150.75" thickBot="1" x14ac:dyDescent="0.3">
      <c r="B93" s="17"/>
      <c r="C93" s="1168" t="s">
        <v>1738</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2529</v>
      </c>
      <c r="D98" s="19"/>
    </row>
    <row r="99" spans="2:4" x14ac:dyDescent="0.25">
      <c r="B99" s="17"/>
      <c r="C99" s="9" t="s">
        <v>2540</v>
      </c>
      <c r="D99" s="19"/>
    </row>
    <row r="100" spans="2:4" x14ac:dyDescent="0.25">
      <c r="B100" s="17"/>
      <c r="C100" s="9" t="s">
        <v>2539</v>
      </c>
      <c r="D100" s="19"/>
    </row>
    <row r="101" spans="2:4" x14ac:dyDescent="0.25">
      <c r="B101" s="17"/>
      <c r="C101" s="9"/>
      <c r="D101" s="19"/>
    </row>
    <row r="102" spans="2:4" x14ac:dyDescent="0.25">
      <c r="B102" s="17"/>
      <c r="C102" s="9" t="s">
        <v>2537</v>
      </c>
      <c r="D102" s="19"/>
    </row>
    <row r="103" spans="2:4" x14ac:dyDescent="0.25">
      <c r="B103" s="17"/>
      <c r="C103" s="1164" t="s">
        <v>2531</v>
      </c>
      <c r="D103" s="19"/>
    </row>
    <row r="104" spans="2:4" x14ac:dyDescent="0.25">
      <c r="B104" s="17"/>
      <c r="C104" s="9"/>
      <c r="D104" s="19"/>
    </row>
    <row r="105" spans="2:4" x14ac:dyDescent="0.25">
      <c r="B105" s="17"/>
      <c r="C105" s="12" t="s">
        <v>2532</v>
      </c>
      <c r="D105" s="19"/>
    </row>
    <row r="106" spans="2:4" x14ac:dyDescent="0.25">
      <c r="B106" s="17"/>
      <c r="C106" s="1148"/>
      <c r="D106" s="19"/>
    </row>
    <row r="107" spans="2:4" x14ac:dyDescent="0.25">
      <c r="B107" s="17"/>
      <c r="C107" s="1165" t="s">
        <v>2538</v>
      </c>
      <c r="D107" s="19"/>
    </row>
    <row r="108" spans="2:4" x14ac:dyDescent="0.25">
      <c r="B108" s="17"/>
      <c r="C108" s="1166"/>
      <c r="D108" s="19"/>
    </row>
    <row r="109" spans="2:4" x14ac:dyDescent="0.25">
      <c r="B109" s="17"/>
      <c r="C109" s="1167" t="s">
        <v>2543</v>
      </c>
      <c r="D109" s="19"/>
    </row>
    <row r="110" spans="2:4" x14ac:dyDescent="0.25">
      <c r="B110" s="17"/>
      <c r="C110" s="1148"/>
      <c r="D110" s="19"/>
    </row>
    <row r="111" spans="2:4" ht="120" x14ac:dyDescent="0.25">
      <c r="B111" s="17"/>
      <c r="C111" s="1167" t="s">
        <v>2544</v>
      </c>
      <c r="D111" s="19"/>
    </row>
    <row r="112" spans="2:4" ht="30" x14ac:dyDescent="0.25">
      <c r="B112" s="17"/>
      <c r="C112" s="1167" t="s">
        <v>2545</v>
      </c>
      <c r="D112" s="19"/>
    </row>
    <row r="113" spans="2:4" x14ac:dyDescent="0.25">
      <c r="B113" s="17"/>
      <c r="C113" s="1167"/>
      <c r="D113" s="19"/>
    </row>
    <row r="114" spans="2:4" ht="150.75" thickBot="1" x14ac:dyDescent="0.3">
      <c r="B114" s="17"/>
      <c r="C114" s="1168" t="s">
        <v>1738</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2565</v>
      </c>
      <c r="D119" s="19"/>
    </row>
    <row r="120" spans="2:4" x14ac:dyDescent="0.25">
      <c r="B120" s="17"/>
      <c r="C120" s="9" t="s">
        <v>2566</v>
      </c>
      <c r="D120" s="19"/>
    </row>
    <row r="121" spans="2:4" x14ac:dyDescent="0.25">
      <c r="B121" s="17"/>
      <c r="C121" s="9" t="s">
        <v>2570</v>
      </c>
      <c r="D121" s="19"/>
    </row>
    <row r="122" spans="2:4" x14ac:dyDescent="0.25">
      <c r="B122" s="17"/>
      <c r="C122" s="9"/>
      <c r="D122" s="19"/>
    </row>
    <row r="123" spans="2:4" x14ac:dyDescent="0.25">
      <c r="B123" s="17"/>
      <c r="C123" s="9" t="s">
        <v>2567</v>
      </c>
      <c r="D123" s="19"/>
    </row>
    <row r="124" spans="2:4" x14ac:dyDescent="0.25">
      <c r="B124" s="17"/>
      <c r="C124" s="1164" t="s">
        <v>2564</v>
      </c>
      <c r="D124" s="19"/>
    </row>
    <row r="125" spans="2:4" x14ac:dyDescent="0.25">
      <c r="B125" s="17"/>
      <c r="C125" s="1148"/>
      <c r="D125" s="19"/>
    </row>
    <row r="126" spans="2:4" x14ac:dyDescent="0.25">
      <c r="B126" s="17"/>
      <c r="C126" s="12" t="s">
        <v>2568</v>
      </c>
      <c r="D126" s="19"/>
    </row>
    <row r="127" spans="2:4" x14ac:dyDescent="0.25">
      <c r="B127" s="17"/>
      <c r="C127" s="1148"/>
      <c r="D127" s="19"/>
    </row>
    <row r="128" spans="2:4" x14ac:dyDescent="0.25">
      <c r="B128" s="17"/>
      <c r="C128" s="1165" t="s">
        <v>2538</v>
      </c>
      <c r="D128" s="19"/>
    </row>
    <row r="129" spans="2:4" x14ac:dyDescent="0.25">
      <c r="B129" s="17"/>
      <c r="C129" s="1166"/>
      <c r="D129" s="19"/>
    </row>
    <row r="130" spans="2:4" x14ac:dyDescent="0.25">
      <c r="B130" s="17"/>
      <c r="C130" s="1167" t="s">
        <v>2569</v>
      </c>
      <c r="D130" s="19"/>
    </row>
    <row r="131" spans="2:4" x14ac:dyDescent="0.25">
      <c r="B131" s="17"/>
      <c r="C131" s="1148"/>
      <c r="D131" s="19"/>
    </row>
    <row r="132" spans="2:4" ht="120" x14ac:dyDescent="0.25">
      <c r="B132" s="17"/>
      <c r="C132" s="1167" t="s">
        <v>2544</v>
      </c>
      <c r="D132" s="19"/>
    </row>
    <row r="133" spans="2:4" ht="30" x14ac:dyDescent="0.25">
      <c r="B133" s="17"/>
      <c r="C133" s="1167" t="s">
        <v>2545</v>
      </c>
      <c r="D133" s="19"/>
    </row>
    <row r="134" spans="2:4" x14ac:dyDescent="0.25">
      <c r="B134" s="17"/>
      <c r="C134" s="1167"/>
      <c r="D134" s="19"/>
    </row>
    <row r="135" spans="2:4" ht="150.75" thickBot="1" x14ac:dyDescent="0.3">
      <c r="B135" s="17"/>
      <c r="C135" s="1168" t="s">
        <v>1738</v>
      </c>
      <c r="D135" s="19"/>
    </row>
    <row r="136" spans="2:4" ht="16.5" thickTop="1" thickBot="1" x14ac:dyDescent="0.3">
      <c r="B136" s="18"/>
      <c r="C136" s="21"/>
      <c r="D136" s="20"/>
    </row>
    <row r="137" spans="2:4" ht="15.75" thickTop="1" x14ac:dyDescent="0.25"/>
    <row r="138" spans="2:4" x14ac:dyDescent="0.25">
      <c r="C138" s="2" t="s">
        <v>1737</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1732</v>
      </c>
      <c r="D142" s="19"/>
    </row>
    <row r="143" spans="2:4" x14ac:dyDescent="0.25">
      <c r="B143" s="17"/>
      <c r="C143" s="9" t="s">
        <v>2572</v>
      </c>
      <c r="D143" s="19"/>
    </row>
    <row r="144" spans="2:4" x14ac:dyDescent="0.25">
      <c r="B144" s="17"/>
      <c r="C144" s="10" t="s">
        <v>2573</v>
      </c>
      <c r="D144" s="19"/>
    </row>
    <row r="145" spans="2:4" x14ac:dyDescent="0.25">
      <c r="B145" s="17"/>
      <c r="C145" s="9"/>
      <c r="D145" s="19"/>
    </row>
    <row r="146" spans="2:4" x14ac:dyDescent="0.25">
      <c r="B146" s="17"/>
      <c r="C146" s="11" t="s">
        <v>1734</v>
      </c>
      <c r="D146" s="19"/>
    </row>
    <row r="147" spans="2:4" x14ac:dyDescent="0.25">
      <c r="B147" s="17"/>
      <c r="C147" s="12" t="s">
        <v>1851</v>
      </c>
      <c r="D147" s="19"/>
    </row>
    <row r="148" spans="2:4" x14ac:dyDescent="0.25">
      <c r="B148" s="17"/>
      <c r="C148" s="9"/>
      <c r="D148" s="19"/>
    </row>
    <row r="149" spans="2:4" x14ac:dyDescent="0.25">
      <c r="B149" s="17"/>
      <c r="C149" s="12" t="s">
        <v>1733</v>
      </c>
      <c r="D149" s="19"/>
    </row>
    <row r="150" spans="2:4" x14ac:dyDescent="0.25">
      <c r="B150" s="17"/>
      <c r="C150" s="11" t="s">
        <v>1735</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1841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1839</v>
      </c>
      <c r="D158" s="19"/>
    </row>
    <row r="159" spans="2:4" x14ac:dyDescent="0.25">
      <c r="B159" s="17"/>
      <c r="C159" s="9" t="s">
        <v>1838</v>
      </c>
      <c r="D159" s="19"/>
    </row>
    <row r="160" spans="2:4" x14ac:dyDescent="0.25">
      <c r="B160" s="17"/>
      <c r="C160" s="10" t="s">
        <v>1840</v>
      </c>
      <c r="D160" s="19"/>
    </row>
    <row r="161" spans="2:4" x14ac:dyDescent="0.25">
      <c r="B161" s="17"/>
      <c r="C161" s="9"/>
      <c r="D161" s="19"/>
    </row>
    <row r="162" spans="2:4" x14ac:dyDescent="0.25">
      <c r="B162" s="17"/>
      <c r="C162" s="9" t="s">
        <v>1842</v>
      </c>
      <c r="D162" s="19"/>
    </row>
    <row r="163" spans="2:4" x14ac:dyDescent="0.25">
      <c r="B163" s="17"/>
      <c r="C163" s="11" t="s">
        <v>1843</v>
      </c>
      <c r="D163" s="19"/>
    </row>
    <row r="164" spans="2:4" x14ac:dyDescent="0.25">
      <c r="B164" s="17"/>
      <c r="C164" s="11"/>
      <c r="D164" s="19"/>
    </row>
    <row r="165" spans="2:4" ht="60" x14ac:dyDescent="0.25">
      <c r="B165" s="17"/>
      <c r="C165" s="1148" t="s">
        <v>1846</v>
      </c>
      <c r="D165" s="19"/>
    </row>
    <row r="166" spans="2:4" ht="45" x14ac:dyDescent="0.25">
      <c r="B166" s="17"/>
      <c r="C166" s="1148" t="s">
        <v>1847</v>
      </c>
      <c r="D166" s="19"/>
    </row>
    <row r="167" spans="2:4" x14ac:dyDescent="0.25">
      <c r="B167" s="17"/>
      <c r="C167" s="1148"/>
      <c r="D167" s="19"/>
    </row>
    <row r="168" spans="2:4" ht="75" x14ac:dyDescent="0.25">
      <c r="B168" s="17"/>
      <c r="C168" s="1149" t="s">
        <v>2542</v>
      </c>
      <c r="D168" s="19"/>
    </row>
    <row r="169" spans="2:4" x14ac:dyDescent="0.25">
      <c r="B169" s="17"/>
      <c r="C169" s="1148"/>
      <c r="D169" s="19"/>
    </row>
    <row r="170" spans="2:4" x14ac:dyDescent="0.25">
      <c r="B170" s="17"/>
      <c r="C170" s="12" t="s">
        <v>1844</v>
      </c>
      <c r="D170" s="19"/>
    </row>
    <row r="171" spans="2:4" x14ac:dyDescent="0.25">
      <c r="B171" s="17"/>
      <c r="C171" s="11" t="s">
        <v>1845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4511</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4" t="s">
        <v>1674</v>
      </c>
      <c r="D179" s="19"/>
    </row>
    <row r="180" spans="2:4" x14ac:dyDescent="0.25">
      <c r="B180" s="17"/>
      <c r="C180" s="12" t="s">
        <v>4499</v>
      </c>
      <c r="D180" s="19"/>
    </row>
    <row r="181" spans="2:4" x14ac:dyDescent="0.25">
      <c r="B181" s="17"/>
      <c r="C181" s="1166" t="s">
        <v>4506</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3942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3495</v>
      </c>
      <c r="D189" s="19"/>
    </row>
    <row r="190" spans="2:4" x14ac:dyDescent="0.25">
      <c r="B190" s="17"/>
      <c r="C190" s="11" t="s">
        <v>3498</v>
      </c>
      <c r="D190" s="19"/>
    </row>
    <row r="191" spans="2:4" x14ac:dyDescent="0.25">
      <c r="B191" s="17"/>
      <c r="C191" s="1148"/>
      <c r="D191" s="19"/>
    </row>
    <row r="192" spans="2:4" ht="30" x14ac:dyDescent="0.25">
      <c r="B192" s="17"/>
      <c r="C192" s="1148" t="s">
        <v>3497</v>
      </c>
      <c r="D192" s="19"/>
    </row>
    <row r="193" spans="2:4" x14ac:dyDescent="0.25">
      <c r="B193" s="17"/>
      <c r="C193" s="11" t="s">
        <v>3496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4891</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4892</v>
      </c>
      <c r="D201" s="19"/>
    </row>
    <row r="202" spans="2:4" x14ac:dyDescent="0.25">
      <c r="B202" s="17"/>
      <c r="C202" s="10" t="s">
        <v>4893</v>
      </c>
      <c r="D202" s="19"/>
    </row>
    <row r="203" spans="2:4" x14ac:dyDescent="0.25">
      <c r="B203" s="17"/>
      <c r="C203" s="9"/>
      <c r="D203" s="19"/>
    </row>
    <row r="204" spans="2:4" x14ac:dyDescent="0.25">
      <c r="B204" s="17"/>
      <c r="C204" s="11" t="s">
        <v>4894</v>
      </c>
      <c r="D204" s="19"/>
    </row>
    <row r="205" spans="2:4" x14ac:dyDescent="0.25">
      <c r="B205" s="17"/>
      <c r="C205" s="12" t="s">
        <v>4895</v>
      </c>
      <c r="D205" s="19"/>
    </row>
    <row r="206" spans="2:4" x14ac:dyDescent="0.25">
      <c r="B206" s="17"/>
      <c r="C206" s="9"/>
      <c r="D206" s="19"/>
    </row>
    <row r="207" spans="2:4" x14ac:dyDescent="0.25">
      <c r="B207" s="17"/>
      <c r="C207" s="12" t="s">
        <v>4896</v>
      </c>
      <c r="D207" s="19"/>
    </row>
    <row r="208" spans="2:4" x14ac:dyDescent="0.25">
      <c r="B208" s="17"/>
      <c r="C208" s="11" t="s">
        <v>1845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4736</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4" t="s">
        <v>1674</v>
      </c>
      <c r="D216" s="19"/>
    </row>
    <row r="217" spans="2:4" x14ac:dyDescent="0.25">
      <c r="B217" s="17"/>
      <c r="C217" s="12" t="s">
        <v>4735</v>
      </c>
      <c r="D217" s="19"/>
    </row>
    <row r="218" spans="2:4" ht="45" x14ac:dyDescent="0.25">
      <c r="B218" s="17"/>
      <c r="C218" s="1166" t="s">
        <v>4897</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5495</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5494</v>
      </c>
      <c r="D226" s="19"/>
    </row>
    <row r="227" spans="2:4" x14ac:dyDescent="0.25">
      <c r="B227" s="17"/>
      <c r="C227" s="10" t="s">
        <v>5489</v>
      </c>
      <c r="D227" s="19"/>
    </row>
    <row r="228" spans="2:4" x14ac:dyDescent="0.25">
      <c r="B228" s="17"/>
      <c r="C228" s="9"/>
      <c r="D228" s="19"/>
    </row>
    <row r="229" spans="2:4" x14ac:dyDescent="0.25">
      <c r="B229" s="17"/>
      <c r="C229" s="9" t="s">
        <v>5490</v>
      </c>
      <c r="D229" s="19"/>
    </row>
    <row r="230" spans="2:4" x14ac:dyDescent="0.25">
      <c r="B230" s="17"/>
      <c r="C230" s="32" t="s">
        <v>5491</v>
      </c>
      <c r="D230" s="19"/>
    </row>
    <row r="231" spans="2:4" x14ac:dyDescent="0.25">
      <c r="B231" s="17"/>
      <c r="C231" s="9"/>
      <c r="D231" s="19"/>
    </row>
    <row r="232" spans="2:4" x14ac:dyDescent="0.25">
      <c r="B232" s="17"/>
      <c r="C232" s="12" t="s">
        <v>5492</v>
      </c>
      <c r="D232" s="19"/>
    </row>
    <row r="233" spans="2:4" x14ac:dyDescent="0.25">
      <c r="B233" s="17"/>
      <c r="C233" s="1148"/>
      <c r="D233" s="19"/>
    </row>
    <row r="234" spans="2:4" x14ac:dyDescent="0.25">
      <c r="B234" s="17"/>
      <c r="C234" s="1165" t="s">
        <v>2538</v>
      </c>
      <c r="D234" s="19"/>
    </row>
    <row r="235" spans="2:4" x14ac:dyDescent="0.25">
      <c r="B235" s="17"/>
      <c r="C235" s="1166"/>
      <c r="D235" s="19"/>
    </row>
    <row r="236" spans="2:4" x14ac:dyDescent="0.25">
      <c r="B236" s="17"/>
      <c r="C236" s="1167" t="s">
        <v>5493</v>
      </c>
      <c r="D236" s="19"/>
    </row>
    <row r="237" spans="2:4" x14ac:dyDescent="0.25">
      <c r="B237" s="17"/>
      <c r="C237" s="1148"/>
      <c r="D237" s="19"/>
    </row>
    <row r="238" spans="2:4" ht="120" x14ac:dyDescent="0.25">
      <c r="B238" s="17"/>
      <c r="C238" s="1167" t="s">
        <v>2544</v>
      </c>
      <c r="D238" s="19"/>
    </row>
    <row r="239" spans="2:4" ht="30" x14ac:dyDescent="0.25">
      <c r="B239" s="17"/>
      <c r="C239" s="1167" t="s">
        <v>2545</v>
      </c>
      <c r="D239" s="19"/>
    </row>
    <row r="240" spans="2:4" x14ac:dyDescent="0.25">
      <c r="B240" s="17"/>
      <c r="C240" s="1167"/>
      <c r="D240" s="19"/>
    </row>
    <row r="241" spans="2:4" ht="150.75" thickBot="1" x14ac:dyDescent="0.3">
      <c r="B241" s="17"/>
      <c r="C241" s="1168" t="s">
        <v>1738</v>
      </c>
      <c r="D241" s="19"/>
    </row>
    <row r="242" spans="2:4" ht="16.5" thickTop="1" thickBot="1" x14ac:dyDescent="0.3">
      <c r="B242" s="18"/>
      <c r="C242" s="21"/>
      <c r="D242" s="20"/>
    </row>
    <row r="243" spans="2:4" ht="15.75" thickTop="1" x14ac:dyDescent="0.25"/>
    <row r="244" spans="2:4" ht="30" x14ac:dyDescent="0.25">
      <c r="C244" s="1198" t="s">
        <v>6143</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5731</v>
      </c>
      <c r="D248" s="19"/>
    </row>
    <row r="249" spans="2:4" x14ac:dyDescent="0.25">
      <c r="B249" s="17"/>
      <c r="C249" s="1166"/>
      <c r="D249" s="19"/>
    </row>
    <row r="250" spans="2:4" ht="39.75" customHeight="1" x14ac:dyDescent="0.25">
      <c r="B250" s="17"/>
      <c r="C250" s="1166"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198" t="s">
        <v>6141</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6136</v>
      </c>
      <c r="D258" s="19"/>
    </row>
    <row r="259" spans="2:4" x14ac:dyDescent="0.25">
      <c r="B259" s="17"/>
      <c r="C259" s="1210">
        <v>44652</v>
      </c>
      <c r="D259" s="19"/>
    </row>
    <row r="260" spans="2:4" x14ac:dyDescent="0.25">
      <c r="B260" s="17"/>
      <c r="C260" s="8"/>
      <c r="D260" s="19"/>
    </row>
    <row r="261" spans="2:4" x14ac:dyDescent="0.25">
      <c r="B261" s="17"/>
      <c r="C261" s="1164" t="s">
        <v>6140</v>
      </c>
      <c r="D261" s="19"/>
    </row>
    <row r="262" spans="2:4" x14ac:dyDescent="0.25">
      <c r="B262" s="17"/>
      <c r="C262" s="1211" t="s">
        <v>6142</v>
      </c>
      <c r="D262" s="19"/>
    </row>
    <row r="263" spans="2:4" x14ac:dyDescent="0.25">
      <c r="B263" s="17"/>
      <c r="C263" s="1148"/>
      <c r="D263" s="19"/>
    </row>
    <row r="264" spans="2:4" ht="45" x14ac:dyDescent="0.25">
      <c r="B264" s="17"/>
      <c r="C264" s="1148" t="s">
        <v>6139</v>
      </c>
      <c r="D264" s="19"/>
    </row>
    <row r="265" spans="2:4" x14ac:dyDescent="0.25">
      <c r="B265" s="17"/>
      <c r="C265" s="1148"/>
      <c r="D265" s="19"/>
    </row>
    <row r="266" spans="2:4" x14ac:dyDescent="0.25">
      <c r="B266" s="17"/>
      <c r="C266" s="1164" t="s">
        <v>6137</v>
      </c>
      <c r="D266" s="19"/>
    </row>
    <row r="267" spans="2:4" x14ac:dyDescent="0.25">
      <c r="B267" s="17"/>
      <c r="C267" s="1148"/>
      <c r="D267" s="19"/>
    </row>
    <row r="268" spans="2:4" ht="90" x14ac:dyDescent="0.25">
      <c r="B268" s="17"/>
      <c r="C268" s="1167" t="s">
        <v>6138</v>
      </c>
      <c r="D268" s="19"/>
    </row>
    <row r="269" spans="2:4" ht="15.75" thickBot="1" x14ac:dyDescent="0.3">
      <c r="B269" s="17"/>
      <c r="C269" s="1168"/>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heetViews>
  <sheetFormatPr defaultColWidth="8.85546875" defaultRowHeight="15" x14ac:dyDescent="0.25"/>
  <cols>
    <col min="1" max="1" width="2.85546875" customWidth="1"/>
    <col min="2" max="2" width="2.85546875" style="2" customWidth="1"/>
    <col min="3" max="3" width="46.7109375" style="1197" bestFit="1" customWidth="1"/>
    <col min="4" max="4" width="71.42578125" style="1195" customWidth="1"/>
    <col min="5" max="5" width="18.28515625" customWidth="1"/>
    <col min="6" max="6" width="2.85546875" customWidth="1"/>
    <col min="7" max="7" width="1.7109375" customWidth="1"/>
    <col min="8" max="8" width="3.28515625" customWidth="1"/>
  </cols>
  <sheetData>
    <row r="2" spans="2:6" x14ac:dyDescent="0.25">
      <c r="B2" s="1353" t="s">
        <v>4739</v>
      </c>
      <c r="C2" s="1354"/>
      <c r="D2" s="1354"/>
      <c r="E2" s="1354"/>
      <c r="F2" s="1355"/>
    </row>
    <row r="4" spans="2:6" x14ac:dyDescent="0.25">
      <c r="C4" s="1199" t="s">
        <v>4744</v>
      </c>
      <c r="D4" s="1194"/>
    </row>
    <row r="5" spans="2:6" x14ac:dyDescent="0.25">
      <c r="C5" s="1199" t="s">
        <v>4740</v>
      </c>
      <c r="D5" s="1194"/>
    </row>
    <row r="6" spans="2:6" x14ac:dyDescent="0.25">
      <c r="C6" s="1199" t="s">
        <v>4745</v>
      </c>
      <c r="D6" s="1194"/>
    </row>
    <row r="7" spans="2:6" x14ac:dyDescent="0.25">
      <c r="B7" s="1198">
        <f>IF(TRIM(Diagnostics.GraphvizVersion)="",0,1)</f>
        <v>0</v>
      </c>
      <c r="C7" s="1199" t="s">
        <v>4839</v>
      </c>
      <c r="D7" s="1196"/>
    </row>
    <row r="8" spans="2:6" x14ac:dyDescent="0.25">
      <c r="C8" s="1199" t="s">
        <v>4746</v>
      </c>
      <c r="D8" s="1194"/>
    </row>
    <row r="9" spans="2:6" x14ac:dyDescent="0.25">
      <c r="C9" s="1199" t="s">
        <v>4743</v>
      </c>
      <c r="D9" s="1194"/>
    </row>
    <row r="10" spans="2:6" x14ac:dyDescent="0.25">
      <c r="B10" s="2">
        <v>1</v>
      </c>
      <c r="C10" s="1199" t="s">
        <v>4737</v>
      </c>
      <c r="D10" s="1194"/>
    </row>
    <row r="11" spans="2:6" x14ac:dyDescent="0.25">
      <c r="B11" s="2">
        <v>1</v>
      </c>
      <c r="C11" s="1199" t="s">
        <v>4741</v>
      </c>
      <c r="D11" s="1194"/>
    </row>
    <row r="12" spans="2:6" x14ac:dyDescent="0.25">
      <c r="B12" s="2">
        <v>1</v>
      </c>
      <c r="C12" s="1199" t="s">
        <v>4742</v>
      </c>
      <c r="D12" s="1194"/>
    </row>
    <row r="13" spans="2:6" x14ac:dyDescent="0.25">
      <c r="B13" s="2">
        <f>IF(TRIM(Diagnostics.ImageEnvVariableName)="",0,1)</f>
        <v>0</v>
      </c>
      <c r="C13" s="1199" t="s">
        <v>4748</v>
      </c>
      <c r="D13" s="1194"/>
    </row>
    <row r="14" spans="2:6" x14ac:dyDescent="0.25">
      <c r="B14" s="2">
        <v>0</v>
      </c>
      <c r="C14" s="1200" t="s">
        <v>4749</v>
      </c>
      <c r="D14" s="1194"/>
    </row>
    <row r="15" spans="2:6" x14ac:dyDescent="0.25">
      <c r="B15" s="2">
        <v>1</v>
      </c>
      <c r="C15" s="1199" t="s">
        <v>4750</v>
      </c>
      <c r="D15" s="1194"/>
    </row>
    <row r="16" spans="2:6" x14ac:dyDescent="0.25">
      <c r="C16" s="1105"/>
      <c r="D16" s="1194"/>
    </row>
    <row r="17" spans="2:6" x14ac:dyDescent="0.25">
      <c r="B17" s="1353" t="s">
        <v>4738</v>
      </c>
      <c r="C17" s="1354"/>
      <c r="D17" s="1354"/>
      <c r="E17" s="1354"/>
      <c r="F17" s="1355"/>
    </row>
    <row r="19" spans="2:6" x14ac:dyDescent="0.25">
      <c r="B19" s="1198">
        <v>0</v>
      </c>
      <c r="C19" s="1199" t="s">
        <v>4751</v>
      </c>
      <c r="D19" s="1196"/>
    </row>
    <row r="20" spans="2:6" x14ac:dyDescent="0.25">
      <c r="B20" s="2">
        <v>0</v>
      </c>
      <c r="C20" s="1199" t="s">
        <v>4752</v>
      </c>
      <c r="D20" s="1194"/>
    </row>
    <row r="21" spans="2:6" x14ac:dyDescent="0.25">
      <c r="B21" s="2">
        <f>IF(Diagnostics.AppleScriptVersion=3,1,0)</f>
        <v>0</v>
      </c>
      <c r="C21" s="1199" t="s">
        <v>4753</v>
      </c>
      <c r="D21" s="1194"/>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7360</v>
      </c>
    </row>
    <row r="2" spans="1:6" x14ac:dyDescent="0.25">
      <c r="A2" s="1133" t="s">
        <v>5079</v>
      </c>
      <c r="B2" s="1133" t="s">
        <v>8249</v>
      </c>
      <c r="C2" s="1133" t="s">
        <v>8249</v>
      </c>
      <c r="F2" s="34" t="s">
        <v>95</v>
      </c>
    </row>
    <row r="3" spans="1:6" x14ac:dyDescent="0.25">
      <c r="A3" s="1133" t="s">
        <v>5094</v>
      </c>
      <c r="B3" s="1133" t="s">
        <v>2685</v>
      </c>
      <c r="C3" s="1133" t="s">
        <v>2685</v>
      </c>
      <c r="F3" s="34" t="s">
        <v>1252</v>
      </c>
    </row>
    <row r="4" spans="1:6" ht="30" x14ac:dyDescent="0.25">
      <c r="A4" s="1133" t="s">
        <v>5089</v>
      </c>
      <c r="B4" s="1133" t="s">
        <v>5165</v>
      </c>
      <c r="C4" s="1133" t="s">
        <v>5165</v>
      </c>
      <c r="D4" s="1133" t="s">
        <v>2048</v>
      </c>
      <c r="E4" s="1133" t="s">
        <v>5177</v>
      </c>
      <c r="F4" s="34" t="s">
        <v>7350</v>
      </c>
    </row>
    <row r="5" spans="1:6" x14ac:dyDescent="0.25">
      <c r="A5" s="1133" t="s">
        <v>5090</v>
      </c>
      <c r="B5" s="1133" t="s">
        <v>3003</v>
      </c>
      <c r="C5" s="1133" t="s">
        <v>3003</v>
      </c>
      <c r="D5" s="1133" t="s">
        <v>3003</v>
      </c>
      <c r="E5" s="1133" t="s">
        <v>5178</v>
      </c>
      <c r="F5" s="34" t="s">
        <v>7350</v>
      </c>
    </row>
    <row r="6" spans="1:6" x14ac:dyDescent="0.25">
      <c r="A6" s="1133" t="s">
        <v>5095</v>
      </c>
      <c r="B6" s="1133" t="s">
        <v>5166</v>
      </c>
      <c r="C6" s="1133" t="s">
        <v>5166</v>
      </c>
      <c r="F6" s="34" t="s">
        <v>1252</v>
      </c>
    </row>
    <row r="7" spans="1:6" x14ac:dyDescent="0.25">
      <c r="A7" s="1133" t="s">
        <v>2062</v>
      </c>
      <c r="B7" s="1133" t="s">
        <v>2065</v>
      </c>
      <c r="C7" s="1133" t="s">
        <v>2065</v>
      </c>
      <c r="D7" s="1133" t="s">
        <v>2063</v>
      </c>
      <c r="E7" s="1133" t="s">
        <v>2719</v>
      </c>
      <c r="F7" s="34" t="s">
        <v>7350</v>
      </c>
    </row>
    <row r="8" spans="1:6" ht="60" x14ac:dyDescent="0.25">
      <c r="A8" s="1133" t="s">
        <v>5107</v>
      </c>
      <c r="B8" s="1208" t="s">
        <v>5265</v>
      </c>
      <c r="C8" s="1208" t="s">
        <v>5265</v>
      </c>
      <c r="D8" s="1208" t="s">
        <v>5176</v>
      </c>
      <c r="E8" s="1133" t="s">
        <v>5179</v>
      </c>
      <c r="F8" s="34" t="s">
        <v>7350</v>
      </c>
    </row>
    <row r="9" spans="1:6" x14ac:dyDescent="0.25">
      <c r="A9" s="1133" t="s">
        <v>5096</v>
      </c>
      <c r="B9" s="1133" t="s">
        <v>5167</v>
      </c>
      <c r="C9" s="1133" t="s">
        <v>5167</v>
      </c>
      <c r="F9" s="34" t="s">
        <v>1252</v>
      </c>
    </row>
    <row r="10" spans="1:6" ht="45" x14ac:dyDescent="0.25">
      <c r="A10" s="1133" t="s">
        <v>4556</v>
      </c>
      <c r="B10" s="1133" t="s">
        <v>4533</v>
      </c>
      <c r="C10" s="1133" t="s">
        <v>4533</v>
      </c>
      <c r="D10" s="1133" t="s">
        <v>4533</v>
      </c>
      <c r="E10" s="1133" t="s">
        <v>4558</v>
      </c>
      <c r="F10" s="34" t="s">
        <v>7350</v>
      </c>
    </row>
    <row r="11" spans="1:6" x14ac:dyDescent="0.25">
      <c r="A11" s="1133" t="s">
        <v>5097</v>
      </c>
      <c r="B11" s="1133" t="s">
        <v>5106</v>
      </c>
      <c r="C11" s="1133" t="s">
        <v>5106</v>
      </c>
      <c r="F11" s="34" t="s">
        <v>1252</v>
      </c>
    </row>
    <row r="12" spans="1:6" ht="30" x14ac:dyDescent="0.25">
      <c r="A12" s="1133" t="s">
        <v>6965</v>
      </c>
      <c r="B12" s="1133" t="s">
        <v>152</v>
      </c>
      <c r="C12" s="1133" t="s">
        <v>152</v>
      </c>
      <c r="D12" s="1133" t="s">
        <v>7594</v>
      </c>
      <c r="E12" s="1133" t="s">
        <v>7595</v>
      </c>
      <c r="F12" s="34" t="s">
        <v>7350</v>
      </c>
    </row>
    <row r="13" spans="1:6" x14ac:dyDescent="0.25">
      <c r="A13" s="1133" t="s">
        <v>2058</v>
      </c>
      <c r="B13" s="1133" t="s">
        <v>2717</v>
      </c>
      <c r="C13" s="1133" t="s">
        <v>2717</v>
      </c>
      <c r="D13" s="1133" t="s">
        <v>2717</v>
      </c>
      <c r="E13" s="1133" t="s">
        <v>2718</v>
      </c>
      <c r="F13" s="34" t="s">
        <v>7350</v>
      </c>
    </row>
    <row r="14" spans="1:6" ht="45" x14ac:dyDescent="0.25">
      <c r="A14" s="1133" t="s">
        <v>4757</v>
      </c>
      <c r="B14" s="1133" t="s">
        <v>4770</v>
      </c>
      <c r="C14" s="1133" t="s">
        <v>4770</v>
      </c>
      <c r="D14" s="1133" t="s">
        <v>4771</v>
      </c>
      <c r="E14" s="1133" t="s">
        <v>4772</v>
      </c>
      <c r="F14" s="34" t="s">
        <v>7350</v>
      </c>
    </row>
    <row r="15" spans="1:6" ht="45" x14ac:dyDescent="0.25">
      <c r="A15" s="1133" t="s">
        <v>2041</v>
      </c>
      <c r="B15" s="1133" t="s">
        <v>2705</v>
      </c>
      <c r="C15" s="1133" t="s">
        <v>2705</v>
      </c>
      <c r="D15" s="1133" t="s">
        <v>2706</v>
      </c>
      <c r="E15" s="1133" t="s">
        <v>2707</v>
      </c>
      <c r="F15" s="34" t="s">
        <v>7350</v>
      </c>
    </row>
    <row r="16" spans="1:6" ht="30" x14ac:dyDescent="0.25">
      <c r="A16" s="1133" t="s">
        <v>2044</v>
      </c>
      <c r="B16" s="1133" t="s">
        <v>2708</v>
      </c>
      <c r="C16" s="1133" t="s">
        <v>2708</v>
      </c>
      <c r="D16" s="1133" t="s">
        <v>2709</v>
      </c>
      <c r="E16" s="1133" t="s">
        <v>2710</v>
      </c>
      <c r="F16" s="34" t="s">
        <v>7350</v>
      </c>
    </row>
    <row r="17" spans="1:6" ht="60" x14ac:dyDescent="0.25">
      <c r="A17" s="1133" t="s">
        <v>2054</v>
      </c>
      <c r="B17" s="1133" t="s">
        <v>2714</v>
      </c>
      <c r="C17" s="1133" t="s">
        <v>2714</v>
      </c>
      <c r="D17" s="1133" t="s">
        <v>2715</v>
      </c>
      <c r="E17" s="1133" t="s">
        <v>2716</v>
      </c>
      <c r="F17" s="34" t="s">
        <v>7350</v>
      </c>
    </row>
    <row r="18" spans="1:6" x14ac:dyDescent="0.25">
      <c r="A18" s="1133" t="s">
        <v>5098</v>
      </c>
      <c r="B18" s="1133" t="s">
        <v>5168</v>
      </c>
      <c r="C18" s="1133" t="s">
        <v>5168</v>
      </c>
      <c r="F18" s="34" t="s">
        <v>1252</v>
      </c>
    </row>
    <row r="19" spans="1:6" x14ac:dyDescent="0.25">
      <c r="A19" s="1133" t="s">
        <v>5086</v>
      </c>
      <c r="B19" s="1133" t="s">
        <v>5170</v>
      </c>
      <c r="C19" s="1133" t="s">
        <v>5170</v>
      </c>
      <c r="D19" s="1133" t="s">
        <v>5175</v>
      </c>
      <c r="E19" s="1133" t="s">
        <v>5180</v>
      </c>
      <c r="F19" s="34" t="s">
        <v>7350</v>
      </c>
    </row>
    <row r="20" spans="1:6" x14ac:dyDescent="0.25">
      <c r="A20" s="1133" t="s">
        <v>5081</v>
      </c>
      <c r="B20" s="1133" t="s">
        <v>5171</v>
      </c>
      <c r="C20" s="1133" t="s">
        <v>5171</v>
      </c>
      <c r="D20" s="1133" t="s">
        <v>5173</v>
      </c>
      <c r="E20" s="1133" t="s">
        <v>5181</v>
      </c>
      <c r="F20" s="34" t="s">
        <v>7350</v>
      </c>
    </row>
    <row r="21" spans="1:6" ht="30" x14ac:dyDescent="0.25">
      <c r="A21" s="1133" t="s">
        <v>2050</v>
      </c>
      <c r="B21" s="1133" t="s">
        <v>2712</v>
      </c>
      <c r="C21" s="1133" t="s">
        <v>2712</v>
      </c>
      <c r="D21" s="1133" t="s">
        <v>2712</v>
      </c>
      <c r="E21" s="1133" t="s">
        <v>2713</v>
      </c>
      <c r="F21" s="34" t="s">
        <v>7350</v>
      </c>
    </row>
    <row r="22" spans="1:6" x14ac:dyDescent="0.25">
      <c r="A22" s="1133" t="s">
        <v>5237</v>
      </c>
      <c r="B22" s="1133" t="s">
        <v>5296</v>
      </c>
      <c r="C22" s="1133" t="s">
        <v>5296</v>
      </c>
      <c r="F22" s="34" t="s">
        <v>1252</v>
      </c>
    </row>
    <row r="23" spans="1:6" x14ac:dyDescent="0.25">
      <c r="A23" s="1133" t="s">
        <v>2446</v>
      </c>
      <c r="B23" s="1133" t="s">
        <v>3905</v>
      </c>
      <c r="C23" s="1133" t="s">
        <v>3905</v>
      </c>
      <c r="D23" s="1133" t="s">
        <v>3905</v>
      </c>
      <c r="E23" s="1133" t="s">
        <v>7596</v>
      </c>
      <c r="F23" s="34" t="s">
        <v>7350</v>
      </c>
    </row>
    <row r="24" spans="1:6" x14ac:dyDescent="0.25">
      <c r="A24" s="1133" t="s">
        <v>2444</v>
      </c>
      <c r="B24" s="1133" t="s">
        <v>3945</v>
      </c>
      <c r="C24" s="1133" t="s">
        <v>3945</v>
      </c>
      <c r="D24" s="1133" t="s">
        <v>3945</v>
      </c>
      <c r="E24" s="1133" t="s">
        <v>7597</v>
      </c>
      <c r="F24" s="34" t="s">
        <v>7350</v>
      </c>
    </row>
    <row r="25" spans="1:6" x14ac:dyDescent="0.25">
      <c r="A25" s="1133" t="s">
        <v>2443</v>
      </c>
      <c r="B25" s="1133" t="s">
        <v>3944</v>
      </c>
      <c r="C25" s="1133" t="s">
        <v>3944</v>
      </c>
      <c r="D25" s="1133" t="s">
        <v>3944</v>
      </c>
      <c r="E25" s="1133" t="s">
        <v>7598</v>
      </c>
      <c r="F25" s="34" t="s">
        <v>7350</v>
      </c>
    </row>
    <row r="26" spans="1:6" x14ac:dyDescent="0.25">
      <c r="A26" s="1133" t="s">
        <v>3338</v>
      </c>
      <c r="B26" s="1133" t="s">
        <v>3941</v>
      </c>
      <c r="C26" s="1133" t="s">
        <v>3941</v>
      </c>
      <c r="D26" s="1133" t="s">
        <v>3941</v>
      </c>
      <c r="E26" s="1133" t="s">
        <v>7599</v>
      </c>
      <c r="F26" s="34" t="s">
        <v>7350</v>
      </c>
    </row>
    <row r="27" spans="1:6" x14ac:dyDescent="0.25">
      <c r="A27" s="1133" t="s">
        <v>3939</v>
      </c>
      <c r="B27" s="1133" t="s">
        <v>3940</v>
      </c>
      <c r="C27" s="1133" t="s">
        <v>3940</v>
      </c>
      <c r="D27" s="1133" t="s">
        <v>3940</v>
      </c>
      <c r="E27" s="1133" t="s">
        <v>7600</v>
      </c>
      <c r="F27" s="34" t="s">
        <v>7350</v>
      </c>
    </row>
    <row r="28" spans="1:6" x14ac:dyDescent="0.25">
      <c r="A28" s="1133" t="s">
        <v>4387</v>
      </c>
      <c r="B28" s="1133" t="s">
        <v>4388</v>
      </c>
      <c r="C28" s="1133" t="s">
        <v>4388</v>
      </c>
      <c r="D28" s="1133" t="s">
        <v>4388</v>
      </c>
      <c r="E28" s="1133" t="s">
        <v>7601</v>
      </c>
      <c r="F28" s="34" t="s">
        <v>7350</v>
      </c>
    </row>
    <row r="29" spans="1:6" x14ac:dyDescent="0.25">
      <c r="A29" s="1133" t="s">
        <v>5183</v>
      </c>
      <c r="B29" s="1133" t="s">
        <v>5169</v>
      </c>
      <c r="C29" s="1133" t="s">
        <v>5169</v>
      </c>
      <c r="F29" s="34" t="s">
        <v>1252</v>
      </c>
    </row>
    <row r="30" spans="1:6" ht="30" x14ac:dyDescent="0.25">
      <c r="A30" s="1133" t="s">
        <v>2393</v>
      </c>
      <c r="D30" s="1133" t="s">
        <v>2720</v>
      </c>
      <c r="E30" s="1133" t="s">
        <v>2721</v>
      </c>
      <c r="F30" s="34" t="s">
        <v>7351</v>
      </c>
    </row>
    <row r="31" spans="1:6" ht="90" x14ac:dyDescent="0.25">
      <c r="A31" s="1133" t="s">
        <v>2395</v>
      </c>
      <c r="B31" s="1133" t="s">
        <v>2722</v>
      </c>
      <c r="C31" s="1133" t="s">
        <v>2723</v>
      </c>
      <c r="D31" s="1133" t="s">
        <v>2723</v>
      </c>
      <c r="E31" s="1133" t="s">
        <v>2724</v>
      </c>
      <c r="F31" s="34" t="s">
        <v>7350</v>
      </c>
    </row>
    <row r="32" spans="1:6" ht="60" x14ac:dyDescent="0.25">
      <c r="A32" s="1133" t="s">
        <v>2578</v>
      </c>
      <c r="B32" s="1133" t="s">
        <v>2765</v>
      </c>
      <c r="C32" s="1133" t="s">
        <v>2765</v>
      </c>
      <c r="D32" s="1133" t="s">
        <v>2766</v>
      </c>
      <c r="E32" s="1133" t="s">
        <v>2767</v>
      </c>
      <c r="F32" s="34" t="s">
        <v>7350</v>
      </c>
    </row>
    <row r="33" spans="1:6" x14ac:dyDescent="0.25">
      <c r="A33" s="1133" t="s">
        <v>5084</v>
      </c>
      <c r="B33" s="1133" t="s">
        <v>4725</v>
      </c>
      <c r="C33" s="1133" t="s">
        <v>4725</v>
      </c>
      <c r="F33" s="34" t="s">
        <v>1252</v>
      </c>
    </row>
    <row r="34" spans="1:6" x14ac:dyDescent="0.25">
      <c r="A34" s="1133" t="s">
        <v>5092</v>
      </c>
      <c r="B34" s="1133" t="s">
        <v>5292</v>
      </c>
      <c r="C34" s="1133" t="s">
        <v>5292</v>
      </c>
      <c r="D34" s="1133" t="s">
        <v>5410</v>
      </c>
      <c r="E34" s="1133" t="s">
        <v>5411</v>
      </c>
      <c r="F34" s="34" t="s">
        <v>7350</v>
      </c>
    </row>
    <row r="35" spans="1:6" ht="30" x14ac:dyDescent="0.25">
      <c r="A35" s="1133" t="s">
        <v>5085</v>
      </c>
      <c r="B35" s="1133" t="s">
        <v>4725</v>
      </c>
      <c r="C35" s="1133" t="s">
        <v>4725</v>
      </c>
      <c r="D35" s="1133" t="s">
        <v>4725</v>
      </c>
      <c r="E35" s="1133" t="s">
        <v>4726</v>
      </c>
      <c r="F35" s="34" t="s">
        <v>7352</v>
      </c>
    </row>
    <row r="36" spans="1:6" x14ac:dyDescent="0.25">
      <c r="A36" s="1133" t="s">
        <v>6920</v>
      </c>
      <c r="B36" s="1133" t="s">
        <v>2983</v>
      </c>
      <c r="C36" s="1133" t="s">
        <v>2983</v>
      </c>
      <c r="F36" s="34" t="s">
        <v>95</v>
      </c>
    </row>
    <row r="37" spans="1:6" x14ac:dyDescent="0.25">
      <c r="A37" s="1133" t="s">
        <v>1917</v>
      </c>
      <c r="B37" s="1133" t="s">
        <v>6331</v>
      </c>
      <c r="C37" s="1133" t="s">
        <v>6331</v>
      </c>
      <c r="F37" s="34" t="s">
        <v>1252</v>
      </c>
    </row>
    <row r="38" spans="1:6" ht="30" x14ac:dyDescent="0.25">
      <c r="A38" s="1133" t="s">
        <v>1918</v>
      </c>
      <c r="B38" s="1133" t="s">
        <v>4682</v>
      </c>
      <c r="C38" s="1133" t="s">
        <v>4682</v>
      </c>
      <c r="D38" s="1133" t="s">
        <v>2588</v>
      </c>
      <c r="E38" s="1133" t="s">
        <v>2589</v>
      </c>
      <c r="F38" s="34" t="s">
        <v>7352</v>
      </c>
    </row>
    <row r="39" spans="1:6" ht="90" x14ac:dyDescent="0.25">
      <c r="A39" s="1133" t="s">
        <v>1921</v>
      </c>
      <c r="B39" s="1133" t="s">
        <v>2590</v>
      </c>
      <c r="C39" s="1133" t="s">
        <v>2590</v>
      </c>
      <c r="D39" s="1133" t="s">
        <v>2591</v>
      </c>
      <c r="E39" s="1133" t="s">
        <v>3005</v>
      </c>
      <c r="F39" s="34" t="s">
        <v>7350</v>
      </c>
    </row>
    <row r="40" spans="1:6" ht="75" x14ac:dyDescent="0.25">
      <c r="A40" s="1133" t="s">
        <v>7075</v>
      </c>
      <c r="B40" s="1133" t="s">
        <v>7602</v>
      </c>
      <c r="C40" s="1133" t="s">
        <v>7602</v>
      </c>
      <c r="D40" s="1133" t="s">
        <v>7603</v>
      </c>
      <c r="E40" s="1133" t="s">
        <v>7604</v>
      </c>
      <c r="F40" s="34" t="s">
        <v>7352</v>
      </c>
    </row>
    <row r="41" spans="1:6" ht="75" x14ac:dyDescent="0.25">
      <c r="A41" s="1133" t="s">
        <v>7090</v>
      </c>
      <c r="B41" s="1133" t="s">
        <v>7605</v>
      </c>
      <c r="C41" s="1133" t="s">
        <v>7605</v>
      </c>
      <c r="D41" s="1133" t="s">
        <v>7606</v>
      </c>
      <c r="E41" s="1133" t="s">
        <v>7607</v>
      </c>
      <c r="F41" s="34" t="s">
        <v>7350</v>
      </c>
    </row>
    <row r="42" spans="1:6" ht="90" x14ac:dyDescent="0.25">
      <c r="A42" s="1133" t="s">
        <v>7091</v>
      </c>
      <c r="B42" s="1133" t="s">
        <v>7608</v>
      </c>
      <c r="C42" s="1133" t="s">
        <v>7608</v>
      </c>
      <c r="D42" s="1133" t="s">
        <v>7609</v>
      </c>
      <c r="E42" s="1133" t="s">
        <v>7610</v>
      </c>
      <c r="F42" s="34" t="s">
        <v>7350</v>
      </c>
    </row>
    <row r="43" spans="1:6" ht="60" x14ac:dyDescent="0.25">
      <c r="A43" s="1133" t="s">
        <v>7094</v>
      </c>
      <c r="B43" s="1133" t="s">
        <v>7611</v>
      </c>
      <c r="C43" s="1133" t="s">
        <v>7611</v>
      </c>
      <c r="D43" s="1133" t="s">
        <v>7611</v>
      </c>
      <c r="E43" s="1133" t="s">
        <v>7612</v>
      </c>
      <c r="F43" s="34" t="s">
        <v>7352</v>
      </c>
    </row>
    <row r="44" spans="1:6" x14ac:dyDescent="0.25">
      <c r="A44" s="1133" t="s">
        <v>5806</v>
      </c>
      <c r="D44" s="1133" t="s">
        <v>5945</v>
      </c>
      <c r="E44" s="1133" t="s">
        <v>5896</v>
      </c>
      <c r="F44" s="34" t="s">
        <v>7351</v>
      </c>
    </row>
    <row r="45" spans="1:6" ht="30" x14ac:dyDescent="0.25">
      <c r="A45" s="1133" t="s">
        <v>5756</v>
      </c>
      <c r="B45" s="1133" t="s">
        <v>5939</v>
      </c>
      <c r="C45" s="1133" t="s">
        <v>5939</v>
      </c>
      <c r="D45" s="1133" t="s">
        <v>5939</v>
      </c>
      <c r="E45" s="1133" t="s">
        <v>5895</v>
      </c>
      <c r="F45" s="34" t="s">
        <v>7352</v>
      </c>
    </row>
    <row r="46" spans="1:6" ht="30" x14ac:dyDescent="0.25">
      <c r="A46" s="1133" t="s">
        <v>5754</v>
      </c>
      <c r="B46" s="1133" t="s">
        <v>5938</v>
      </c>
      <c r="C46" s="1133" t="s">
        <v>5938</v>
      </c>
      <c r="D46" s="1133" t="s">
        <v>5938</v>
      </c>
      <c r="E46" s="1133" t="s">
        <v>5894</v>
      </c>
      <c r="F46" s="34" t="s">
        <v>7352</v>
      </c>
    </row>
    <row r="47" spans="1:6" ht="60" x14ac:dyDescent="0.25">
      <c r="A47" s="1133" t="s">
        <v>1936</v>
      </c>
      <c r="B47" s="1133" t="s">
        <v>2599</v>
      </c>
      <c r="C47" s="1133" t="s">
        <v>2600</v>
      </c>
      <c r="D47" s="1133" t="s">
        <v>2601</v>
      </c>
      <c r="E47" s="1133" t="s">
        <v>2602</v>
      </c>
      <c r="F47" s="34" t="s">
        <v>7351</v>
      </c>
    </row>
    <row r="48" spans="1:6" ht="30" x14ac:dyDescent="0.25">
      <c r="A48" s="1133" t="s">
        <v>1937</v>
      </c>
      <c r="B48" s="1133" t="s">
        <v>2603</v>
      </c>
      <c r="C48" s="1133" t="s">
        <v>2604</v>
      </c>
      <c r="D48" s="1133" t="s">
        <v>2605</v>
      </c>
      <c r="E48" s="1133" t="s">
        <v>2605</v>
      </c>
      <c r="F48" s="34" t="s">
        <v>7351</v>
      </c>
    </row>
    <row r="49" spans="1:6" ht="135" x14ac:dyDescent="0.25">
      <c r="A49" s="1133" t="s">
        <v>1940</v>
      </c>
      <c r="B49" s="1133" t="s">
        <v>2606</v>
      </c>
      <c r="C49" s="1133" t="s">
        <v>2607</v>
      </c>
      <c r="D49" s="1133" t="s">
        <v>2608</v>
      </c>
      <c r="E49" s="1133" t="s">
        <v>2609</v>
      </c>
      <c r="F49" s="34" t="s">
        <v>7351</v>
      </c>
    </row>
    <row r="50" spans="1:6" x14ac:dyDescent="0.25">
      <c r="A50" s="1133" t="s">
        <v>2073</v>
      </c>
      <c r="B50" s="1133" t="s">
        <v>6332</v>
      </c>
      <c r="C50" s="1133" t="s">
        <v>6332</v>
      </c>
      <c r="F50" s="34" t="s">
        <v>1252</v>
      </c>
    </row>
    <row r="51" spans="1:6" ht="30" x14ac:dyDescent="0.25">
      <c r="A51" s="1133" t="s">
        <v>2072</v>
      </c>
      <c r="B51" s="1133" t="s">
        <v>6332</v>
      </c>
      <c r="C51" s="1133" t="s">
        <v>6332</v>
      </c>
      <c r="D51" s="1133" t="s">
        <v>7613</v>
      </c>
      <c r="E51" s="1133" t="s">
        <v>2611</v>
      </c>
      <c r="F51" s="34" t="s">
        <v>7352</v>
      </c>
    </row>
    <row r="52" spans="1:6" ht="45" x14ac:dyDescent="0.25">
      <c r="A52" s="1133" t="s">
        <v>7353</v>
      </c>
      <c r="B52" s="1133" t="s">
        <v>7614</v>
      </c>
      <c r="C52" s="1133" t="s">
        <v>7614</v>
      </c>
      <c r="D52" s="1133" t="s">
        <v>7614</v>
      </c>
      <c r="E52" s="1133" t="s">
        <v>7615</v>
      </c>
      <c r="F52" s="34" t="s">
        <v>7350</v>
      </c>
    </row>
    <row r="53" spans="1:6" ht="60" x14ac:dyDescent="0.25">
      <c r="A53" s="1133" t="s">
        <v>1943</v>
      </c>
      <c r="B53" s="1133" t="s">
        <v>6333</v>
      </c>
      <c r="C53" s="1133" t="s">
        <v>6333</v>
      </c>
      <c r="D53" s="1133" t="s">
        <v>7616</v>
      </c>
      <c r="E53" s="1133" t="s">
        <v>2612</v>
      </c>
      <c r="F53" s="34" t="s">
        <v>7352</v>
      </c>
    </row>
    <row r="54" spans="1:6" ht="30" x14ac:dyDescent="0.25">
      <c r="A54" s="1133" t="s">
        <v>6925</v>
      </c>
      <c r="B54" s="1133" t="s">
        <v>7617</v>
      </c>
      <c r="C54" s="1133" t="s">
        <v>8271</v>
      </c>
      <c r="D54" s="1133" t="s">
        <v>7618</v>
      </c>
      <c r="E54" s="1133" t="s">
        <v>7619</v>
      </c>
      <c r="F54" s="34" t="s">
        <v>7354</v>
      </c>
    </row>
    <row r="55" spans="1:6" ht="30" x14ac:dyDescent="0.25">
      <c r="A55" s="1133" t="s">
        <v>6931</v>
      </c>
      <c r="B55" s="1133" t="s">
        <v>6937</v>
      </c>
      <c r="C55" s="1133" t="s">
        <v>8272</v>
      </c>
      <c r="D55" s="1133" t="s">
        <v>7620</v>
      </c>
      <c r="E55" s="1133" t="s">
        <v>7621</v>
      </c>
      <c r="F55" s="34" t="s">
        <v>7354</v>
      </c>
    </row>
    <row r="56" spans="1:6" ht="30" x14ac:dyDescent="0.25">
      <c r="A56" s="1133" t="s">
        <v>6930</v>
      </c>
      <c r="B56" s="1133" t="s">
        <v>7622</v>
      </c>
      <c r="C56" s="1133" t="s">
        <v>8273</v>
      </c>
      <c r="D56" s="1133" t="s">
        <v>7623</v>
      </c>
      <c r="E56" s="1133" t="s">
        <v>7624</v>
      </c>
      <c r="F56" s="34" t="s">
        <v>7354</v>
      </c>
    </row>
    <row r="57" spans="1:6" x14ac:dyDescent="0.25">
      <c r="A57" s="1133" t="s">
        <v>6940</v>
      </c>
      <c r="B57" s="1133" t="s">
        <v>7625</v>
      </c>
      <c r="C57" s="1133" t="s">
        <v>7625</v>
      </c>
      <c r="F57" s="34" t="s">
        <v>1252</v>
      </c>
    </row>
    <row r="58" spans="1:6" ht="45" x14ac:dyDescent="0.25">
      <c r="A58" s="1133" t="s">
        <v>1945</v>
      </c>
      <c r="B58" s="1133" t="s">
        <v>2613</v>
      </c>
      <c r="C58" s="1133" t="s">
        <v>2613</v>
      </c>
      <c r="D58" s="1133" t="s">
        <v>2614</v>
      </c>
      <c r="E58" s="1133" t="s">
        <v>2615</v>
      </c>
      <c r="F58" s="34" t="s">
        <v>7352</v>
      </c>
    </row>
    <row r="59" spans="1:6" ht="240" x14ac:dyDescent="0.25">
      <c r="A59" s="1133" t="s">
        <v>1948</v>
      </c>
      <c r="D59" s="1133" t="s">
        <v>2616</v>
      </c>
      <c r="E59" s="1133" t="s">
        <v>3025</v>
      </c>
      <c r="F59" s="34" t="s">
        <v>7358</v>
      </c>
    </row>
    <row r="60" spans="1:6" x14ac:dyDescent="0.25">
      <c r="A60" s="1133" t="s">
        <v>1949</v>
      </c>
      <c r="D60" s="1133" t="s">
        <v>2617</v>
      </c>
      <c r="F60" s="34" t="s">
        <v>7351</v>
      </c>
    </row>
    <row r="61" spans="1:6" ht="45" x14ac:dyDescent="0.25">
      <c r="A61" s="1133" t="s">
        <v>1951</v>
      </c>
      <c r="B61" s="1133" t="s">
        <v>2618</v>
      </c>
      <c r="C61" s="1133" t="s">
        <v>2618</v>
      </c>
      <c r="D61" s="1133" t="s">
        <v>2618</v>
      </c>
      <c r="E61" s="1133" t="s">
        <v>2619</v>
      </c>
      <c r="F61" s="34" t="s">
        <v>7356</v>
      </c>
    </row>
    <row r="62" spans="1:6" ht="105" x14ac:dyDescent="0.25">
      <c r="A62" s="1133" t="s">
        <v>1953</v>
      </c>
      <c r="B62" s="1133" t="s">
        <v>2620</v>
      </c>
      <c r="C62" s="1133" t="s">
        <v>2620</v>
      </c>
      <c r="D62" s="1133" t="s">
        <v>2621</v>
      </c>
      <c r="E62" s="1133" t="s">
        <v>2622</v>
      </c>
      <c r="F62" s="34" t="s">
        <v>7354</v>
      </c>
    </row>
    <row r="63" spans="1:6" ht="45" x14ac:dyDescent="0.25">
      <c r="A63" s="1133" t="s">
        <v>1957</v>
      </c>
      <c r="B63" s="1133" t="s">
        <v>2623</v>
      </c>
      <c r="C63" s="1133" t="s">
        <v>2623</v>
      </c>
      <c r="D63" s="1133" t="s">
        <v>2624</v>
      </c>
      <c r="E63" s="1133" t="s">
        <v>2625</v>
      </c>
      <c r="F63" s="34" t="s">
        <v>7354</v>
      </c>
    </row>
    <row r="64" spans="1:6" ht="45" x14ac:dyDescent="0.25">
      <c r="A64" s="1133" t="s">
        <v>6942</v>
      </c>
      <c r="B64" s="1133" t="s">
        <v>6944</v>
      </c>
      <c r="C64" s="1133" t="s">
        <v>8274</v>
      </c>
      <c r="D64" s="1133" t="s">
        <v>7626</v>
      </c>
      <c r="E64" s="1133" t="s">
        <v>7627</v>
      </c>
      <c r="F64" s="34" t="s">
        <v>7354</v>
      </c>
    </row>
    <row r="65" spans="1:6" ht="60" x14ac:dyDescent="0.25">
      <c r="A65" s="1133" t="s">
        <v>6943</v>
      </c>
      <c r="B65" s="1133" t="s">
        <v>6945</v>
      </c>
      <c r="C65" s="1133" t="s">
        <v>8275</v>
      </c>
      <c r="D65" s="1133" t="s">
        <v>7628</v>
      </c>
      <c r="E65" s="1133" t="s">
        <v>7629</v>
      </c>
      <c r="F65" s="34" t="s">
        <v>7354</v>
      </c>
    </row>
    <row r="66" spans="1:6" ht="60" x14ac:dyDescent="0.25">
      <c r="A66" s="1133" t="s">
        <v>6948</v>
      </c>
      <c r="B66" s="1208" t="s">
        <v>6949</v>
      </c>
      <c r="C66" s="1133" t="s">
        <v>8276</v>
      </c>
      <c r="D66" s="1133" t="s">
        <v>7630</v>
      </c>
      <c r="E66" s="1133" t="s">
        <v>7631</v>
      </c>
      <c r="F66" s="34" t="s">
        <v>7354</v>
      </c>
    </row>
    <row r="67" spans="1:6" ht="90" x14ac:dyDescent="0.25">
      <c r="A67" s="1133" t="s">
        <v>8252</v>
      </c>
      <c r="B67" s="1208" t="s">
        <v>8253</v>
      </c>
      <c r="C67" s="1133" t="s">
        <v>8277</v>
      </c>
      <c r="D67" s="1133" t="s">
        <v>8256</v>
      </c>
      <c r="E67" s="1133" t="s">
        <v>8257</v>
      </c>
      <c r="F67" s="34" t="s">
        <v>7354</v>
      </c>
    </row>
    <row r="68" spans="1:6" x14ac:dyDescent="0.25">
      <c r="A68" s="1133" t="s">
        <v>6939</v>
      </c>
      <c r="B68" s="1133" t="s">
        <v>7632</v>
      </c>
      <c r="C68" s="1133" t="s">
        <v>7632</v>
      </c>
      <c r="F68" s="34" t="s">
        <v>1252</v>
      </c>
    </row>
    <row r="69" spans="1:6" ht="45" x14ac:dyDescent="0.25">
      <c r="A69" s="1133" t="s">
        <v>2017</v>
      </c>
      <c r="B69" s="1133" t="s">
        <v>7633</v>
      </c>
      <c r="C69" s="1133" t="s">
        <v>5186</v>
      </c>
      <c r="D69" s="1133" t="s">
        <v>7633</v>
      </c>
      <c r="E69" s="1133" t="s">
        <v>2686</v>
      </c>
      <c r="F69" s="34" t="s">
        <v>7354</v>
      </c>
    </row>
    <row r="70" spans="1:6" ht="60" x14ac:dyDescent="0.25">
      <c r="A70" s="1133" t="s">
        <v>2019</v>
      </c>
      <c r="B70" s="1133" t="s">
        <v>7634</v>
      </c>
      <c r="C70" s="1133" t="s">
        <v>5187</v>
      </c>
      <c r="D70" s="1133" t="s">
        <v>7634</v>
      </c>
      <c r="E70" s="1133" t="s">
        <v>2687</v>
      </c>
      <c r="F70" s="34" t="s">
        <v>7354</v>
      </c>
    </row>
    <row r="71" spans="1:6" ht="30" x14ac:dyDescent="0.25">
      <c r="A71" s="1133" t="s">
        <v>4917</v>
      </c>
      <c r="B71" s="1133" t="s">
        <v>4926</v>
      </c>
      <c r="C71" s="1133" t="s">
        <v>4926</v>
      </c>
      <c r="D71" s="1133" t="s">
        <v>4926</v>
      </c>
      <c r="E71" s="1133" t="s">
        <v>4927</v>
      </c>
      <c r="F71" s="34" t="s">
        <v>7354</v>
      </c>
    </row>
    <row r="72" spans="1:6" ht="120" x14ac:dyDescent="0.25">
      <c r="A72" s="1133" t="s">
        <v>1972</v>
      </c>
      <c r="B72" s="1133" t="s">
        <v>2644</v>
      </c>
      <c r="C72" s="1133" t="s">
        <v>2644</v>
      </c>
      <c r="D72" s="1133" t="s">
        <v>2645</v>
      </c>
      <c r="E72" s="1133" t="s">
        <v>2646</v>
      </c>
      <c r="F72" s="34" t="s">
        <v>7354</v>
      </c>
    </row>
    <row r="73" spans="1:6" ht="30" x14ac:dyDescent="0.25">
      <c r="A73" s="1133" t="s">
        <v>1457</v>
      </c>
      <c r="B73" s="1133" t="s">
        <v>2641</v>
      </c>
      <c r="C73" s="1133" t="s">
        <v>2641</v>
      </c>
      <c r="D73" s="1133" t="s">
        <v>2642</v>
      </c>
      <c r="E73" s="1133" t="s">
        <v>2643</v>
      </c>
      <c r="F73" s="34" t="s">
        <v>7354</v>
      </c>
    </row>
    <row r="74" spans="1:6" x14ac:dyDescent="0.25">
      <c r="A74" s="1133" t="s">
        <v>1962</v>
      </c>
      <c r="B74" s="1133" t="s">
        <v>2628</v>
      </c>
      <c r="C74" s="1133" t="s">
        <v>2628</v>
      </c>
      <c r="F74" s="34" t="s">
        <v>1252</v>
      </c>
    </row>
    <row r="75" spans="1:6" ht="45" x14ac:dyDescent="0.25">
      <c r="A75" s="1133" t="s">
        <v>1974</v>
      </c>
      <c r="B75" s="1133" t="s">
        <v>2647</v>
      </c>
      <c r="C75" s="1133" t="s">
        <v>2648</v>
      </c>
      <c r="D75" s="1133" t="s">
        <v>7635</v>
      </c>
      <c r="E75" s="1133" t="s">
        <v>7636</v>
      </c>
      <c r="F75" s="34" t="s">
        <v>7356</v>
      </c>
    </row>
    <row r="76" spans="1:6" x14ac:dyDescent="0.25">
      <c r="A76" s="1133" t="s">
        <v>1976</v>
      </c>
      <c r="B76" s="1133" t="s">
        <v>1977</v>
      </c>
      <c r="C76" s="1133" t="s">
        <v>1977</v>
      </c>
      <c r="F76" s="34" t="s">
        <v>7357</v>
      </c>
    </row>
    <row r="77" spans="1:6" ht="135" x14ac:dyDescent="0.25">
      <c r="A77" s="1133" t="s">
        <v>1978</v>
      </c>
      <c r="B77" s="1133" t="s">
        <v>2649</v>
      </c>
      <c r="C77" s="1133" t="s">
        <v>2649</v>
      </c>
      <c r="D77" s="1133" t="s">
        <v>2650</v>
      </c>
      <c r="E77" s="1133" t="s">
        <v>2651</v>
      </c>
      <c r="F77" s="34" t="s">
        <v>7354</v>
      </c>
    </row>
    <row r="78" spans="1:6" x14ac:dyDescent="0.25">
      <c r="A78" s="1133" t="s">
        <v>2363</v>
      </c>
      <c r="B78" s="1133" t="s">
        <v>2652</v>
      </c>
      <c r="C78" s="1133" t="s">
        <v>2652</v>
      </c>
      <c r="F78" s="34" t="s">
        <v>7357</v>
      </c>
    </row>
    <row r="79" spans="1:6" ht="30" x14ac:dyDescent="0.25">
      <c r="A79" s="1133" t="s">
        <v>1982</v>
      </c>
      <c r="B79" s="1133" t="s">
        <v>2653</v>
      </c>
      <c r="C79" s="1133" t="s">
        <v>2653</v>
      </c>
      <c r="D79" s="1133" t="s">
        <v>2653</v>
      </c>
      <c r="E79" s="1133" t="s">
        <v>2654</v>
      </c>
      <c r="F79" s="34" t="s">
        <v>7354</v>
      </c>
    </row>
    <row r="80" spans="1:6" ht="30" x14ac:dyDescent="0.25">
      <c r="A80" s="1133" t="s">
        <v>1984</v>
      </c>
      <c r="B80" s="1133" t="s">
        <v>2655</v>
      </c>
      <c r="C80" s="1133" t="s">
        <v>2655</v>
      </c>
      <c r="D80" s="1133" t="s">
        <v>2655</v>
      </c>
      <c r="E80" s="1133" t="s">
        <v>2656</v>
      </c>
      <c r="F80" s="34" t="s">
        <v>7354</v>
      </c>
    </row>
    <row r="81" spans="1:6" ht="30" x14ac:dyDescent="0.25">
      <c r="A81" s="1133" t="s">
        <v>7276</v>
      </c>
      <c r="B81" s="1133" t="s">
        <v>4518</v>
      </c>
      <c r="C81" s="1133" t="s">
        <v>4518</v>
      </c>
      <c r="D81" s="1133" t="s">
        <v>7637</v>
      </c>
      <c r="E81" s="1133" t="s">
        <v>7638</v>
      </c>
      <c r="F81" s="34" t="s">
        <v>7354</v>
      </c>
    </row>
    <row r="82" spans="1:6" x14ac:dyDescent="0.25">
      <c r="A82" s="1133" t="s">
        <v>1986</v>
      </c>
      <c r="B82" s="1133" t="s">
        <v>2657</v>
      </c>
      <c r="C82" s="1133" t="s">
        <v>2657</v>
      </c>
      <c r="F82" s="34" t="s">
        <v>7357</v>
      </c>
    </row>
    <row r="83" spans="1:6" ht="45" x14ac:dyDescent="0.25">
      <c r="A83" s="1133" t="s">
        <v>1989</v>
      </c>
      <c r="B83" s="1133" t="s">
        <v>2661</v>
      </c>
      <c r="C83" s="1133" t="s">
        <v>2661</v>
      </c>
      <c r="D83" s="1133" t="s">
        <v>2662</v>
      </c>
      <c r="E83" s="1133" t="s">
        <v>2663</v>
      </c>
      <c r="F83" s="34" t="s">
        <v>7354</v>
      </c>
    </row>
    <row r="84" spans="1:6" ht="45" x14ac:dyDescent="0.25">
      <c r="A84" s="1133" t="s">
        <v>1987</v>
      </c>
      <c r="B84" s="1133" t="s">
        <v>2658</v>
      </c>
      <c r="C84" s="1133" t="s">
        <v>2658</v>
      </c>
      <c r="D84" s="1133" t="s">
        <v>2659</v>
      </c>
      <c r="E84" s="1133" t="s">
        <v>2660</v>
      </c>
      <c r="F84" s="34" t="s">
        <v>7354</v>
      </c>
    </row>
    <row r="85" spans="1:6" x14ac:dyDescent="0.25">
      <c r="A85" s="1133" t="s">
        <v>7256</v>
      </c>
      <c r="B85" s="1133" t="s">
        <v>7639</v>
      </c>
      <c r="C85" s="1133" t="s">
        <v>7639</v>
      </c>
      <c r="F85" s="34" t="s">
        <v>7357</v>
      </c>
    </row>
    <row r="86" spans="1:6" ht="60" x14ac:dyDescent="0.25">
      <c r="A86" s="1133" t="s">
        <v>7258</v>
      </c>
      <c r="B86" s="1133" t="s">
        <v>7640</v>
      </c>
      <c r="C86" s="1133" t="s">
        <v>7640</v>
      </c>
      <c r="D86" s="1133" t="s">
        <v>7641</v>
      </c>
      <c r="E86" s="1133" t="s">
        <v>7642</v>
      </c>
      <c r="F86" s="34" t="s">
        <v>7354</v>
      </c>
    </row>
    <row r="87" spans="1:6" ht="60" x14ac:dyDescent="0.25">
      <c r="A87" s="1133" t="s">
        <v>7257</v>
      </c>
      <c r="B87" s="1133" t="s">
        <v>7643</v>
      </c>
      <c r="C87" s="1133" t="s">
        <v>7643</v>
      </c>
      <c r="D87" s="1133" t="s">
        <v>7644</v>
      </c>
      <c r="E87" s="1133" t="s">
        <v>7645</v>
      </c>
      <c r="F87" s="34" t="s">
        <v>7354</v>
      </c>
    </row>
    <row r="88" spans="1:6" ht="45" x14ac:dyDescent="0.25">
      <c r="A88" s="1133" t="s">
        <v>1993</v>
      </c>
      <c r="B88" s="1133" t="s">
        <v>2664</v>
      </c>
      <c r="C88" s="1133" t="s">
        <v>2665</v>
      </c>
      <c r="D88" s="1133" t="s">
        <v>7646</v>
      </c>
      <c r="E88" s="1133" t="s">
        <v>7647</v>
      </c>
      <c r="F88" s="34" t="s">
        <v>7356</v>
      </c>
    </row>
    <row r="89" spans="1:6" x14ac:dyDescent="0.25">
      <c r="A89" s="1133" t="s">
        <v>1995</v>
      </c>
      <c r="B89" s="1133" t="s">
        <v>2666</v>
      </c>
      <c r="C89" s="1133" t="s">
        <v>2666</v>
      </c>
      <c r="F89" s="34" t="s">
        <v>7357</v>
      </c>
    </row>
    <row r="90" spans="1:6" ht="165" x14ac:dyDescent="0.25">
      <c r="A90" s="1133" t="s">
        <v>1997</v>
      </c>
      <c r="B90" s="1133" t="s">
        <v>2667</v>
      </c>
      <c r="C90" s="1133" t="s">
        <v>2667</v>
      </c>
      <c r="D90" s="1133" t="s">
        <v>2668</v>
      </c>
      <c r="E90" s="1133" t="s">
        <v>3007</v>
      </c>
      <c r="F90" s="34" t="s">
        <v>7354</v>
      </c>
    </row>
    <row r="91" spans="1:6" ht="75" x14ac:dyDescent="0.25">
      <c r="A91" s="1133" t="s">
        <v>1184</v>
      </c>
      <c r="B91" s="1133" t="s">
        <v>2669</v>
      </c>
      <c r="C91" s="1133" t="s">
        <v>2669</v>
      </c>
      <c r="D91" s="1133" t="s">
        <v>2670</v>
      </c>
      <c r="E91" s="1133" t="s">
        <v>3008</v>
      </c>
      <c r="F91" s="34" t="s">
        <v>7354</v>
      </c>
    </row>
    <row r="92" spans="1:6" ht="45" x14ac:dyDescent="0.25">
      <c r="A92" s="1133" t="s">
        <v>1967</v>
      </c>
      <c r="B92" s="1133" t="s">
        <v>2637</v>
      </c>
      <c r="C92" s="1133" t="s">
        <v>2637</v>
      </c>
      <c r="D92" s="1133" t="s">
        <v>2638</v>
      </c>
      <c r="E92" s="1133" t="s">
        <v>2639</v>
      </c>
      <c r="F92" s="34" t="s">
        <v>7354</v>
      </c>
    </row>
    <row r="93" spans="1:6" x14ac:dyDescent="0.25">
      <c r="A93" s="1133" t="s">
        <v>2000</v>
      </c>
      <c r="B93" s="1133" t="s">
        <v>1977</v>
      </c>
      <c r="C93" s="1133" t="s">
        <v>1977</v>
      </c>
      <c r="F93" s="34" t="s">
        <v>7357</v>
      </c>
    </row>
    <row r="94" spans="1:6" ht="150" x14ac:dyDescent="0.25">
      <c r="A94" s="1133" t="s">
        <v>2001</v>
      </c>
      <c r="B94" s="1133" t="s">
        <v>2671</v>
      </c>
      <c r="C94" s="1133" t="s">
        <v>2671</v>
      </c>
      <c r="D94" s="1133" t="s">
        <v>2672</v>
      </c>
      <c r="E94" s="1133" t="s">
        <v>3009</v>
      </c>
      <c r="F94" s="34" t="s">
        <v>7354</v>
      </c>
    </row>
    <row r="95" spans="1:6" ht="30" x14ac:dyDescent="0.25">
      <c r="A95" s="1133" t="s">
        <v>2004</v>
      </c>
      <c r="B95" s="1133" t="s">
        <v>2673</v>
      </c>
      <c r="C95" s="1133" t="s">
        <v>2673</v>
      </c>
      <c r="D95" s="1133" t="s">
        <v>7648</v>
      </c>
      <c r="E95" s="1133" t="s">
        <v>2674</v>
      </c>
      <c r="F95" s="34" t="s">
        <v>7354</v>
      </c>
    </row>
    <row r="96" spans="1:6" x14ac:dyDescent="0.25">
      <c r="A96" s="1133" t="s">
        <v>2006</v>
      </c>
      <c r="B96" s="1133" t="s">
        <v>2652</v>
      </c>
      <c r="C96" s="1133" t="s">
        <v>2652</v>
      </c>
      <c r="F96" s="34" t="s">
        <v>7357</v>
      </c>
    </row>
    <row r="97" spans="1:6" ht="30" x14ac:dyDescent="0.25">
      <c r="A97" s="1133" t="s">
        <v>2007</v>
      </c>
      <c r="B97" s="1133" t="s">
        <v>2653</v>
      </c>
      <c r="C97" s="1133" t="s">
        <v>2653</v>
      </c>
      <c r="D97" s="1133" t="s">
        <v>2700</v>
      </c>
      <c r="E97" s="1133" t="s">
        <v>2675</v>
      </c>
      <c r="F97" s="34" t="s">
        <v>7354</v>
      </c>
    </row>
    <row r="98" spans="1:6" ht="30" x14ac:dyDescent="0.25">
      <c r="A98" s="1133" t="s">
        <v>2009</v>
      </c>
      <c r="B98" s="1133" t="s">
        <v>2655</v>
      </c>
      <c r="C98" s="1133" t="s">
        <v>2655</v>
      </c>
      <c r="D98" s="1133" t="s">
        <v>2701</v>
      </c>
      <c r="E98" s="1133" t="s">
        <v>2676</v>
      </c>
      <c r="F98" s="34" t="s">
        <v>7354</v>
      </c>
    </row>
    <row r="99" spans="1:6" ht="30" x14ac:dyDescent="0.25">
      <c r="A99" s="1133" t="s">
        <v>2011</v>
      </c>
      <c r="B99" s="1133" t="s">
        <v>2677</v>
      </c>
      <c r="C99" s="1133" t="s">
        <v>2677</v>
      </c>
      <c r="D99" s="1133" t="s">
        <v>7649</v>
      </c>
      <c r="E99" s="1133" t="s">
        <v>2678</v>
      </c>
      <c r="F99" s="34" t="s">
        <v>7354</v>
      </c>
    </row>
    <row r="100" spans="1:6" ht="30" x14ac:dyDescent="0.25">
      <c r="A100" s="1133" t="s">
        <v>2012</v>
      </c>
      <c r="B100" s="1133" t="s">
        <v>2679</v>
      </c>
      <c r="C100" s="1133" t="s">
        <v>2679</v>
      </c>
      <c r="D100" s="1133" t="s">
        <v>2699</v>
      </c>
      <c r="E100" s="1133" t="s">
        <v>2680</v>
      </c>
      <c r="F100" s="34" t="s">
        <v>7354</v>
      </c>
    </row>
    <row r="101" spans="1:6" ht="30" x14ac:dyDescent="0.25">
      <c r="A101" s="1133" t="s">
        <v>7282</v>
      </c>
      <c r="B101" s="1133" t="s">
        <v>4518</v>
      </c>
      <c r="C101" s="1133" t="s">
        <v>4518</v>
      </c>
      <c r="D101" s="1133" t="s">
        <v>4518</v>
      </c>
      <c r="E101" s="1133" t="s">
        <v>7650</v>
      </c>
      <c r="F101" s="34" t="s">
        <v>7354</v>
      </c>
    </row>
    <row r="102" spans="1:6" x14ac:dyDescent="0.25">
      <c r="A102" s="1133" t="s">
        <v>2013</v>
      </c>
      <c r="B102" s="1133" t="s">
        <v>2657</v>
      </c>
      <c r="C102" s="1133" t="s">
        <v>2657</v>
      </c>
      <c r="F102" s="34" t="s">
        <v>7357</v>
      </c>
    </row>
    <row r="103" spans="1:6" ht="45" x14ac:dyDescent="0.25">
      <c r="A103" s="1133" t="s">
        <v>2229</v>
      </c>
      <c r="B103" s="1133" t="s">
        <v>2681</v>
      </c>
      <c r="C103" s="1133" t="s">
        <v>2681</v>
      </c>
      <c r="D103" s="1133" t="s">
        <v>7640</v>
      </c>
      <c r="E103" s="1133" t="s">
        <v>2682</v>
      </c>
      <c r="F103" s="34" t="s">
        <v>7354</v>
      </c>
    </row>
    <row r="104" spans="1:6" ht="45" x14ac:dyDescent="0.25">
      <c r="A104" s="1133" t="s">
        <v>2015</v>
      </c>
      <c r="B104" s="1133" t="s">
        <v>2683</v>
      </c>
      <c r="C104" s="1133" t="s">
        <v>2683</v>
      </c>
      <c r="D104" s="1133" t="s">
        <v>7651</v>
      </c>
      <c r="E104" s="1133" t="s">
        <v>2684</v>
      </c>
      <c r="F104" s="34" t="s">
        <v>7354</v>
      </c>
    </row>
    <row r="105" spans="1:6" x14ac:dyDescent="0.25">
      <c r="A105" s="1133" t="s">
        <v>7265</v>
      </c>
      <c r="B105" s="1133" t="s">
        <v>7639</v>
      </c>
      <c r="C105" s="1133" t="s">
        <v>7639</v>
      </c>
      <c r="F105" s="34" t="s">
        <v>7357</v>
      </c>
    </row>
    <row r="106" spans="1:6" ht="60" x14ac:dyDescent="0.25">
      <c r="A106" s="1133" t="s">
        <v>7267</v>
      </c>
      <c r="B106" s="1133" t="s">
        <v>7640</v>
      </c>
      <c r="C106" s="1133" t="s">
        <v>7640</v>
      </c>
      <c r="D106" s="1133" t="s">
        <v>7652</v>
      </c>
      <c r="E106" s="1133" t="s">
        <v>7653</v>
      </c>
      <c r="F106" s="34" t="s">
        <v>7354</v>
      </c>
    </row>
    <row r="107" spans="1:6" ht="60" x14ac:dyDescent="0.25">
      <c r="A107" s="1133" t="s">
        <v>7266</v>
      </c>
      <c r="B107" s="1133" t="s">
        <v>7643</v>
      </c>
      <c r="C107" s="1133" t="s">
        <v>7643</v>
      </c>
      <c r="D107" s="1133" t="s">
        <v>7654</v>
      </c>
      <c r="E107" s="1133" t="s">
        <v>7655</v>
      </c>
      <c r="F107" s="34" t="s">
        <v>7354</v>
      </c>
    </row>
    <row r="108" spans="1:6" ht="45" x14ac:dyDescent="0.25">
      <c r="A108" s="1133" t="s">
        <v>7239</v>
      </c>
      <c r="B108" s="1133" t="s">
        <v>416</v>
      </c>
      <c r="C108" s="1133" t="s">
        <v>416</v>
      </c>
      <c r="D108" s="1133" t="s">
        <v>7656</v>
      </c>
      <c r="E108" s="1133" t="s">
        <v>7657</v>
      </c>
      <c r="F108" s="34" t="s">
        <v>7356</v>
      </c>
    </row>
    <row r="109" spans="1:6" x14ac:dyDescent="0.25">
      <c r="A109" s="1133" t="s">
        <v>7254</v>
      </c>
      <c r="B109" s="1133" t="s">
        <v>7658</v>
      </c>
      <c r="C109" s="1133" t="s">
        <v>7658</v>
      </c>
      <c r="F109" s="34" t="s">
        <v>7357</v>
      </c>
    </row>
    <row r="110" spans="1:6" ht="30" x14ac:dyDescent="0.25">
      <c r="A110" s="1133" t="s">
        <v>7278</v>
      </c>
      <c r="B110" s="1133" t="s">
        <v>2700</v>
      </c>
      <c r="C110" s="1133" t="s">
        <v>2700</v>
      </c>
      <c r="D110" s="1133" t="s">
        <v>7659</v>
      </c>
      <c r="E110" s="1133" t="s">
        <v>7660</v>
      </c>
      <c r="F110" s="34" t="s">
        <v>7354</v>
      </c>
    </row>
    <row r="111" spans="1:6" ht="30" x14ac:dyDescent="0.25">
      <c r="A111" s="1133" t="s">
        <v>7279</v>
      </c>
      <c r="B111" s="1133" t="s">
        <v>4518</v>
      </c>
      <c r="C111" s="1133" t="s">
        <v>4518</v>
      </c>
      <c r="D111" s="1133" t="s">
        <v>7637</v>
      </c>
      <c r="E111" s="1133" t="s">
        <v>7661</v>
      </c>
      <c r="F111" s="34" t="s">
        <v>7354</v>
      </c>
    </row>
    <row r="112" spans="1:6" x14ac:dyDescent="0.25">
      <c r="A112" s="1133" t="s">
        <v>7248</v>
      </c>
      <c r="B112" s="1133" t="s">
        <v>7662</v>
      </c>
      <c r="C112" s="1133" t="s">
        <v>7662</v>
      </c>
      <c r="F112" s="34" t="s">
        <v>7357</v>
      </c>
    </row>
    <row r="113" spans="1:6" ht="75" x14ac:dyDescent="0.25">
      <c r="A113" s="1133" t="s">
        <v>7242</v>
      </c>
      <c r="B113" s="1133" t="s">
        <v>7640</v>
      </c>
      <c r="C113" s="1133" t="s">
        <v>7640</v>
      </c>
      <c r="D113" s="1133" t="s">
        <v>7663</v>
      </c>
      <c r="E113" s="1133" t="s">
        <v>7664</v>
      </c>
      <c r="F113" s="34" t="s">
        <v>7354</v>
      </c>
    </row>
    <row r="114" spans="1:6" ht="30" x14ac:dyDescent="0.25">
      <c r="A114" s="1133" t="s">
        <v>7244</v>
      </c>
      <c r="B114" s="1133" t="s">
        <v>7665</v>
      </c>
      <c r="C114" s="1133" t="s">
        <v>7665</v>
      </c>
      <c r="D114" s="1133" t="s">
        <v>7666</v>
      </c>
      <c r="E114" s="1133" t="s">
        <v>7667</v>
      </c>
      <c r="F114" s="34" t="s">
        <v>7354</v>
      </c>
    </row>
    <row r="115" spans="1:6" x14ac:dyDescent="0.25">
      <c r="A115" s="1133" t="s">
        <v>7249</v>
      </c>
      <c r="B115" s="1133" t="s">
        <v>7639</v>
      </c>
      <c r="C115" s="1133" t="s">
        <v>7639</v>
      </c>
      <c r="F115" s="34" t="s">
        <v>7357</v>
      </c>
    </row>
    <row r="116" spans="1:6" ht="45" x14ac:dyDescent="0.25">
      <c r="A116" s="1133" t="s">
        <v>7251</v>
      </c>
      <c r="B116" s="1133" t="s">
        <v>7640</v>
      </c>
      <c r="C116" s="1133" t="s">
        <v>7640</v>
      </c>
      <c r="D116" s="1133" t="s">
        <v>7668</v>
      </c>
      <c r="E116" s="1133" t="s">
        <v>7669</v>
      </c>
      <c r="F116" s="34" t="s">
        <v>7354</v>
      </c>
    </row>
    <row r="117" spans="1:6" ht="60" x14ac:dyDescent="0.25">
      <c r="A117" s="1133" t="s">
        <v>7250</v>
      </c>
      <c r="B117" s="1133" t="s">
        <v>7643</v>
      </c>
      <c r="C117" s="1133" t="s">
        <v>7643</v>
      </c>
      <c r="D117" s="1133" t="s">
        <v>7670</v>
      </c>
      <c r="E117" s="1133" t="s">
        <v>7671</v>
      </c>
      <c r="F117" s="34" t="s">
        <v>7354</v>
      </c>
    </row>
    <row r="118" spans="1:6" x14ac:dyDescent="0.25">
      <c r="A118" s="1133" t="s">
        <v>6918</v>
      </c>
      <c r="B118" s="1208" t="s">
        <v>7672</v>
      </c>
      <c r="C118" s="1208" t="s">
        <v>7672</v>
      </c>
      <c r="F118" s="34" t="s">
        <v>1252</v>
      </c>
    </row>
    <row r="119" spans="1:6" ht="60" x14ac:dyDescent="0.25">
      <c r="A119" s="1133" t="s">
        <v>2029</v>
      </c>
      <c r="B119" s="1133" t="s">
        <v>2694</v>
      </c>
      <c r="C119" s="1133" t="s">
        <v>2695</v>
      </c>
      <c r="D119" s="1133" t="s">
        <v>2695</v>
      </c>
      <c r="E119" s="1133" t="s">
        <v>2696</v>
      </c>
      <c r="F119" s="34" t="s">
        <v>7356</v>
      </c>
    </row>
    <row r="120" spans="1:6" x14ac:dyDescent="0.25">
      <c r="A120" s="1133" t="s">
        <v>7077</v>
      </c>
      <c r="B120" s="1133" t="s">
        <v>7673</v>
      </c>
      <c r="C120" s="1133" t="s">
        <v>7673</v>
      </c>
      <c r="F120" s="34" t="s">
        <v>7357</v>
      </c>
    </row>
    <row r="121" spans="1:6" x14ac:dyDescent="0.25">
      <c r="A121" s="1133" t="s">
        <v>2032</v>
      </c>
      <c r="B121" s="1133" t="s">
        <v>2697</v>
      </c>
      <c r="C121" s="1133" t="s">
        <v>2697</v>
      </c>
      <c r="F121" s="34" t="s">
        <v>7354</v>
      </c>
    </row>
    <row r="122" spans="1:6" x14ac:dyDescent="0.25">
      <c r="A122" s="1133" t="s">
        <v>7078</v>
      </c>
      <c r="B122" s="1133" t="s">
        <v>2698</v>
      </c>
      <c r="C122" s="1133" t="s">
        <v>2698</v>
      </c>
      <c r="F122" s="34" t="s">
        <v>7357</v>
      </c>
    </row>
    <row r="123" spans="1:6" x14ac:dyDescent="0.25">
      <c r="A123" s="1133" t="s">
        <v>2033</v>
      </c>
      <c r="B123" s="1133" t="s">
        <v>2698</v>
      </c>
      <c r="C123" s="1133" t="s">
        <v>2698</v>
      </c>
      <c r="F123" s="34" t="s">
        <v>7354</v>
      </c>
    </row>
    <row r="124" spans="1:6" x14ac:dyDescent="0.25">
      <c r="A124" s="1133" t="s">
        <v>2038</v>
      </c>
      <c r="B124" s="1133" t="s">
        <v>2703</v>
      </c>
      <c r="C124" s="1133" t="s">
        <v>2703</v>
      </c>
      <c r="F124" s="34" t="s">
        <v>7354</v>
      </c>
    </row>
    <row r="125" spans="1:6" x14ac:dyDescent="0.25">
      <c r="A125" s="1133" t="s">
        <v>7083</v>
      </c>
      <c r="B125" s="1133" t="s">
        <v>2768</v>
      </c>
      <c r="C125" s="1133" t="s">
        <v>2768</v>
      </c>
      <c r="F125" s="34" t="s">
        <v>7357</v>
      </c>
    </row>
    <row r="126" spans="1:6" x14ac:dyDescent="0.25">
      <c r="A126" s="1133" t="s">
        <v>2035</v>
      </c>
      <c r="B126" s="1133" t="s">
        <v>2700</v>
      </c>
      <c r="C126" s="1133" t="s">
        <v>2700</v>
      </c>
      <c r="F126" s="34" t="s">
        <v>7354</v>
      </c>
    </row>
    <row r="127" spans="1:6" x14ac:dyDescent="0.25">
      <c r="A127" s="1133" t="s">
        <v>2036</v>
      </c>
      <c r="B127" s="1133" t="s">
        <v>2701</v>
      </c>
      <c r="C127" s="1133" t="s">
        <v>2701</v>
      </c>
      <c r="F127" s="34" t="s">
        <v>7354</v>
      </c>
    </row>
    <row r="128" spans="1:6" x14ac:dyDescent="0.25">
      <c r="A128" s="1133" t="s">
        <v>4514</v>
      </c>
      <c r="B128" s="1133" t="s">
        <v>4518</v>
      </c>
      <c r="C128" s="1133" t="s">
        <v>4518</v>
      </c>
      <c r="F128" s="34" t="s">
        <v>7354</v>
      </c>
    </row>
    <row r="129" spans="1:6" x14ac:dyDescent="0.25">
      <c r="A129" s="1133" t="s">
        <v>2034</v>
      </c>
      <c r="B129" s="1133" t="s">
        <v>2699</v>
      </c>
      <c r="C129" s="1133" t="s">
        <v>2699</v>
      </c>
      <c r="F129" s="34" t="s">
        <v>7354</v>
      </c>
    </row>
    <row r="130" spans="1:6" x14ac:dyDescent="0.25">
      <c r="A130" s="1133" t="s">
        <v>2037</v>
      </c>
      <c r="B130" s="1133" t="s">
        <v>2702</v>
      </c>
      <c r="C130" s="1133" t="s">
        <v>2702</v>
      </c>
      <c r="F130" s="34" t="s">
        <v>7354</v>
      </c>
    </row>
    <row r="131" spans="1:6" x14ac:dyDescent="0.25">
      <c r="A131" s="1133" t="s">
        <v>7080</v>
      </c>
      <c r="B131" s="1133" t="s">
        <v>7632</v>
      </c>
      <c r="C131" s="1133" t="s">
        <v>7632</v>
      </c>
      <c r="F131" s="34" t="s">
        <v>7357</v>
      </c>
    </row>
    <row r="132" spans="1:6" x14ac:dyDescent="0.25">
      <c r="A132" s="1133" t="s">
        <v>2039</v>
      </c>
      <c r="B132" s="1133" t="s">
        <v>2704</v>
      </c>
      <c r="C132" s="1133" t="s">
        <v>2704</v>
      </c>
      <c r="F132" s="34" t="s">
        <v>7354</v>
      </c>
    </row>
    <row r="133" spans="1:6" x14ac:dyDescent="0.25">
      <c r="A133" s="1133" t="s">
        <v>2040</v>
      </c>
      <c r="B133" s="1133" t="s">
        <v>1133</v>
      </c>
      <c r="C133" s="1133" t="s">
        <v>1133</v>
      </c>
      <c r="F133" s="34" t="s">
        <v>7354</v>
      </c>
    </row>
    <row r="134" spans="1:6" x14ac:dyDescent="0.25">
      <c r="A134" s="1133" t="s">
        <v>7081</v>
      </c>
      <c r="B134" s="1133" t="s">
        <v>7674</v>
      </c>
      <c r="C134" s="1133" t="s">
        <v>7674</v>
      </c>
      <c r="F134" s="34" t="s">
        <v>7357</v>
      </c>
    </row>
    <row r="135" spans="1:6" x14ac:dyDescent="0.25">
      <c r="A135" s="1133" t="s">
        <v>6916</v>
      </c>
      <c r="B135" s="1133" t="s">
        <v>2705</v>
      </c>
      <c r="C135" s="1133" t="s">
        <v>2705</v>
      </c>
      <c r="F135" s="34" t="s">
        <v>7354</v>
      </c>
    </row>
    <row r="136" spans="1:6" x14ac:dyDescent="0.25">
      <c r="A136" s="1133" t="s">
        <v>1925</v>
      </c>
      <c r="B136" s="1133" t="s">
        <v>2593</v>
      </c>
      <c r="C136" s="1133" t="s">
        <v>2593</v>
      </c>
      <c r="D136" s="1133" t="s">
        <v>2594</v>
      </c>
      <c r="E136" s="1133" t="s">
        <v>2595</v>
      </c>
      <c r="F136" s="34" t="s">
        <v>7352</v>
      </c>
    </row>
    <row r="137" spans="1:6" ht="45" x14ac:dyDescent="0.25">
      <c r="A137" s="1133" t="s">
        <v>1929</v>
      </c>
      <c r="B137" s="1133" t="s">
        <v>2596</v>
      </c>
      <c r="C137" s="1133" t="s">
        <v>2596</v>
      </c>
      <c r="D137" s="1133" t="s">
        <v>2597</v>
      </c>
      <c r="E137" s="1133" t="s">
        <v>2598</v>
      </c>
      <c r="F137" s="34" t="s">
        <v>7352</v>
      </c>
    </row>
    <row r="138" spans="1:6" x14ac:dyDescent="0.25">
      <c r="A138" s="1133" t="s">
        <v>5102</v>
      </c>
      <c r="B138" s="1133" t="s">
        <v>5164</v>
      </c>
      <c r="C138" s="1133" t="s">
        <v>5164</v>
      </c>
      <c r="F138" s="34" t="s">
        <v>1252</v>
      </c>
    </row>
    <row r="139" spans="1:6" ht="60" x14ac:dyDescent="0.25">
      <c r="A139" s="1133" t="s">
        <v>2023</v>
      </c>
      <c r="B139" s="1133" t="s">
        <v>5189</v>
      </c>
      <c r="C139" s="1133" t="s">
        <v>5189</v>
      </c>
      <c r="D139" s="1133" t="s">
        <v>2690</v>
      </c>
      <c r="E139" s="1133" t="s">
        <v>2691</v>
      </c>
      <c r="F139" s="34" t="s">
        <v>7350</v>
      </c>
    </row>
    <row r="140" spans="1:6" ht="75" x14ac:dyDescent="0.25">
      <c r="A140" s="1133" t="s">
        <v>2026</v>
      </c>
      <c r="B140" s="1133" t="s">
        <v>5190</v>
      </c>
      <c r="C140" s="1133" t="s">
        <v>5190</v>
      </c>
      <c r="D140" s="1133" t="s">
        <v>2692</v>
      </c>
      <c r="E140" s="1133" t="s">
        <v>2693</v>
      </c>
      <c r="F140" s="34" t="s">
        <v>7350</v>
      </c>
    </row>
    <row r="141" spans="1:6" ht="30" x14ac:dyDescent="0.25">
      <c r="A141" s="1133" t="s">
        <v>2020</v>
      </c>
      <c r="B141" s="1133" t="s">
        <v>5188</v>
      </c>
      <c r="C141" s="1133" t="s">
        <v>5188</v>
      </c>
      <c r="D141" s="1133" t="s">
        <v>2688</v>
      </c>
      <c r="E141" s="1133" t="s">
        <v>2689</v>
      </c>
      <c r="F141" s="34" t="s">
        <v>7352</v>
      </c>
    </row>
    <row r="142" spans="1:6" x14ac:dyDescent="0.25">
      <c r="A142" s="1133" t="s">
        <v>6922</v>
      </c>
      <c r="B142" s="1133" t="s">
        <v>4725</v>
      </c>
      <c r="C142" s="1133" t="s">
        <v>4725</v>
      </c>
      <c r="F142" s="34" t="s">
        <v>1252</v>
      </c>
    </row>
    <row r="143" spans="1:6" ht="30" x14ac:dyDescent="0.25">
      <c r="A143" s="1133" t="s">
        <v>6921</v>
      </c>
      <c r="B143" s="1133" t="s">
        <v>4725</v>
      </c>
      <c r="C143" s="1133" t="s">
        <v>4725</v>
      </c>
      <c r="D143" s="1133" t="s">
        <v>4725</v>
      </c>
      <c r="E143" s="1133" t="s">
        <v>4726</v>
      </c>
      <c r="F143" s="34" t="s">
        <v>7352</v>
      </c>
    </row>
    <row r="144" spans="1:6" x14ac:dyDescent="0.25">
      <c r="A144" s="1133" t="s">
        <v>1916</v>
      </c>
      <c r="B144" s="1133" t="s">
        <v>152</v>
      </c>
      <c r="C144" s="1133" t="s">
        <v>152</v>
      </c>
      <c r="F144" s="34" t="s">
        <v>95</v>
      </c>
    </row>
    <row r="145" spans="1:6" x14ac:dyDescent="0.25">
      <c r="A145" s="1133" t="s">
        <v>5734</v>
      </c>
      <c r="B145" s="1133" t="s">
        <v>5940</v>
      </c>
      <c r="C145" s="1133" t="s">
        <v>5940</v>
      </c>
      <c r="F145" s="34" t="s">
        <v>1252</v>
      </c>
    </row>
    <row r="146" spans="1:6" ht="105" x14ac:dyDescent="0.25">
      <c r="A146" s="1133" t="s">
        <v>5736</v>
      </c>
      <c r="B146" s="1133" t="s">
        <v>121</v>
      </c>
      <c r="C146" s="1133" t="s">
        <v>121</v>
      </c>
      <c r="D146" s="1133" t="s">
        <v>5775</v>
      </c>
      <c r="E146" s="1133" t="s">
        <v>5898</v>
      </c>
      <c r="F146" s="34" t="s">
        <v>7350</v>
      </c>
    </row>
    <row r="147" spans="1:6" ht="105" x14ac:dyDescent="0.25">
      <c r="A147" s="1133" t="s">
        <v>5737</v>
      </c>
      <c r="B147" s="1133" t="s">
        <v>1141</v>
      </c>
      <c r="C147" s="1133" t="s">
        <v>1141</v>
      </c>
      <c r="D147" s="1133" t="s">
        <v>5776</v>
      </c>
      <c r="E147" s="1133" t="s">
        <v>5899</v>
      </c>
      <c r="F147" s="34" t="s">
        <v>7350</v>
      </c>
    </row>
    <row r="148" spans="1:6" ht="135" x14ac:dyDescent="0.25">
      <c r="A148" s="1133" t="s">
        <v>5741</v>
      </c>
      <c r="B148" s="1133" t="s">
        <v>1145</v>
      </c>
      <c r="C148" s="1133" t="s">
        <v>1145</v>
      </c>
      <c r="D148" s="1133" t="s">
        <v>5780</v>
      </c>
      <c r="E148" s="1133" t="s">
        <v>5901</v>
      </c>
      <c r="F148" s="34" t="s">
        <v>7350</v>
      </c>
    </row>
    <row r="149" spans="1:6" ht="120" x14ac:dyDescent="0.25">
      <c r="A149" s="1133" t="s">
        <v>5742</v>
      </c>
      <c r="B149" s="1133" t="s">
        <v>1146</v>
      </c>
      <c r="C149" s="1133" t="s">
        <v>1146</v>
      </c>
      <c r="D149" s="1133" t="s">
        <v>5781</v>
      </c>
      <c r="E149" s="1133" t="s">
        <v>5902</v>
      </c>
      <c r="F149" s="34" t="s">
        <v>7350</v>
      </c>
    </row>
    <row r="150" spans="1:6" ht="120" x14ac:dyDescent="0.25">
      <c r="A150" s="1133" t="s">
        <v>5738</v>
      </c>
      <c r="B150" s="1133" t="s">
        <v>1142</v>
      </c>
      <c r="C150" s="1133" t="s">
        <v>1142</v>
      </c>
      <c r="D150" s="1133" t="s">
        <v>5777</v>
      </c>
      <c r="E150" s="1133" t="s">
        <v>7675</v>
      </c>
      <c r="F150" s="34" t="s">
        <v>7350</v>
      </c>
    </row>
    <row r="151" spans="1:6" ht="90" x14ac:dyDescent="0.25">
      <c r="A151" s="1133" t="s">
        <v>5735</v>
      </c>
      <c r="B151" s="1133" t="s">
        <v>1140</v>
      </c>
      <c r="C151" s="1133" t="s">
        <v>1140</v>
      </c>
      <c r="D151" s="1133" t="s">
        <v>5774</v>
      </c>
      <c r="E151" s="1133" t="s">
        <v>5897</v>
      </c>
      <c r="F151" s="34" t="s">
        <v>7350</v>
      </c>
    </row>
    <row r="152" spans="1:6" ht="135" x14ac:dyDescent="0.25">
      <c r="A152" s="1133" t="s">
        <v>5739</v>
      </c>
      <c r="B152" s="1133" t="s">
        <v>1143</v>
      </c>
      <c r="C152" s="1133" t="s">
        <v>1143</v>
      </c>
      <c r="D152" s="1133" t="s">
        <v>5778</v>
      </c>
      <c r="E152" s="1133" t="s">
        <v>7676</v>
      </c>
      <c r="F152" s="34" t="s">
        <v>7350</v>
      </c>
    </row>
    <row r="153" spans="1:6" x14ac:dyDescent="0.25">
      <c r="A153" s="1133" t="s">
        <v>5740</v>
      </c>
      <c r="B153" s="1133" t="s">
        <v>1144</v>
      </c>
      <c r="C153" s="1133" t="s">
        <v>1144</v>
      </c>
      <c r="D153" s="1133" t="s">
        <v>5779</v>
      </c>
      <c r="E153" s="1133" t="s">
        <v>5900</v>
      </c>
      <c r="F153" s="34" t="s">
        <v>7350</v>
      </c>
    </row>
    <row r="154" spans="1:6" x14ac:dyDescent="0.25">
      <c r="A154" s="1133" t="s">
        <v>5743</v>
      </c>
      <c r="B154" s="1133" t="s">
        <v>6144</v>
      </c>
      <c r="C154" s="1133" t="s">
        <v>6144</v>
      </c>
      <c r="F154" s="34" t="s">
        <v>1252</v>
      </c>
    </row>
    <row r="155" spans="1:6" ht="75" x14ac:dyDescent="0.25">
      <c r="A155" s="1133" t="s">
        <v>5752</v>
      </c>
      <c r="B155" s="1208" t="s">
        <v>6118</v>
      </c>
      <c r="C155" s="1208" t="s">
        <v>6118</v>
      </c>
      <c r="D155" s="1208" t="s">
        <v>5798</v>
      </c>
      <c r="E155" s="1133" t="s">
        <v>5910</v>
      </c>
      <c r="F155" s="34" t="s">
        <v>7350</v>
      </c>
    </row>
    <row r="156" spans="1:6" ht="75" x14ac:dyDescent="0.25">
      <c r="A156" s="1133" t="s">
        <v>5751</v>
      </c>
      <c r="B156" s="1208" t="s">
        <v>6117</v>
      </c>
      <c r="C156" s="1208" t="s">
        <v>6117</v>
      </c>
      <c r="D156" s="1208" t="s">
        <v>5797</v>
      </c>
      <c r="E156" s="1133" t="s">
        <v>5909</v>
      </c>
      <c r="F156" s="34" t="s">
        <v>7350</v>
      </c>
    </row>
    <row r="157" spans="1:6" ht="90" x14ac:dyDescent="0.25">
      <c r="A157" s="1133" t="s">
        <v>5744</v>
      </c>
      <c r="B157" s="1133" t="s">
        <v>1182</v>
      </c>
      <c r="C157" s="1133" t="s">
        <v>1182</v>
      </c>
      <c r="D157" s="1133" t="s">
        <v>5790</v>
      </c>
      <c r="E157" s="1133" t="s">
        <v>6152</v>
      </c>
      <c r="F157" s="34" t="s">
        <v>7350</v>
      </c>
    </row>
    <row r="158" spans="1:6" ht="75" x14ac:dyDescent="0.25">
      <c r="A158" s="1133" t="s">
        <v>5746</v>
      </c>
      <c r="B158" s="1133" t="s">
        <v>6113</v>
      </c>
      <c r="C158" s="1133" t="s">
        <v>6113</v>
      </c>
      <c r="D158" s="1133" t="s">
        <v>5792</v>
      </c>
      <c r="E158" s="1133" t="s">
        <v>5904</v>
      </c>
      <c r="F158" s="34" t="s">
        <v>7350</v>
      </c>
    </row>
    <row r="159" spans="1:6" ht="150" x14ac:dyDescent="0.25">
      <c r="A159" s="1133" t="s">
        <v>5750</v>
      </c>
      <c r="B159" s="1133" t="s">
        <v>6116</v>
      </c>
      <c r="C159" s="1133" t="s">
        <v>6116</v>
      </c>
      <c r="D159" s="1133" t="s">
        <v>5796</v>
      </c>
      <c r="E159" s="1133" t="s">
        <v>5908</v>
      </c>
      <c r="F159" s="34" t="s">
        <v>7350</v>
      </c>
    </row>
    <row r="160" spans="1:6" ht="90" x14ac:dyDescent="0.25">
      <c r="A160" s="1133" t="s">
        <v>5749</v>
      </c>
      <c r="B160" s="1133" t="s">
        <v>6115</v>
      </c>
      <c r="C160" s="1133" t="s">
        <v>6115</v>
      </c>
      <c r="D160" s="1133" t="s">
        <v>5795</v>
      </c>
      <c r="E160" s="1133" t="s">
        <v>5907</v>
      </c>
      <c r="F160" s="34" t="s">
        <v>7350</v>
      </c>
    </row>
    <row r="161" spans="1:6" ht="90" x14ac:dyDescent="0.25">
      <c r="A161" s="1133" t="s">
        <v>5745</v>
      </c>
      <c r="B161" s="1133" t="s">
        <v>6112</v>
      </c>
      <c r="C161" s="1133" t="s">
        <v>6112</v>
      </c>
      <c r="D161" s="1133" t="s">
        <v>5791</v>
      </c>
      <c r="E161" s="1133" t="s">
        <v>5903</v>
      </c>
      <c r="F161" s="34" t="s">
        <v>7350</v>
      </c>
    </row>
    <row r="162" spans="1:6" ht="90" x14ac:dyDescent="0.25">
      <c r="A162" s="1133" t="s">
        <v>5748</v>
      </c>
      <c r="B162" s="1133" t="s">
        <v>6114</v>
      </c>
      <c r="C162" s="1133" t="s">
        <v>6114</v>
      </c>
      <c r="D162" s="1133" t="s">
        <v>5794</v>
      </c>
      <c r="E162" s="1133" t="s">
        <v>5906</v>
      </c>
      <c r="F162" s="34" t="s">
        <v>7350</v>
      </c>
    </row>
    <row r="163" spans="1:6" ht="90" x14ac:dyDescent="0.25">
      <c r="A163" s="1133" t="s">
        <v>5747</v>
      </c>
      <c r="B163" s="1133" t="s">
        <v>92</v>
      </c>
      <c r="C163" s="1133" t="s">
        <v>92</v>
      </c>
      <c r="D163" s="1133" t="s">
        <v>5793</v>
      </c>
      <c r="E163" s="1133" t="s">
        <v>5905</v>
      </c>
      <c r="F163" s="34" t="s">
        <v>7350</v>
      </c>
    </row>
    <row r="164" spans="1:6" x14ac:dyDescent="0.25">
      <c r="A164" s="1133" t="s">
        <v>5758</v>
      </c>
      <c r="B164" s="1208" t="s">
        <v>2825</v>
      </c>
      <c r="C164" s="1208" t="s">
        <v>2825</v>
      </c>
      <c r="D164" s="1208"/>
      <c r="F164" s="34" t="s">
        <v>1252</v>
      </c>
    </row>
    <row r="165" spans="1:6" ht="45" x14ac:dyDescent="0.25">
      <c r="A165" s="1133" t="s">
        <v>1848</v>
      </c>
      <c r="B165" s="1133" t="s">
        <v>6153</v>
      </c>
      <c r="C165" s="1133" t="s">
        <v>6153</v>
      </c>
      <c r="D165" s="1133" t="s">
        <v>2635</v>
      </c>
      <c r="E165" s="1133" t="s">
        <v>2636</v>
      </c>
      <c r="F165" s="34" t="s">
        <v>7350</v>
      </c>
    </row>
    <row r="166" spans="1:6" ht="150" x14ac:dyDescent="0.25">
      <c r="A166" s="1133" t="s">
        <v>5760</v>
      </c>
      <c r="B166" s="1133" t="s">
        <v>6154</v>
      </c>
      <c r="C166" s="1133" t="s">
        <v>6154</v>
      </c>
      <c r="D166" s="1133" t="s">
        <v>5937</v>
      </c>
      <c r="E166" s="1133" t="s">
        <v>5911</v>
      </c>
      <c r="F166" s="34" t="s">
        <v>7350</v>
      </c>
    </row>
    <row r="167" spans="1:6" x14ac:dyDescent="0.25">
      <c r="A167" s="1133" t="s">
        <v>5759</v>
      </c>
      <c r="B167" s="1208" t="s">
        <v>6155</v>
      </c>
      <c r="C167" s="1208" t="s">
        <v>6155</v>
      </c>
      <c r="D167" s="1208"/>
      <c r="F167" s="34" t="s">
        <v>1252</v>
      </c>
    </row>
    <row r="168" spans="1:6" ht="90" x14ac:dyDescent="0.25">
      <c r="A168" s="1133" t="s">
        <v>5809</v>
      </c>
      <c r="B168" s="1208" t="s">
        <v>6147</v>
      </c>
      <c r="C168" s="1208" t="s">
        <v>1389</v>
      </c>
      <c r="D168" s="1208" t="s">
        <v>5812</v>
      </c>
      <c r="E168" s="1133" t="s">
        <v>5918</v>
      </c>
      <c r="F168" s="34" t="s">
        <v>7350</v>
      </c>
    </row>
    <row r="169" spans="1:6" ht="150" x14ac:dyDescent="0.25">
      <c r="A169" s="1133" t="s">
        <v>6968</v>
      </c>
      <c r="B169" s="1208" t="s">
        <v>6969</v>
      </c>
      <c r="C169" s="1208" t="s">
        <v>6970</v>
      </c>
      <c r="D169" s="1208" t="s">
        <v>6971</v>
      </c>
      <c r="E169" s="1133" t="s">
        <v>7677</v>
      </c>
      <c r="F169" s="34" t="s">
        <v>7350</v>
      </c>
    </row>
    <row r="170" spans="1:6" ht="75" x14ac:dyDescent="0.25">
      <c r="A170" s="1133" t="s">
        <v>5799</v>
      </c>
      <c r="B170" s="1208" t="s">
        <v>6145</v>
      </c>
      <c r="C170" s="1208" t="s">
        <v>5811</v>
      </c>
      <c r="D170" s="1208" t="s">
        <v>5761</v>
      </c>
      <c r="E170" s="1133" t="s">
        <v>5916</v>
      </c>
      <c r="F170" s="34" t="s">
        <v>7350</v>
      </c>
    </row>
    <row r="171" spans="1:6" ht="150" x14ac:dyDescent="0.25">
      <c r="A171" s="1133" t="s">
        <v>5800</v>
      </c>
      <c r="B171" s="1208" t="s">
        <v>6146</v>
      </c>
      <c r="C171" s="1208" t="s">
        <v>5810</v>
      </c>
      <c r="D171" s="1208" t="s">
        <v>5762</v>
      </c>
      <c r="E171" s="1133" t="s">
        <v>5917</v>
      </c>
      <c r="F171" s="34" t="s">
        <v>7350</v>
      </c>
    </row>
    <row r="172" spans="1:6" x14ac:dyDescent="0.25">
      <c r="A172" s="1133" t="s">
        <v>1961</v>
      </c>
      <c r="B172" s="1133" t="s">
        <v>2626</v>
      </c>
      <c r="C172" s="1133" t="s">
        <v>2626</v>
      </c>
      <c r="F172" s="34" t="s">
        <v>1252</v>
      </c>
    </row>
    <row r="173" spans="1:6" ht="75" x14ac:dyDescent="0.25">
      <c r="A173" s="1133" t="s">
        <v>5782</v>
      </c>
      <c r="B173" s="1133" t="s">
        <v>6120</v>
      </c>
      <c r="C173" s="1133" t="s">
        <v>6120</v>
      </c>
      <c r="D173" s="1133" t="s">
        <v>5941</v>
      </c>
      <c r="E173" s="1133" t="s">
        <v>5912</v>
      </c>
      <c r="F173" s="34" t="s">
        <v>7350</v>
      </c>
    </row>
    <row r="174" spans="1:6" ht="75" x14ac:dyDescent="0.25">
      <c r="A174" s="1133" t="s">
        <v>5784</v>
      </c>
      <c r="B174" s="1133" t="s">
        <v>6122</v>
      </c>
      <c r="C174" s="1133" t="s">
        <v>6122</v>
      </c>
      <c r="D174" s="1133" t="s">
        <v>5943</v>
      </c>
      <c r="E174" s="1133" t="s">
        <v>5914</v>
      </c>
      <c r="F174" s="34" t="s">
        <v>7350</v>
      </c>
    </row>
    <row r="175" spans="1:6" ht="90" x14ac:dyDescent="0.25">
      <c r="A175" s="1133" t="s">
        <v>5783</v>
      </c>
      <c r="B175" s="1133" t="s">
        <v>6121</v>
      </c>
      <c r="C175" s="1133" t="s">
        <v>6121</v>
      </c>
      <c r="D175" s="1133" t="s">
        <v>5942</v>
      </c>
      <c r="E175" s="1133" t="s">
        <v>5913</v>
      </c>
      <c r="F175" s="34" t="s">
        <v>7350</v>
      </c>
    </row>
    <row r="176" spans="1:6" ht="75" x14ac:dyDescent="0.25">
      <c r="A176" s="1133" t="s">
        <v>5785</v>
      </c>
      <c r="B176" s="1133" t="s">
        <v>6123</v>
      </c>
      <c r="C176" s="1133" t="s">
        <v>6123</v>
      </c>
      <c r="D176" s="1133" t="s">
        <v>5944</v>
      </c>
      <c r="E176" s="1133" t="s">
        <v>5915</v>
      </c>
      <c r="F176" s="34" t="s">
        <v>7350</v>
      </c>
    </row>
    <row r="177" spans="1:6" ht="135" x14ac:dyDescent="0.25">
      <c r="A177" s="1133" t="s">
        <v>5786</v>
      </c>
      <c r="B177" s="1208" t="s">
        <v>6119</v>
      </c>
      <c r="C177" s="1208" t="s">
        <v>6119</v>
      </c>
      <c r="D177" s="1208" t="s">
        <v>5789</v>
      </c>
      <c r="E177" s="1133" t="s">
        <v>5886</v>
      </c>
      <c r="F177" s="34" t="s">
        <v>7350</v>
      </c>
    </row>
    <row r="178" spans="1:6" ht="165" x14ac:dyDescent="0.25">
      <c r="A178" s="1133" t="s">
        <v>5787</v>
      </c>
      <c r="B178" s="1208" t="s">
        <v>6111</v>
      </c>
      <c r="C178" s="1208" t="s">
        <v>6111</v>
      </c>
      <c r="D178" s="1208" t="s">
        <v>5788</v>
      </c>
      <c r="E178" s="1133" t="s">
        <v>5919</v>
      </c>
      <c r="F178" s="34" t="s">
        <v>7350</v>
      </c>
    </row>
    <row r="179" spans="1:6" x14ac:dyDescent="0.25">
      <c r="A179" s="1133" t="s">
        <v>1390</v>
      </c>
      <c r="B179" s="1133" t="s">
        <v>2640</v>
      </c>
      <c r="C179" s="1133" t="s">
        <v>2640</v>
      </c>
      <c r="D179" s="1133" t="s">
        <v>2640</v>
      </c>
      <c r="E179" s="1133" t="s">
        <v>3951</v>
      </c>
      <c r="F179" s="34" t="s">
        <v>7351</v>
      </c>
    </row>
    <row r="180" spans="1:6" ht="360" x14ac:dyDescent="0.25">
      <c r="A180" s="1133" t="s">
        <v>1363</v>
      </c>
      <c r="B180" s="1133" t="s">
        <v>3971</v>
      </c>
      <c r="C180" s="1133" t="s">
        <v>3971</v>
      </c>
      <c r="D180" s="1133" t="s">
        <v>3972</v>
      </c>
      <c r="E180" s="1133" t="s">
        <v>3973</v>
      </c>
      <c r="F180" s="34" t="s">
        <v>7351</v>
      </c>
    </row>
    <row r="181" spans="1:6" ht="409.5" x14ac:dyDescent="0.25">
      <c r="A181" s="1133" t="s">
        <v>1365</v>
      </c>
      <c r="B181" s="1133" t="s">
        <v>3974</v>
      </c>
      <c r="C181" s="1133" t="s">
        <v>3974</v>
      </c>
      <c r="D181" s="1133" t="s">
        <v>3975</v>
      </c>
      <c r="E181" s="1133" t="s">
        <v>3976</v>
      </c>
      <c r="F181" s="34" t="s">
        <v>7351</v>
      </c>
    </row>
    <row r="182" spans="1:6" ht="135" x14ac:dyDescent="0.25">
      <c r="A182" s="1133" t="s">
        <v>1486</v>
      </c>
      <c r="B182" s="1133" t="s">
        <v>3977</v>
      </c>
      <c r="C182" s="1133" t="s">
        <v>3977</v>
      </c>
      <c r="D182" s="1133" t="s">
        <v>3978</v>
      </c>
      <c r="E182" s="1133" t="s">
        <v>3979</v>
      </c>
      <c r="F182" s="34" t="s">
        <v>7351</v>
      </c>
    </row>
    <row r="183" spans="1:6" ht="30" x14ac:dyDescent="0.25">
      <c r="A183" s="1133" t="s">
        <v>1194</v>
      </c>
      <c r="B183" s="1133" t="s">
        <v>3967</v>
      </c>
      <c r="C183" s="1133" t="s">
        <v>3967</v>
      </c>
      <c r="D183" s="1133" t="s">
        <v>3968</v>
      </c>
      <c r="E183" s="1133" t="s">
        <v>3968</v>
      </c>
      <c r="F183" s="34" t="s">
        <v>7351</v>
      </c>
    </row>
    <row r="184" spans="1:6" ht="30" x14ac:dyDescent="0.25">
      <c r="A184" s="1133" t="s">
        <v>1197</v>
      </c>
      <c r="B184" s="1133" t="s">
        <v>3969</v>
      </c>
      <c r="C184" s="1133" t="s">
        <v>3969</v>
      </c>
      <c r="D184" s="1133" t="s">
        <v>3970</v>
      </c>
      <c r="E184" s="1133" t="s">
        <v>3970</v>
      </c>
      <c r="F184" s="34" t="s">
        <v>7351</v>
      </c>
    </row>
    <row r="185" spans="1:6" ht="270" x14ac:dyDescent="0.25">
      <c r="A185" s="1133" t="s">
        <v>1965</v>
      </c>
      <c r="B185" s="1133" t="s">
        <v>6156</v>
      </c>
      <c r="C185" s="1133" t="s">
        <v>6156</v>
      </c>
      <c r="D185" s="1133" t="s">
        <v>2634</v>
      </c>
      <c r="E185" s="1133" t="s">
        <v>3006</v>
      </c>
      <c r="F185" s="34" t="s">
        <v>7350</v>
      </c>
    </row>
    <row r="186" spans="1:6" ht="30" x14ac:dyDescent="0.25">
      <c r="A186" s="1133" t="s">
        <v>1182</v>
      </c>
      <c r="B186" s="1133" t="s">
        <v>2631</v>
      </c>
      <c r="C186" s="1133" t="s">
        <v>2631</v>
      </c>
      <c r="D186" s="1133" t="s">
        <v>2632</v>
      </c>
      <c r="E186" s="1133" t="s">
        <v>2633</v>
      </c>
      <c r="F186" s="34" t="s">
        <v>7350</v>
      </c>
    </row>
    <row r="187" spans="1:6" ht="165" x14ac:dyDescent="0.25">
      <c r="A187" s="1133" t="s">
        <v>1173</v>
      </c>
      <c r="B187" s="1133" t="s">
        <v>3964</v>
      </c>
      <c r="C187" s="1133" t="s">
        <v>3964</v>
      </c>
      <c r="D187" s="1133" t="s">
        <v>3965</v>
      </c>
      <c r="E187" s="1133" t="s">
        <v>3966</v>
      </c>
      <c r="F187" s="34" t="s">
        <v>7351</v>
      </c>
    </row>
    <row r="188" spans="1:6" x14ac:dyDescent="0.25">
      <c r="A188" s="1133" t="s">
        <v>4711</v>
      </c>
      <c r="B188" s="1133" t="s">
        <v>4725</v>
      </c>
      <c r="C188" s="1133" t="s">
        <v>4725</v>
      </c>
      <c r="F188" s="34" t="s">
        <v>1252</v>
      </c>
    </row>
    <row r="189" spans="1:6" ht="30" x14ac:dyDescent="0.25">
      <c r="A189" s="1133" t="s">
        <v>4713</v>
      </c>
      <c r="B189" s="1133" t="s">
        <v>4725</v>
      </c>
      <c r="C189" s="1133" t="s">
        <v>4725</v>
      </c>
      <c r="D189" s="1133" t="s">
        <v>4725</v>
      </c>
      <c r="E189" s="1133" t="s">
        <v>4726</v>
      </c>
      <c r="F189" s="34" t="s">
        <v>7352</v>
      </c>
    </row>
    <row r="190" spans="1:6" x14ac:dyDescent="0.25">
      <c r="A190" s="1133" t="s">
        <v>5248</v>
      </c>
      <c r="B190" s="1133" t="s">
        <v>3003</v>
      </c>
      <c r="C190" s="1133" t="s">
        <v>3003</v>
      </c>
      <c r="F190" s="34" t="s">
        <v>95</v>
      </c>
    </row>
    <row r="191" spans="1:6" x14ac:dyDescent="0.25">
      <c r="A191" s="1133" t="s">
        <v>5646</v>
      </c>
      <c r="B191" s="1133" t="s">
        <v>1753</v>
      </c>
      <c r="C191" s="1133" t="s">
        <v>1753</v>
      </c>
      <c r="F191" s="34" t="s">
        <v>1252</v>
      </c>
    </row>
    <row r="192" spans="1:6" ht="30" x14ac:dyDescent="0.25">
      <c r="A192" s="1133" t="s">
        <v>5647</v>
      </c>
      <c r="B192" s="1133" t="s">
        <v>4902</v>
      </c>
      <c r="C192" s="1133" t="s">
        <v>5651</v>
      </c>
      <c r="D192" s="1133" t="s">
        <v>5651</v>
      </c>
      <c r="E192" s="1133" t="s">
        <v>5652</v>
      </c>
      <c r="F192" s="34" t="s">
        <v>7352</v>
      </c>
    </row>
    <row r="193" spans="1:6" x14ac:dyDescent="0.25">
      <c r="A193" s="1133" t="s">
        <v>5249</v>
      </c>
      <c r="B193" s="1133" t="s">
        <v>5297</v>
      </c>
      <c r="C193" s="1133" t="s">
        <v>5297</v>
      </c>
      <c r="F193" s="34" t="s">
        <v>1252</v>
      </c>
    </row>
    <row r="194" spans="1:6" ht="30" x14ac:dyDescent="0.25">
      <c r="A194" s="1133" t="s">
        <v>5250</v>
      </c>
      <c r="B194" s="1133" t="s">
        <v>4682</v>
      </c>
      <c r="C194" s="1133" t="s">
        <v>5309</v>
      </c>
      <c r="D194" s="1133" t="s">
        <v>5309</v>
      </c>
      <c r="E194" s="1133" t="s">
        <v>5317</v>
      </c>
      <c r="F194" s="34" t="s">
        <v>7352</v>
      </c>
    </row>
    <row r="195" spans="1:6" ht="30" x14ac:dyDescent="0.25">
      <c r="A195" s="1133" t="s">
        <v>5256</v>
      </c>
      <c r="B195" s="1133" t="s">
        <v>5298</v>
      </c>
      <c r="C195" s="1133" t="s">
        <v>5310</v>
      </c>
      <c r="D195" s="1133" t="s">
        <v>5310</v>
      </c>
      <c r="E195" s="1133" t="s">
        <v>5318</v>
      </c>
      <c r="F195" s="34" t="s">
        <v>7352</v>
      </c>
    </row>
    <row r="196" spans="1:6" x14ac:dyDescent="0.25">
      <c r="A196" s="1133" t="s">
        <v>5252</v>
      </c>
      <c r="B196" s="1133" t="s">
        <v>5299</v>
      </c>
      <c r="C196" s="1133" t="s">
        <v>5311</v>
      </c>
      <c r="D196" s="1133" t="s">
        <v>5316</v>
      </c>
      <c r="E196" s="1133" t="s">
        <v>5319</v>
      </c>
      <c r="F196" s="34" t="s">
        <v>7352</v>
      </c>
    </row>
    <row r="197" spans="1:6" x14ac:dyDescent="0.25">
      <c r="A197" s="1133" t="s">
        <v>5266</v>
      </c>
      <c r="B197" s="1133" t="s">
        <v>5301</v>
      </c>
      <c r="C197" s="1133" t="s">
        <v>5301</v>
      </c>
      <c r="F197" s="34" t="s">
        <v>1252</v>
      </c>
    </row>
    <row r="198" spans="1:6" ht="90" x14ac:dyDescent="0.25">
      <c r="A198" s="1133" t="s">
        <v>7222</v>
      </c>
      <c r="B198" s="1133" t="s">
        <v>7678</v>
      </c>
      <c r="C198" s="1133" t="s">
        <v>7678</v>
      </c>
      <c r="D198" s="1133" t="s">
        <v>7678</v>
      </c>
      <c r="E198" s="1133" t="s">
        <v>7679</v>
      </c>
      <c r="F198" s="34" t="s">
        <v>7358</v>
      </c>
    </row>
    <row r="199" spans="1:6" ht="30" x14ac:dyDescent="0.25">
      <c r="A199" s="1133" t="s">
        <v>5267</v>
      </c>
      <c r="B199" s="1208" t="s">
        <v>5302</v>
      </c>
      <c r="C199" s="1208" t="s">
        <v>5312</v>
      </c>
      <c r="D199" s="1208" t="s">
        <v>5312</v>
      </c>
      <c r="E199" s="1133" t="s">
        <v>5320</v>
      </c>
      <c r="F199" s="34" t="s">
        <v>7358</v>
      </c>
    </row>
    <row r="200" spans="1:6" ht="45" x14ac:dyDescent="0.25">
      <c r="A200" s="1133" t="s">
        <v>5268</v>
      </c>
      <c r="B200" s="1208" t="s">
        <v>5303</v>
      </c>
      <c r="C200" s="1208" t="s">
        <v>5313</v>
      </c>
      <c r="D200" s="1208" t="s">
        <v>5313</v>
      </c>
      <c r="E200" s="1133" t="s">
        <v>5321</v>
      </c>
      <c r="F200" s="34" t="s">
        <v>7358</v>
      </c>
    </row>
    <row r="201" spans="1:6" x14ac:dyDescent="0.25">
      <c r="A201" s="1133" t="s">
        <v>5246</v>
      </c>
      <c r="B201" s="1133" t="s">
        <v>4725</v>
      </c>
      <c r="C201" s="1133" t="s">
        <v>4725</v>
      </c>
      <c r="F201" s="34" t="s">
        <v>1252</v>
      </c>
    </row>
    <row r="202" spans="1:6" ht="30" x14ac:dyDescent="0.25">
      <c r="A202" s="1133" t="s">
        <v>5247</v>
      </c>
      <c r="B202" s="1133" t="s">
        <v>4725</v>
      </c>
      <c r="C202" s="1133" t="s">
        <v>4725</v>
      </c>
      <c r="D202" s="1133" t="s">
        <v>4725</v>
      </c>
      <c r="E202" s="1133" t="s">
        <v>4726</v>
      </c>
      <c r="F202" s="34" t="s">
        <v>7352</v>
      </c>
    </row>
    <row r="203" spans="1:6" x14ac:dyDescent="0.25">
      <c r="A203" s="1133" t="s">
        <v>2076</v>
      </c>
      <c r="B203" s="1133" t="s">
        <v>2711</v>
      </c>
      <c r="C203" s="1133" t="s">
        <v>2711</v>
      </c>
      <c r="F203" s="34" t="s">
        <v>95</v>
      </c>
    </row>
    <row r="204" spans="1:6" x14ac:dyDescent="0.25">
      <c r="A204" s="1133" t="s">
        <v>2077</v>
      </c>
      <c r="B204" s="1133" t="s">
        <v>2078</v>
      </c>
      <c r="C204" s="1133" t="s">
        <v>2078</v>
      </c>
      <c r="F204" s="34" t="s">
        <v>1252</v>
      </c>
    </row>
    <row r="205" spans="1:6" ht="45" x14ac:dyDescent="0.25">
      <c r="A205" s="1133" t="s">
        <v>2079</v>
      </c>
      <c r="B205" s="1133" t="s">
        <v>2647</v>
      </c>
      <c r="C205" s="1133" t="s">
        <v>2647</v>
      </c>
      <c r="D205" s="1133" t="s">
        <v>2725</v>
      </c>
      <c r="E205" s="1133" t="s">
        <v>2726</v>
      </c>
      <c r="F205" s="34" t="s">
        <v>7350</v>
      </c>
    </row>
    <row r="206" spans="1:6" ht="45" x14ac:dyDescent="0.25">
      <c r="A206" s="1133" t="s">
        <v>2083</v>
      </c>
      <c r="B206" s="1133" t="s">
        <v>2664</v>
      </c>
      <c r="C206" s="1133" t="s">
        <v>2664</v>
      </c>
      <c r="D206" s="1133" t="s">
        <v>2727</v>
      </c>
      <c r="E206" s="1133" t="s">
        <v>2728</v>
      </c>
      <c r="F206" s="34" t="s">
        <v>7350</v>
      </c>
    </row>
    <row r="207" spans="1:6" ht="45" x14ac:dyDescent="0.25">
      <c r="A207" s="1133" t="s">
        <v>2084</v>
      </c>
      <c r="B207" s="1133" t="s">
        <v>416</v>
      </c>
      <c r="C207" s="1133" t="s">
        <v>416</v>
      </c>
      <c r="D207" s="1133" t="s">
        <v>2729</v>
      </c>
      <c r="E207" s="1133" t="s">
        <v>2730</v>
      </c>
      <c r="F207" s="34" t="s">
        <v>7350</v>
      </c>
    </row>
    <row r="208" spans="1:6" x14ac:dyDescent="0.25">
      <c r="A208" s="1133" t="s">
        <v>2088</v>
      </c>
      <c r="B208" s="1133" t="s">
        <v>1753</v>
      </c>
      <c r="C208" s="1133" t="s">
        <v>1753</v>
      </c>
      <c r="F208" s="34" t="s">
        <v>1252</v>
      </c>
    </row>
    <row r="209" spans="1:6" ht="30" x14ac:dyDescent="0.25">
      <c r="A209" s="1133" t="s">
        <v>2089</v>
      </c>
      <c r="B209" s="1133" t="s">
        <v>2731</v>
      </c>
      <c r="C209" s="1133" t="s">
        <v>2732</v>
      </c>
      <c r="D209" s="1133" t="s">
        <v>7680</v>
      </c>
      <c r="E209" s="1133" t="s">
        <v>2733</v>
      </c>
      <c r="F209" s="34" t="s">
        <v>7352</v>
      </c>
    </row>
    <row r="210" spans="1:6" ht="30" x14ac:dyDescent="0.25">
      <c r="A210" s="1133" t="s">
        <v>2090</v>
      </c>
      <c r="B210" s="1133" t="s">
        <v>2734</v>
      </c>
      <c r="C210" s="1133" t="s">
        <v>2735</v>
      </c>
      <c r="D210" s="1133" t="s">
        <v>2736</v>
      </c>
      <c r="E210" s="1133" t="s">
        <v>2737</v>
      </c>
      <c r="F210" s="34" t="s">
        <v>7352</v>
      </c>
    </row>
    <row r="211" spans="1:6" ht="30" x14ac:dyDescent="0.25">
      <c r="A211" s="1133" t="s">
        <v>2094</v>
      </c>
      <c r="B211" s="1133" t="s">
        <v>2738</v>
      </c>
      <c r="C211" s="1133" t="s">
        <v>2739</v>
      </c>
      <c r="D211" s="1133" t="s">
        <v>7681</v>
      </c>
      <c r="E211" s="1133" t="s">
        <v>2740</v>
      </c>
      <c r="F211" s="34" t="s">
        <v>7352</v>
      </c>
    </row>
    <row r="212" spans="1:6" x14ac:dyDescent="0.25">
      <c r="A212" s="1133" t="s">
        <v>2230</v>
      </c>
      <c r="B212" s="1133" t="s">
        <v>2741</v>
      </c>
      <c r="C212" s="1133" t="s">
        <v>2741</v>
      </c>
      <c r="F212" s="34" t="s">
        <v>1252</v>
      </c>
    </row>
    <row r="213" spans="1:6" ht="75" x14ac:dyDescent="0.25">
      <c r="A213" s="1133" t="s">
        <v>2097</v>
      </c>
      <c r="B213" s="1133" t="s">
        <v>2741</v>
      </c>
      <c r="C213" s="1133" t="s">
        <v>2741</v>
      </c>
      <c r="D213" s="1133" t="s">
        <v>2741</v>
      </c>
      <c r="E213" s="1133" t="s">
        <v>2742</v>
      </c>
      <c r="F213" s="34" t="s">
        <v>7359</v>
      </c>
    </row>
    <row r="214" spans="1:6" x14ac:dyDescent="0.25">
      <c r="A214" s="1133" t="s">
        <v>2119</v>
      </c>
      <c r="B214" s="1133" t="s">
        <v>2768</v>
      </c>
      <c r="C214" s="1133" t="s">
        <v>2768</v>
      </c>
      <c r="F214" s="34" t="s">
        <v>1252</v>
      </c>
    </row>
    <row r="215" spans="1:6" ht="30" x14ac:dyDescent="0.25">
      <c r="A215" s="1133" t="s">
        <v>1863</v>
      </c>
      <c r="B215" s="1133" t="s">
        <v>694</v>
      </c>
      <c r="C215" s="1133" t="s">
        <v>2777</v>
      </c>
      <c r="D215" s="1133" t="s">
        <v>2778</v>
      </c>
      <c r="E215" s="1133" t="s">
        <v>2779</v>
      </c>
      <c r="F215" s="34" t="s">
        <v>7359</v>
      </c>
    </row>
    <row r="216" spans="1:6" x14ac:dyDescent="0.25">
      <c r="A216" s="1133" t="s">
        <v>1861</v>
      </c>
      <c r="B216" s="1133" t="s">
        <v>5666</v>
      </c>
      <c r="C216" s="1133" t="s">
        <v>2770</v>
      </c>
      <c r="D216" s="1133" t="s">
        <v>2771</v>
      </c>
      <c r="E216" s="1133" t="s">
        <v>2772</v>
      </c>
      <c r="F216" s="34" t="s">
        <v>7359</v>
      </c>
    </row>
    <row r="217" spans="1:6" x14ac:dyDescent="0.25">
      <c r="A217" s="1133" t="s">
        <v>1862</v>
      </c>
      <c r="B217" s="1133" t="s">
        <v>2773</v>
      </c>
      <c r="C217" s="1133" t="s">
        <v>2774</v>
      </c>
      <c r="D217" s="1133" t="s">
        <v>2775</v>
      </c>
      <c r="E217" s="1133" t="s">
        <v>2776</v>
      </c>
      <c r="F217" s="34" t="s">
        <v>7351</v>
      </c>
    </row>
    <row r="218" spans="1:6" ht="45" x14ac:dyDescent="0.25">
      <c r="A218" s="1133" t="s">
        <v>5667</v>
      </c>
      <c r="D218" s="1133" t="s">
        <v>5692</v>
      </c>
      <c r="E218" s="1133" t="s">
        <v>5727</v>
      </c>
      <c r="F218" s="34" t="s">
        <v>7352</v>
      </c>
    </row>
    <row r="219" spans="1:6" x14ac:dyDescent="0.25">
      <c r="A219" s="1133" t="s">
        <v>2123</v>
      </c>
      <c r="B219" s="1133" t="s">
        <v>2780</v>
      </c>
      <c r="C219" s="1133" t="s">
        <v>2780</v>
      </c>
      <c r="D219" s="1133" t="s">
        <v>2780</v>
      </c>
      <c r="E219" s="1133" t="s">
        <v>2781</v>
      </c>
      <c r="F219" s="34" t="s">
        <v>7350</v>
      </c>
    </row>
    <row r="220" spans="1:6" x14ac:dyDescent="0.25">
      <c r="A220" s="1133" t="s">
        <v>2126</v>
      </c>
      <c r="B220" s="1133" t="s">
        <v>2782</v>
      </c>
      <c r="C220" s="1133" t="s">
        <v>2782</v>
      </c>
      <c r="D220" s="1133" t="s">
        <v>2782</v>
      </c>
      <c r="E220" s="1133" t="s">
        <v>2783</v>
      </c>
      <c r="F220" s="34" t="s">
        <v>7350</v>
      </c>
    </row>
    <row r="221" spans="1:6" x14ac:dyDescent="0.25">
      <c r="A221" s="1133" t="s">
        <v>2129</v>
      </c>
      <c r="B221" s="1133" t="s">
        <v>2784</v>
      </c>
      <c r="C221" s="1133" t="s">
        <v>2784</v>
      </c>
      <c r="D221" s="1133" t="s">
        <v>2784</v>
      </c>
      <c r="E221" s="1133" t="s">
        <v>2785</v>
      </c>
      <c r="F221" s="34" t="s">
        <v>7350</v>
      </c>
    </row>
    <row r="222" spans="1:6" x14ac:dyDescent="0.25">
      <c r="A222" s="1133" t="s">
        <v>2132</v>
      </c>
      <c r="B222" s="1133" t="s">
        <v>2786</v>
      </c>
      <c r="C222" s="1133" t="s">
        <v>2786</v>
      </c>
      <c r="D222" s="1133" t="s">
        <v>2787</v>
      </c>
      <c r="E222" s="1133" t="s">
        <v>2788</v>
      </c>
      <c r="F222" s="34" t="s">
        <v>7350</v>
      </c>
    </row>
    <row r="223" spans="1:6" x14ac:dyDescent="0.25">
      <c r="A223" s="1133" t="s">
        <v>2135</v>
      </c>
      <c r="B223" s="1133" t="s">
        <v>2789</v>
      </c>
      <c r="C223" s="1133" t="s">
        <v>2789</v>
      </c>
      <c r="D223" s="1133" t="s">
        <v>2790</v>
      </c>
      <c r="E223" s="1133" t="s">
        <v>2791</v>
      </c>
      <c r="F223" s="34" t="s">
        <v>7350</v>
      </c>
    </row>
    <row r="224" spans="1:6" x14ac:dyDescent="0.25">
      <c r="A224" s="1133" t="s">
        <v>2138</v>
      </c>
      <c r="B224" s="1133" t="s">
        <v>2792</v>
      </c>
      <c r="C224" s="1133" t="s">
        <v>2792</v>
      </c>
      <c r="D224" s="1133" t="s">
        <v>2793</v>
      </c>
      <c r="E224" s="1133" t="s">
        <v>2794</v>
      </c>
      <c r="F224" s="34" t="s">
        <v>7350</v>
      </c>
    </row>
    <row r="225" spans="1:6" ht="75" x14ac:dyDescent="0.25">
      <c r="A225" s="1133" t="s">
        <v>1864</v>
      </c>
      <c r="B225" s="1133" t="s">
        <v>2795</v>
      </c>
      <c r="C225" s="1133" t="s">
        <v>2796</v>
      </c>
      <c r="D225" s="1133" t="s">
        <v>2795</v>
      </c>
      <c r="E225" s="1133" t="s">
        <v>2797</v>
      </c>
      <c r="F225" s="34" t="s">
        <v>7350</v>
      </c>
    </row>
    <row r="226" spans="1:6" ht="60" x14ac:dyDescent="0.25">
      <c r="A226" s="1133" t="s">
        <v>1865</v>
      </c>
      <c r="B226" s="1133" t="s">
        <v>2798</v>
      </c>
      <c r="C226" s="1133" t="s">
        <v>2799</v>
      </c>
      <c r="D226" s="1133" t="s">
        <v>2800</v>
      </c>
      <c r="E226" s="1133" t="s">
        <v>2801</v>
      </c>
      <c r="F226" s="34" t="s">
        <v>7350</v>
      </c>
    </row>
    <row r="227" spans="1:6" x14ac:dyDescent="0.25">
      <c r="A227" s="1133" t="s">
        <v>2100</v>
      </c>
      <c r="B227" s="1133" t="s">
        <v>2743</v>
      </c>
      <c r="C227" s="1133" t="s">
        <v>2743</v>
      </c>
      <c r="F227" s="34" t="s">
        <v>1252</v>
      </c>
    </row>
    <row r="228" spans="1:6" x14ac:dyDescent="0.25">
      <c r="A228" s="1133" t="s">
        <v>2102</v>
      </c>
      <c r="B228" s="1133" t="s">
        <v>2743</v>
      </c>
      <c r="C228" s="1133" t="s">
        <v>2744</v>
      </c>
      <c r="D228" s="1133" t="s">
        <v>2745</v>
      </c>
      <c r="E228" s="1133" t="s">
        <v>2745</v>
      </c>
      <c r="F228" s="34" t="s">
        <v>7359</v>
      </c>
    </row>
    <row r="229" spans="1:6" ht="45" x14ac:dyDescent="0.25">
      <c r="A229" s="1133" t="s">
        <v>2107</v>
      </c>
      <c r="B229" s="1133" t="s">
        <v>2749</v>
      </c>
      <c r="C229" s="1133" t="s">
        <v>2749</v>
      </c>
      <c r="D229" s="1133" t="s">
        <v>2749</v>
      </c>
      <c r="E229" s="1133" t="s">
        <v>2750</v>
      </c>
      <c r="F229" s="34" t="s">
        <v>7358</v>
      </c>
    </row>
    <row r="230" spans="1:6" ht="75" x14ac:dyDescent="0.25">
      <c r="A230" s="1133" t="s">
        <v>2115</v>
      </c>
      <c r="B230" s="1133" t="s">
        <v>2757</v>
      </c>
      <c r="C230" s="1133" t="s">
        <v>2757</v>
      </c>
      <c r="D230" s="1133" t="s">
        <v>2757</v>
      </c>
      <c r="E230" s="1133" t="s">
        <v>3010</v>
      </c>
      <c r="F230" s="34" t="s">
        <v>7358</v>
      </c>
    </row>
    <row r="231" spans="1:6" ht="60" x14ac:dyDescent="0.25">
      <c r="A231" s="1133" t="s">
        <v>2104</v>
      </c>
      <c r="B231" s="1133" t="s">
        <v>2746</v>
      </c>
      <c r="C231" s="1133" t="s">
        <v>2746</v>
      </c>
      <c r="D231" s="1133" t="s">
        <v>2747</v>
      </c>
      <c r="E231" s="1133" t="s">
        <v>2748</v>
      </c>
      <c r="F231" s="34" t="s">
        <v>7350</v>
      </c>
    </row>
    <row r="232" spans="1:6" ht="45" x14ac:dyDescent="0.25">
      <c r="A232" s="1133" t="s">
        <v>2109</v>
      </c>
      <c r="B232" s="1133" t="s">
        <v>2751</v>
      </c>
      <c r="C232" s="1133" t="s">
        <v>2751</v>
      </c>
      <c r="D232" s="1133" t="s">
        <v>2752</v>
      </c>
      <c r="E232" s="1133" t="s">
        <v>2753</v>
      </c>
      <c r="F232" s="34" t="s">
        <v>7351</v>
      </c>
    </row>
    <row r="233" spans="1:6" ht="60" x14ac:dyDescent="0.25">
      <c r="A233" s="1133" t="s">
        <v>2112</v>
      </c>
      <c r="B233" s="1133" t="s">
        <v>2754</v>
      </c>
      <c r="C233" s="1133" t="s">
        <v>2754</v>
      </c>
      <c r="D233" s="1133" t="s">
        <v>2755</v>
      </c>
      <c r="E233" s="1133" t="s">
        <v>2756</v>
      </c>
      <c r="F233" s="34" t="s">
        <v>7351</v>
      </c>
    </row>
    <row r="234" spans="1:6" x14ac:dyDescent="0.25">
      <c r="A234" s="1133" t="s">
        <v>2117</v>
      </c>
      <c r="B234" s="1133" t="s">
        <v>2758</v>
      </c>
      <c r="C234" s="1133" t="s">
        <v>2758</v>
      </c>
      <c r="F234" s="34" t="s">
        <v>1252</v>
      </c>
    </row>
    <row r="235" spans="1:6" ht="150" x14ac:dyDescent="0.25">
      <c r="A235" s="1133" t="s">
        <v>1870</v>
      </c>
      <c r="B235" s="1133" t="s">
        <v>2759</v>
      </c>
      <c r="C235" s="1133" t="s">
        <v>2760</v>
      </c>
      <c r="D235" s="1133" t="s">
        <v>2760</v>
      </c>
      <c r="E235" s="1133" t="s">
        <v>3011</v>
      </c>
      <c r="F235" s="34" t="s">
        <v>7351</v>
      </c>
    </row>
    <row r="236" spans="1:6" ht="165" x14ac:dyDescent="0.25">
      <c r="A236" s="1133" t="s">
        <v>2581</v>
      </c>
      <c r="B236" s="1133" t="s">
        <v>2759</v>
      </c>
      <c r="C236" s="1133" t="s">
        <v>2760</v>
      </c>
      <c r="D236" s="1133" t="s">
        <v>2760</v>
      </c>
      <c r="E236" s="1133" t="s">
        <v>3012</v>
      </c>
      <c r="F236" s="34" t="s">
        <v>7351</v>
      </c>
    </row>
    <row r="237" spans="1:6" ht="150" x14ac:dyDescent="0.25">
      <c r="A237" s="1133" t="s">
        <v>1871</v>
      </c>
      <c r="B237" s="1133" t="s">
        <v>2761</v>
      </c>
      <c r="C237" s="1133" t="s">
        <v>2762</v>
      </c>
      <c r="D237" s="1133" t="s">
        <v>2762</v>
      </c>
      <c r="E237" s="1133" t="s">
        <v>3013</v>
      </c>
      <c r="F237" s="34" t="s">
        <v>7351</v>
      </c>
    </row>
    <row r="238" spans="1:6" ht="165" x14ac:dyDescent="0.25">
      <c r="A238" s="1133" t="s">
        <v>2582</v>
      </c>
      <c r="B238" s="1133" t="s">
        <v>2761</v>
      </c>
      <c r="C238" s="1133" t="s">
        <v>2762</v>
      </c>
      <c r="D238" s="1133" t="s">
        <v>2762</v>
      </c>
      <c r="E238" s="1133" t="s">
        <v>3014</v>
      </c>
      <c r="F238" s="34" t="s">
        <v>7351</v>
      </c>
    </row>
    <row r="239" spans="1:6" ht="345" x14ac:dyDescent="0.25">
      <c r="A239" s="1133" t="s">
        <v>1855</v>
      </c>
      <c r="B239" s="1133" t="s">
        <v>2763</v>
      </c>
      <c r="C239" s="1133" t="s">
        <v>2764</v>
      </c>
      <c r="D239" s="1133" t="s">
        <v>2764</v>
      </c>
      <c r="E239" s="1133" t="s">
        <v>3015</v>
      </c>
      <c r="F239" s="34" t="s">
        <v>7351</v>
      </c>
    </row>
    <row r="240" spans="1:6" x14ac:dyDescent="0.25">
      <c r="A240" s="1133" t="s">
        <v>2145</v>
      </c>
      <c r="B240" s="1133" t="s">
        <v>2802</v>
      </c>
      <c r="C240" s="1133" t="s">
        <v>2802</v>
      </c>
      <c r="F240" s="34" t="s">
        <v>1252</v>
      </c>
    </row>
    <row r="241" spans="1:6" ht="30" x14ac:dyDescent="0.25">
      <c r="A241" s="1133" t="s">
        <v>1867</v>
      </c>
      <c r="B241" s="1133" t="s">
        <v>2803</v>
      </c>
      <c r="C241" s="1133" t="s">
        <v>2804</v>
      </c>
      <c r="D241" s="1133" t="s">
        <v>2804</v>
      </c>
      <c r="E241" s="1133" t="s">
        <v>2805</v>
      </c>
      <c r="F241" s="34" t="s">
        <v>7351</v>
      </c>
    </row>
    <row r="242" spans="1:6" ht="30" x14ac:dyDescent="0.25">
      <c r="A242" s="1133" t="s">
        <v>1868</v>
      </c>
      <c r="B242" s="1133" t="s">
        <v>2806</v>
      </c>
      <c r="C242" s="1133" t="s">
        <v>2807</v>
      </c>
      <c r="D242" s="1133" t="s">
        <v>2807</v>
      </c>
      <c r="E242" s="1133" t="s">
        <v>2808</v>
      </c>
      <c r="F242" s="34" t="s">
        <v>7351</v>
      </c>
    </row>
    <row r="243" spans="1:6" ht="30" x14ac:dyDescent="0.25">
      <c r="A243" s="1133" t="s">
        <v>1869</v>
      </c>
      <c r="B243" s="1133" t="s">
        <v>2809</v>
      </c>
      <c r="C243" s="1133" t="s">
        <v>2810</v>
      </c>
      <c r="D243" s="1133" t="s">
        <v>2810</v>
      </c>
      <c r="E243" s="1133" t="s">
        <v>2811</v>
      </c>
      <c r="F243" s="34" t="s">
        <v>7351</v>
      </c>
    </row>
    <row r="244" spans="1:6" x14ac:dyDescent="0.25">
      <c r="A244" s="1133" t="s">
        <v>1856</v>
      </c>
      <c r="B244" s="1133" t="s">
        <v>7682</v>
      </c>
      <c r="C244" s="1133" t="s">
        <v>2812</v>
      </c>
      <c r="D244" s="1133" t="s">
        <v>2812</v>
      </c>
      <c r="E244" s="1133" t="s">
        <v>2813</v>
      </c>
      <c r="F244" s="34" t="s">
        <v>7359</v>
      </c>
    </row>
    <row r="245" spans="1:6" ht="45" x14ac:dyDescent="0.25">
      <c r="A245" s="1133" t="s">
        <v>5682</v>
      </c>
      <c r="D245" s="1133" t="s">
        <v>5693</v>
      </c>
      <c r="E245" s="1133" t="s">
        <v>5727</v>
      </c>
      <c r="F245" s="34" t="s">
        <v>7352</v>
      </c>
    </row>
    <row r="246" spans="1:6" ht="60" x14ac:dyDescent="0.25">
      <c r="A246" s="1133" t="s">
        <v>1857</v>
      </c>
      <c r="B246" s="1133" t="s">
        <v>2814</v>
      </c>
      <c r="C246" s="1133" t="s">
        <v>2815</v>
      </c>
      <c r="E246" s="1133" t="s">
        <v>2816</v>
      </c>
      <c r="F246" s="34" t="s">
        <v>7351</v>
      </c>
    </row>
    <row r="247" spans="1:6" ht="30" x14ac:dyDescent="0.25">
      <c r="A247" s="1133" t="s">
        <v>1858</v>
      </c>
      <c r="B247" s="1133" t="s">
        <v>2817</v>
      </c>
      <c r="C247" s="1133" t="s">
        <v>2818</v>
      </c>
      <c r="D247" s="1133" t="s">
        <v>2818</v>
      </c>
      <c r="E247" s="1133" t="s">
        <v>2819</v>
      </c>
      <c r="F247" s="34" t="s">
        <v>7351</v>
      </c>
    </row>
    <row r="248" spans="1:6" x14ac:dyDescent="0.25">
      <c r="A248" s="1133" t="s">
        <v>2152</v>
      </c>
      <c r="B248" s="1133" t="s">
        <v>2820</v>
      </c>
      <c r="C248" s="1133" t="s">
        <v>2821</v>
      </c>
      <c r="F248" s="34" t="s">
        <v>1252</v>
      </c>
    </row>
    <row r="249" spans="1:6" ht="30" x14ac:dyDescent="0.25">
      <c r="A249" s="1133" t="s">
        <v>2153</v>
      </c>
      <c r="B249" s="1133" t="s">
        <v>2821</v>
      </c>
      <c r="C249" s="1133" t="s">
        <v>2821</v>
      </c>
      <c r="D249" s="1133" t="s">
        <v>7683</v>
      </c>
      <c r="E249" s="1133" t="s">
        <v>2822</v>
      </c>
      <c r="F249" s="34" t="s">
        <v>7359</v>
      </c>
    </row>
    <row r="250" spans="1:6" ht="30" x14ac:dyDescent="0.25">
      <c r="A250" s="1133" t="s">
        <v>2156</v>
      </c>
      <c r="B250" s="1133" t="s">
        <v>2823</v>
      </c>
      <c r="C250" s="1133" t="s">
        <v>2823</v>
      </c>
      <c r="D250" s="1133" t="s">
        <v>2823</v>
      </c>
      <c r="E250" s="1133" t="s">
        <v>2824</v>
      </c>
      <c r="F250" s="34" t="s">
        <v>7359</v>
      </c>
    </row>
    <row r="251" spans="1:6" ht="45" x14ac:dyDescent="0.25">
      <c r="A251" s="1133" t="s">
        <v>5672</v>
      </c>
      <c r="D251" s="1133" t="s">
        <v>5694</v>
      </c>
      <c r="E251" s="1133" t="s">
        <v>5727</v>
      </c>
      <c r="F251" s="34" t="s">
        <v>7352</v>
      </c>
    </row>
    <row r="252" spans="1:6" ht="45" x14ac:dyDescent="0.25">
      <c r="A252" s="1133" t="s">
        <v>5670</v>
      </c>
      <c r="D252" s="1133" t="s">
        <v>5695</v>
      </c>
      <c r="E252" s="1133" t="s">
        <v>5727</v>
      </c>
      <c r="F252" s="34" t="s">
        <v>7352</v>
      </c>
    </row>
    <row r="253" spans="1:6" x14ac:dyDescent="0.25">
      <c r="A253" s="1133" t="s">
        <v>2155</v>
      </c>
      <c r="B253" s="1133" t="s">
        <v>2375</v>
      </c>
      <c r="C253" s="1133" t="s">
        <v>2823</v>
      </c>
      <c r="F253" s="34" t="s">
        <v>1252</v>
      </c>
    </row>
    <row r="254" spans="1:6" ht="45" x14ac:dyDescent="0.25">
      <c r="A254" s="1133" t="s">
        <v>2158</v>
      </c>
      <c r="B254" s="1133" t="s">
        <v>2825</v>
      </c>
      <c r="C254" s="1133" t="s">
        <v>2826</v>
      </c>
      <c r="D254" s="1133" t="s">
        <v>2826</v>
      </c>
      <c r="E254" s="1133" t="s">
        <v>2827</v>
      </c>
      <c r="F254" s="34" t="s">
        <v>7351</v>
      </c>
    </row>
    <row r="255" spans="1:6" ht="45" x14ac:dyDescent="0.25">
      <c r="A255" s="1133" t="s">
        <v>2161</v>
      </c>
      <c r="B255" s="1133" t="s">
        <v>2828</v>
      </c>
      <c r="C255" s="1133" t="s">
        <v>2829</v>
      </c>
      <c r="D255" s="1133" t="s">
        <v>2829</v>
      </c>
      <c r="E255" s="1133" t="s">
        <v>2830</v>
      </c>
      <c r="F255" s="34" t="s">
        <v>7351</v>
      </c>
    </row>
    <row r="256" spans="1:6" ht="75" x14ac:dyDescent="0.25">
      <c r="A256" s="1133" t="s">
        <v>4530</v>
      </c>
      <c r="B256" s="1133" t="s">
        <v>2842</v>
      </c>
      <c r="C256" s="1133" t="s">
        <v>4521</v>
      </c>
      <c r="D256" s="1133" t="s">
        <v>4521</v>
      </c>
      <c r="E256" s="1133" t="s">
        <v>4522</v>
      </c>
      <c r="F256" s="34" t="s">
        <v>7351</v>
      </c>
    </row>
    <row r="257" spans="1:6" x14ac:dyDescent="0.25">
      <c r="A257" s="1133" t="s">
        <v>2164</v>
      </c>
      <c r="B257" s="1133" t="s">
        <v>2831</v>
      </c>
      <c r="C257" s="1133" t="s">
        <v>2831</v>
      </c>
      <c r="F257" s="34" t="s">
        <v>1252</v>
      </c>
    </row>
    <row r="258" spans="1:6" ht="30" x14ac:dyDescent="0.25">
      <c r="A258" s="1133" t="s">
        <v>2166</v>
      </c>
      <c r="B258" s="1133" t="s">
        <v>2832</v>
      </c>
      <c r="C258" s="1133" t="s">
        <v>2832</v>
      </c>
      <c r="D258" s="1133" t="s">
        <v>2832</v>
      </c>
      <c r="E258" s="1133" t="s">
        <v>2833</v>
      </c>
      <c r="F258" s="34" t="s">
        <v>7352</v>
      </c>
    </row>
    <row r="259" spans="1:6" ht="165" x14ac:dyDescent="0.25">
      <c r="A259" s="1133" t="s">
        <v>1859</v>
      </c>
      <c r="B259" s="1133" t="s">
        <v>2834</v>
      </c>
      <c r="C259" s="1133" t="s">
        <v>2835</v>
      </c>
      <c r="D259" s="1133" t="s">
        <v>2835</v>
      </c>
      <c r="E259" s="1133" t="s">
        <v>3016</v>
      </c>
      <c r="F259" s="34" t="s">
        <v>7358</v>
      </c>
    </row>
    <row r="260" spans="1:6" ht="135" x14ac:dyDescent="0.25">
      <c r="A260" s="1133" t="s">
        <v>5641</v>
      </c>
      <c r="B260" s="1133" t="s">
        <v>5650</v>
      </c>
      <c r="C260" s="1133" t="s">
        <v>5650</v>
      </c>
      <c r="D260" s="1133" t="s">
        <v>5650</v>
      </c>
      <c r="E260" s="1133" t="s">
        <v>5653</v>
      </c>
      <c r="F260" s="34" t="s">
        <v>7350</v>
      </c>
    </row>
    <row r="261" spans="1:6" x14ac:dyDescent="0.25">
      <c r="A261" s="1133" t="s">
        <v>1860</v>
      </c>
      <c r="B261" s="1133" t="s">
        <v>2592</v>
      </c>
      <c r="C261" s="1133" t="s">
        <v>2836</v>
      </c>
      <c r="F261" s="34" t="s">
        <v>1252</v>
      </c>
    </row>
    <row r="262" spans="1:6" ht="30" x14ac:dyDescent="0.25">
      <c r="A262" s="1133" t="s">
        <v>2405</v>
      </c>
      <c r="B262" s="1133" t="s">
        <v>2759</v>
      </c>
      <c r="C262" s="1133" t="s">
        <v>6163</v>
      </c>
      <c r="D262" s="1133" t="s">
        <v>5837</v>
      </c>
      <c r="E262" s="1133" t="s">
        <v>7684</v>
      </c>
      <c r="F262" s="34" t="s">
        <v>7350</v>
      </c>
    </row>
    <row r="263" spans="1:6" ht="30" x14ac:dyDescent="0.25">
      <c r="A263" s="1133" t="s">
        <v>2403</v>
      </c>
      <c r="B263" s="1133" t="s">
        <v>6160</v>
      </c>
      <c r="C263" s="1133" t="s">
        <v>2838</v>
      </c>
      <c r="D263" s="1133" t="s">
        <v>5835</v>
      </c>
      <c r="E263" s="1133" t="s">
        <v>7685</v>
      </c>
      <c r="F263" s="34" t="s">
        <v>7350</v>
      </c>
    </row>
    <row r="264" spans="1:6" ht="30" x14ac:dyDescent="0.25">
      <c r="A264" s="1133" t="s">
        <v>2402</v>
      </c>
      <c r="B264" s="1133" t="s">
        <v>6159</v>
      </c>
      <c r="C264" s="1133" t="s">
        <v>2837</v>
      </c>
      <c r="D264" s="1133" t="s">
        <v>5834</v>
      </c>
      <c r="E264" s="1133" t="s">
        <v>7686</v>
      </c>
      <c r="F264" s="34" t="s">
        <v>7350</v>
      </c>
    </row>
    <row r="265" spans="1:6" ht="30" x14ac:dyDescent="0.25">
      <c r="A265" s="1133" t="s">
        <v>2404</v>
      </c>
      <c r="B265" s="1133" t="s">
        <v>2761</v>
      </c>
      <c r="C265" s="1133" t="s">
        <v>6162</v>
      </c>
      <c r="D265" s="1133" t="s">
        <v>5836</v>
      </c>
      <c r="E265" s="1133" t="s">
        <v>7687</v>
      </c>
      <c r="F265" s="34" t="s">
        <v>7350</v>
      </c>
    </row>
    <row r="266" spans="1:6" ht="30" x14ac:dyDescent="0.25">
      <c r="A266" s="1133" t="s">
        <v>2406</v>
      </c>
      <c r="B266" s="1133" t="s">
        <v>6161</v>
      </c>
      <c r="C266" s="1133" t="s">
        <v>6164</v>
      </c>
      <c r="D266" s="1133" t="s">
        <v>5838</v>
      </c>
      <c r="E266" s="1133" t="s">
        <v>7688</v>
      </c>
      <c r="F266" s="34" t="s">
        <v>7350</v>
      </c>
    </row>
    <row r="267" spans="1:6" x14ac:dyDescent="0.25">
      <c r="A267" s="1133" t="s">
        <v>1878</v>
      </c>
      <c r="B267" s="1133" t="s">
        <v>2377</v>
      </c>
      <c r="C267" s="1133" t="s">
        <v>6165</v>
      </c>
      <c r="F267" s="34" t="s">
        <v>1252</v>
      </c>
    </row>
    <row r="268" spans="1:6" ht="30" x14ac:dyDescent="0.25">
      <c r="A268" s="1133" t="s">
        <v>5843</v>
      </c>
      <c r="B268" s="1133" t="s">
        <v>6127</v>
      </c>
      <c r="C268" s="1133" t="s">
        <v>6127</v>
      </c>
      <c r="D268" s="1133" t="s">
        <v>5862</v>
      </c>
      <c r="E268" s="1133" t="s">
        <v>5920</v>
      </c>
      <c r="F268" s="34" t="s">
        <v>7350</v>
      </c>
    </row>
    <row r="269" spans="1:6" ht="30" x14ac:dyDescent="0.25">
      <c r="A269" s="1133" t="s">
        <v>5846</v>
      </c>
      <c r="B269" s="1133" t="s">
        <v>6130</v>
      </c>
      <c r="C269" s="1133" t="s">
        <v>6130</v>
      </c>
      <c r="D269" s="1133" t="s">
        <v>5865</v>
      </c>
      <c r="E269" s="1133" t="s">
        <v>5923</v>
      </c>
      <c r="F269" s="34" t="s">
        <v>7350</v>
      </c>
    </row>
    <row r="270" spans="1:6" ht="30" x14ac:dyDescent="0.25">
      <c r="A270" s="1133" t="s">
        <v>5849</v>
      </c>
      <c r="B270" s="1133" t="s">
        <v>6133</v>
      </c>
      <c r="C270" s="1133" t="s">
        <v>6133</v>
      </c>
      <c r="D270" s="1133" t="s">
        <v>5868</v>
      </c>
      <c r="E270" s="1133" t="s">
        <v>5926</v>
      </c>
      <c r="F270" s="34" t="s">
        <v>7350</v>
      </c>
    </row>
    <row r="271" spans="1:6" ht="30" x14ac:dyDescent="0.25">
      <c r="A271" s="1133" t="s">
        <v>5844</v>
      </c>
      <c r="B271" s="1133" t="s">
        <v>6128</v>
      </c>
      <c r="C271" s="1133" t="s">
        <v>6128</v>
      </c>
      <c r="D271" s="1133" t="s">
        <v>5863</v>
      </c>
      <c r="E271" s="1133" t="s">
        <v>5921</v>
      </c>
      <c r="F271" s="34" t="s">
        <v>7350</v>
      </c>
    </row>
    <row r="272" spans="1:6" ht="30" x14ac:dyDescent="0.25">
      <c r="A272" s="1133" t="s">
        <v>5847</v>
      </c>
      <c r="B272" s="1133" t="s">
        <v>6131</v>
      </c>
      <c r="C272" s="1133" t="s">
        <v>6131</v>
      </c>
      <c r="D272" s="1133" t="s">
        <v>5866</v>
      </c>
      <c r="E272" s="1133" t="s">
        <v>5924</v>
      </c>
      <c r="F272" s="34" t="s">
        <v>7350</v>
      </c>
    </row>
    <row r="273" spans="1:6" ht="30" x14ac:dyDescent="0.25">
      <c r="A273" s="1133" t="s">
        <v>5850</v>
      </c>
      <c r="B273" s="1133" t="s">
        <v>6134</v>
      </c>
      <c r="C273" s="1133" t="s">
        <v>6134</v>
      </c>
      <c r="D273" s="1133" t="s">
        <v>5869</v>
      </c>
      <c r="E273" s="1133" t="s">
        <v>5927</v>
      </c>
      <c r="F273" s="34" t="s">
        <v>7350</v>
      </c>
    </row>
    <row r="274" spans="1:6" ht="30" x14ac:dyDescent="0.25">
      <c r="A274" s="1133" t="s">
        <v>5845</v>
      </c>
      <c r="B274" s="1133" t="s">
        <v>6129</v>
      </c>
      <c r="C274" s="1133" t="s">
        <v>6129</v>
      </c>
      <c r="D274" s="1133" t="s">
        <v>5864</v>
      </c>
      <c r="E274" s="1133" t="s">
        <v>5922</v>
      </c>
      <c r="F274" s="34" t="s">
        <v>7350</v>
      </c>
    </row>
    <row r="275" spans="1:6" ht="30" x14ac:dyDescent="0.25">
      <c r="A275" s="1133" t="s">
        <v>5848</v>
      </c>
      <c r="B275" s="1133" t="s">
        <v>6132</v>
      </c>
      <c r="C275" s="1133" t="s">
        <v>6132</v>
      </c>
      <c r="D275" s="1133" t="s">
        <v>5867</v>
      </c>
      <c r="E275" s="1133" t="s">
        <v>5925</v>
      </c>
      <c r="F275" s="34" t="s">
        <v>7350</v>
      </c>
    </row>
    <row r="276" spans="1:6" ht="30" x14ac:dyDescent="0.25">
      <c r="A276" s="1133" t="s">
        <v>5851</v>
      </c>
      <c r="B276" s="1133" t="s">
        <v>6135</v>
      </c>
      <c r="C276" s="1133" t="s">
        <v>6135</v>
      </c>
      <c r="D276" s="1133" t="s">
        <v>5870</v>
      </c>
      <c r="E276" s="1133" t="s">
        <v>5928</v>
      </c>
      <c r="F276" s="34" t="s">
        <v>7350</v>
      </c>
    </row>
    <row r="277" spans="1:6" x14ac:dyDescent="0.25">
      <c r="A277" s="1133" t="s">
        <v>2169</v>
      </c>
      <c r="B277" s="1133" t="s">
        <v>2685</v>
      </c>
      <c r="C277" s="1133" t="s">
        <v>2685</v>
      </c>
      <c r="F277" s="34" t="s">
        <v>1252</v>
      </c>
    </row>
    <row r="278" spans="1:6" x14ac:dyDescent="0.25">
      <c r="A278" s="1133" t="s">
        <v>1876</v>
      </c>
      <c r="B278" s="1133" t="s">
        <v>2685</v>
      </c>
      <c r="C278" s="1133" t="s">
        <v>2839</v>
      </c>
      <c r="F278" s="34" t="s">
        <v>7351</v>
      </c>
    </row>
    <row r="279" spans="1:6" ht="45" x14ac:dyDescent="0.25">
      <c r="A279" s="1133" t="s">
        <v>1866</v>
      </c>
      <c r="B279" s="1133" t="s">
        <v>2814</v>
      </c>
      <c r="C279" s="1133" t="s">
        <v>2840</v>
      </c>
      <c r="D279" s="1133" t="s">
        <v>2814</v>
      </c>
      <c r="E279" s="1133" t="s">
        <v>2841</v>
      </c>
      <c r="F279" s="34" t="s">
        <v>7351</v>
      </c>
    </row>
    <row r="280" spans="1:6" ht="135" x14ac:dyDescent="0.25">
      <c r="A280" s="1133" t="s">
        <v>1877</v>
      </c>
      <c r="B280" s="1133" t="s">
        <v>2842</v>
      </c>
      <c r="C280" s="1133" t="s">
        <v>2843</v>
      </c>
      <c r="D280" s="1133" t="s">
        <v>2843</v>
      </c>
      <c r="E280" s="1133" t="s">
        <v>2844</v>
      </c>
      <c r="F280" s="34" t="s">
        <v>7351</v>
      </c>
    </row>
    <row r="281" spans="1:6" x14ac:dyDescent="0.25">
      <c r="A281" s="1133" t="s">
        <v>6272</v>
      </c>
      <c r="B281" s="1133" t="s">
        <v>6273</v>
      </c>
      <c r="C281" s="1133" t="s">
        <v>6273</v>
      </c>
      <c r="F281" s="34" t="s">
        <v>1252</v>
      </c>
    </row>
    <row r="282" spans="1:6" ht="180" x14ac:dyDescent="0.25">
      <c r="A282" s="1133" t="s">
        <v>6275</v>
      </c>
      <c r="B282" s="1208" t="s">
        <v>6279</v>
      </c>
      <c r="C282" s="1208" t="s">
        <v>6279</v>
      </c>
      <c r="D282" s="1133" t="s">
        <v>6287</v>
      </c>
      <c r="E282" s="1133" t="s">
        <v>6288</v>
      </c>
      <c r="F282" s="34" t="s">
        <v>7359</v>
      </c>
    </row>
    <row r="283" spans="1:6" x14ac:dyDescent="0.25">
      <c r="A283" s="1133" t="s">
        <v>2173</v>
      </c>
      <c r="B283" s="1133" t="s">
        <v>2708</v>
      </c>
      <c r="C283" s="1133" t="s">
        <v>2708</v>
      </c>
      <c r="F283" s="34" t="s">
        <v>1252</v>
      </c>
    </row>
    <row r="284" spans="1:6" x14ac:dyDescent="0.25">
      <c r="A284" s="1133" t="s">
        <v>1872</v>
      </c>
      <c r="B284" s="1133" t="s">
        <v>2845</v>
      </c>
      <c r="C284" s="1133" t="s">
        <v>2845</v>
      </c>
      <c r="D284" s="1133" t="s">
        <v>2845</v>
      </c>
      <c r="E284" s="1133" t="s">
        <v>2846</v>
      </c>
      <c r="F284" s="34" t="s">
        <v>7359</v>
      </c>
    </row>
    <row r="285" spans="1:6" x14ac:dyDescent="0.25">
      <c r="A285" s="1133" t="s">
        <v>1873</v>
      </c>
      <c r="B285" s="1133" t="s">
        <v>2847</v>
      </c>
      <c r="C285" s="1133" t="s">
        <v>2847</v>
      </c>
      <c r="D285" s="1133" t="s">
        <v>2847</v>
      </c>
      <c r="E285" s="1133" t="s">
        <v>2848</v>
      </c>
      <c r="F285" s="34" t="s">
        <v>7359</v>
      </c>
    </row>
    <row r="286" spans="1:6" x14ac:dyDescent="0.25">
      <c r="A286" s="1133" t="s">
        <v>1874</v>
      </c>
      <c r="B286" s="1133" t="s">
        <v>2849</v>
      </c>
      <c r="C286" s="1133" t="s">
        <v>2849</v>
      </c>
      <c r="D286" s="1133" t="s">
        <v>2849</v>
      </c>
      <c r="E286" s="1133" t="s">
        <v>2850</v>
      </c>
      <c r="F286" s="34" t="s">
        <v>7359</v>
      </c>
    </row>
    <row r="287" spans="1:6" ht="45" x14ac:dyDescent="0.25">
      <c r="A287" s="1133" t="s">
        <v>5674</v>
      </c>
      <c r="D287" s="1133" t="s">
        <v>5696</v>
      </c>
      <c r="E287" s="1133" t="s">
        <v>5727</v>
      </c>
      <c r="F287" s="34" t="s">
        <v>7352</v>
      </c>
    </row>
    <row r="288" spans="1:6" ht="45" x14ac:dyDescent="0.25">
      <c r="A288" s="1133" t="s">
        <v>5676</v>
      </c>
      <c r="D288" s="1133" t="s">
        <v>5697</v>
      </c>
      <c r="E288" s="1133" t="s">
        <v>5727</v>
      </c>
      <c r="F288" s="34" t="s">
        <v>7352</v>
      </c>
    </row>
    <row r="289" spans="1:6" ht="45" x14ac:dyDescent="0.25">
      <c r="A289" s="1133" t="s">
        <v>5678</v>
      </c>
      <c r="D289" s="1133" t="s">
        <v>5698</v>
      </c>
      <c r="E289" s="1133" t="s">
        <v>5727</v>
      </c>
      <c r="F289" s="34" t="s">
        <v>7352</v>
      </c>
    </row>
    <row r="290" spans="1:6" x14ac:dyDescent="0.25">
      <c r="A290" s="1133" t="s">
        <v>1875</v>
      </c>
      <c r="B290" s="1133" t="s">
        <v>2627</v>
      </c>
      <c r="C290" s="1133" t="s">
        <v>2852</v>
      </c>
      <c r="F290" s="34" t="s">
        <v>1252</v>
      </c>
    </row>
    <row r="291" spans="1:6" ht="30" x14ac:dyDescent="0.25">
      <c r="A291" s="1133" t="s">
        <v>5875</v>
      </c>
      <c r="B291" s="1133" t="s">
        <v>5933</v>
      </c>
      <c r="C291" s="1133" t="s">
        <v>5933</v>
      </c>
      <c r="D291" s="1133" t="s">
        <v>5871</v>
      </c>
      <c r="E291" s="1133" t="s">
        <v>5929</v>
      </c>
      <c r="F291" s="34" t="s">
        <v>7350</v>
      </c>
    </row>
    <row r="292" spans="1:6" x14ac:dyDescent="0.25">
      <c r="A292" s="1133" t="s">
        <v>5877</v>
      </c>
      <c r="B292" s="1133" t="s">
        <v>5935</v>
      </c>
      <c r="C292" s="1133" t="s">
        <v>5935</v>
      </c>
      <c r="D292" s="1133" t="s">
        <v>5873</v>
      </c>
      <c r="E292" s="1133" t="s">
        <v>5931</v>
      </c>
      <c r="F292" s="34" t="s">
        <v>7350</v>
      </c>
    </row>
    <row r="293" spans="1:6" ht="30" x14ac:dyDescent="0.25">
      <c r="A293" s="1133" t="s">
        <v>5876</v>
      </c>
      <c r="B293" s="1133" t="s">
        <v>5934</v>
      </c>
      <c r="C293" s="1133" t="s">
        <v>5934</v>
      </c>
      <c r="D293" s="1133" t="s">
        <v>5872</v>
      </c>
      <c r="E293" s="1133" t="s">
        <v>5930</v>
      </c>
      <c r="F293" s="34" t="s">
        <v>7350</v>
      </c>
    </row>
    <row r="294" spans="1:6" ht="30" x14ac:dyDescent="0.25">
      <c r="A294" s="1133" t="s">
        <v>5878</v>
      </c>
      <c r="B294" s="1133" t="s">
        <v>5936</v>
      </c>
      <c r="C294" s="1133" t="s">
        <v>5936</v>
      </c>
      <c r="D294" s="1133" t="s">
        <v>5874</v>
      </c>
      <c r="E294" s="1133" t="s">
        <v>5932</v>
      </c>
      <c r="F294" s="34" t="s">
        <v>7350</v>
      </c>
    </row>
    <row r="295" spans="1:6" x14ac:dyDescent="0.25">
      <c r="A295" s="1133" t="s">
        <v>2177</v>
      </c>
      <c r="B295" s="1133" t="s">
        <v>2851</v>
      </c>
      <c r="C295" s="1133" t="s">
        <v>2851</v>
      </c>
      <c r="F295" s="34" t="s">
        <v>1252</v>
      </c>
    </row>
    <row r="296" spans="1:6" x14ac:dyDescent="0.25">
      <c r="A296" s="1133" t="s">
        <v>1905</v>
      </c>
      <c r="B296" s="1133" t="s">
        <v>2773</v>
      </c>
      <c r="C296" s="1133" t="s">
        <v>2853</v>
      </c>
      <c r="D296" s="1133" t="s">
        <v>2853</v>
      </c>
      <c r="E296" s="1133" t="s">
        <v>2854</v>
      </c>
      <c r="F296" s="34" t="s">
        <v>7351</v>
      </c>
    </row>
    <row r="297" spans="1:6" x14ac:dyDescent="0.25">
      <c r="A297" s="1133" t="s">
        <v>2181</v>
      </c>
      <c r="B297" s="1133" t="s">
        <v>2863</v>
      </c>
      <c r="C297" s="1133" t="s">
        <v>2863</v>
      </c>
      <c r="F297" s="34" t="s">
        <v>1252</v>
      </c>
    </row>
    <row r="298" spans="1:6" ht="45" x14ac:dyDescent="0.25">
      <c r="A298" s="1133" t="s">
        <v>1906</v>
      </c>
      <c r="B298" s="1208" t="s">
        <v>2864</v>
      </c>
      <c r="C298" s="1208" t="s">
        <v>2857</v>
      </c>
      <c r="D298" s="1133" t="s">
        <v>2857</v>
      </c>
      <c r="E298" s="1133" t="s">
        <v>2865</v>
      </c>
      <c r="F298" s="34" t="s">
        <v>7359</v>
      </c>
    </row>
    <row r="299" spans="1:6" ht="45" x14ac:dyDescent="0.25">
      <c r="A299" s="1133" t="s">
        <v>1907</v>
      </c>
      <c r="B299" s="1208" t="s">
        <v>2866</v>
      </c>
      <c r="C299" s="1208" t="s">
        <v>2867</v>
      </c>
      <c r="D299" s="1133" t="s">
        <v>2867</v>
      </c>
      <c r="E299" s="1133" t="s">
        <v>2865</v>
      </c>
      <c r="F299" s="34" t="s">
        <v>7359</v>
      </c>
    </row>
    <row r="300" spans="1:6" ht="45" x14ac:dyDescent="0.25">
      <c r="A300" s="1133" t="s">
        <v>1908</v>
      </c>
      <c r="B300" s="1208" t="s">
        <v>2868</v>
      </c>
      <c r="C300" s="1208" t="s">
        <v>2869</v>
      </c>
      <c r="D300" s="1133" t="s">
        <v>2869</v>
      </c>
      <c r="E300" s="1133" t="s">
        <v>2865</v>
      </c>
      <c r="F300" s="34" t="s">
        <v>7359</v>
      </c>
    </row>
    <row r="301" spans="1:6" x14ac:dyDescent="0.25">
      <c r="A301" s="1133" t="s">
        <v>2179</v>
      </c>
      <c r="B301" s="1133" t="s">
        <v>2855</v>
      </c>
      <c r="C301" s="1133" t="s">
        <v>2855</v>
      </c>
      <c r="F301" s="34" t="s">
        <v>1252</v>
      </c>
    </row>
    <row r="302" spans="1:6" ht="45" x14ac:dyDescent="0.25">
      <c r="A302" s="1133" t="s">
        <v>1902</v>
      </c>
      <c r="B302" s="1208" t="s">
        <v>2856</v>
      </c>
      <c r="C302" s="1208" t="s">
        <v>2857</v>
      </c>
      <c r="D302" s="1133" t="s">
        <v>2857</v>
      </c>
      <c r="E302" s="1133" t="s">
        <v>2858</v>
      </c>
      <c r="F302" s="34" t="s">
        <v>7359</v>
      </c>
    </row>
    <row r="303" spans="1:6" ht="45" x14ac:dyDescent="0.25">
      <c r="A303" s="1133" t="s">
        <v>1903</v>
      </c>
      <c r="B303" s="1208" t="s">
        <v>2859</v>
      </c>
      <c r="C303" s="1208" t="s">
        <v>2860</v>
      </c>
      <c r="D303" s="1133" t="s">
        <v>2860</v>
      </c>
      <c r="E303" s="1133" t="s">
        <v>2858</v>
      </c>
      <c r="F303" s="34" t="s">
        <v>7359</v>
      </c>
    </row>
    <row r="304" spans="1:6" ht="45" x14ac:dyDescent="0.25">
      <c r="A304" s="1133" t="s">
        <v>1904</v>
      </c>
      <c r="B304" s="1208" t="s">
        <v>2861</v>
      </c>
      <c r="C304" s="1208" t="s">
        <v>2862</v>
      </c>
      <c r="D304" s="1133" t="s">
        <v>2862</v>
      </c>
      <c r="E304" s="1133" t="s">
        <v>2858</v>
      </c>
      <c r="F304" s="34" t="s">
        <v>7359</v>
      </c>
    </row>
    <row r="305" spans="1:6" x14ac:dyDescent="0.25">
      <c r="A305" s="1133" t="s">
        <v>2183</v>
      </c>
      <c r="B305" s="1133" t="s">
        <v>2870</v>
      </c>
      <c r="C305" s="1133" t="s">
        <v>2870</v>
      </c>
      <c r="F305" s="34" t="s">
        <v>1252</v>
      </c>
    </row>
    <row r="306" spans="1:6" ht="30" x14ac:dyDescent="0.25">
      <c r="A306" s="1133" t="s">
        <v>2226</v>
      </c>
      <c r="B306" s="1133" t="s">
        <v>694</v>
      </c>
      <c r="C306" s="1133" t="s">
        <v>2875</v>
      </c>
      <c r="D306" s="1133" t="s">
        <v>2875</v>
      </c>
      <c r="E306" s="1133" t="s">
        <v>2876</v>
      </c>
      <c r="F306" s="34" t="s">
        <v>7359</v>
      </c>
    </row>
    <row r="307" spans="1:6" x14ac:dyDescent="0.25">
      <c r="A307" s="1133" t="s">
        <v>2185</v>
      </c>
      <c r="B307" s="1133" t="s">
        <v>2769</v>
      </c>
      <c r="C307" s="1133" t="s">
        <v>2871</v>
      </c>
      <c r="D307" s="1133" t="s">
        <v>2871</v>
      </c>
      <c r="E307" s="1133" t="s">
        <v>2872</v>
      </c>
      <c r="F307" s="34" t="s">
        <v>7359</v>
      </c>
    </row>
    <row r="308" spans="1:6" ht="30" x14ac:dyDescent="0.25">
      <c r="A308" s="1133" t="s">
        <v>2188</v>
      </c>
      <c r="B308" s="1133" t="s">
        <v>2773</v>
      </c>
      <c r="C308" s="1133" t="s">
        <v>2871</v>
      </c>
      <c r="D308" s="1133" t="s">
        <v>2873</v>
      </c>
      <c r="E308" s="1133" t="s">
        <v>2874</v>
      </c>
      <c r="F308" s="34" t="s">
        <v>7351</v>
      </c>
    </row>
    <row r="309" spans="1:6" ht="45" x14ac:dyDescent="0.25">
      <c r="A309" s="1133" t="s">
        <v>5680</v>
      </c>
      <c r="D309" s="1133" t="s">
        <v>5699</v>
      </c>
      <c r="E309" s="1133" t="s">
        <v>5727</v>
      </c>
      <c r="F309" s="34" t="s">
        <v>7352</v>
      </c>
    </row>
    <row r="310" spans="1:6" ht="135" x14ac:dyDescent="0.25">
      <c r="A310" s="1133" t="s">
        <v>2191</v>
      </c>
      <c r="B310" s="1133" t="s">
        <v>2828</v>
      </c>
      <c r="C310" s="1133" t="s">
        <v>2877</v>
      </c>
      <c r="D310" s="1133" t="s">
        <v>2878</v>
      </c>
      <c r="E310" s="1133" t="s">
        <v>3017</v>
      </c>
      <c r="F310" s="34" t="s">
        <v>7351</v>
      </c>
    </row>
    <row r="311" spans="1:6" ht="75" x14ac:dyDescent="0.25">
      <c r="A311" s="1133" t="s">
        <v>2194</v>
      </c>
      <c r="B311" s="1133" t="s">
        <v>2879</v>
      </c>
      <c r="C311" s="1133" t="s">
        <v>2880</v>
      </c>
      <c r="D311" s="1133" t="s">
        <v>2881</v>
      </c>
      <c r="E311" s="1133" t="s">
        <v>3018</v>
      </c>
      <c r="F311" s="34" t="s">
        <v>7351</v>
      </c>
    </row>
    <row r="312" spans="1:6" ht="60" x14ac:dyDescent="0.25">
      <c r="A312" s="1133" t="s">
        <v>2197</v>
      </c>
      <c r="B312" s="1133" t="s">
        <v>2882</v>
      </c>
      <c r="C312" s="1133" t="s">
        <v>2883</v>
      </c>
      <c r="D312" s="1133" t="s">
        <v>2883</v>
      </c>
      <c r="E312" s="1133" t="s">
        <v>2884</v>
      </c>
      <c r="F312" s="34" t="s">
        <v>7359</v>
      </c>
    </row>
    <row r="313" spans="1:6" ht="30" x14ac:dyDescent="0.25">
      <c r="A313" s="1133" t="s">
        <v>2200</v>
      </c>
      <c r="B313" s="1133" t="s">
        <v>2885</v>
      </c>
      <c r="C313" s="1133" t="s">
        <v>2886</v>
      </c>
      <c r="D313" s="1133" t="s">
        <v>2886</v>
      </c>
      <c r="E313" s="1133" t="s">
        <v>2887</v>
      </c>
      <c r="F313" s="34" t="s">
        <v>7359</v>
      </c>
    </row>
    <row r="314" spans="1:6" ht="60" x14ac:dyDescent="0.25">
      <c r="A314" s="1133" t="s">
        <v>2203</v>
      </c>
      <c r="B314" s="1133" t="s">
        <v>2888</v>
      </c>
      <c r="C314" s="1133" t="s">
        <v>2204</v>
      </c>
      <c r="D314" s="1133" t="s">
        <v>2204</v>
      </c>
      <c r="E314" s="1133" t="s">
        <v>2889</v>
      </c>
      <c r="F314" s="34" t="s">
        <v>7350</v>
      </c>
    </row>
    <row r="315" spans="1:6" ht="75" x14ac:dyDescent="0.25">
      <c r="A315" s="1133" t="s">
        <v>2206</v>
      </c>
      <c r="B315" s="1133" t="s">
        <v>2890</v>
      </c>
      <c r="C315" s="1133" t="s">
        <v>2891</v>
      </c>
      <c r="D315" s="1133" t="s">
        <v>2891</v>
      </c>
      <c r="E315" s="1133" t="s">
        <v>2892</v>
      </c>
      <c r="F315" s="34" t="s">
        <v>7350</v>
      </c>
    </row>
    <row r="316" spans="1:6" x14ac:dyDescent="0.25">
      <c r="A316" s="1133" t="s">
        <v>4964</v>
      </c>
      <c r="B316" s="1133" t="s">
        <v>5048</v>
      </c>
      <c r="C316" s="1133" t="s">
        <v>5048</v>
      </c>
      <c r="F316" s="34" t="s">
        <v>1252</v>
      </c>
    </row>
    <row r="317" spans="1:6" ht="90" x14ac:dyDescent="0.25">
      <c r="A317" s="1133" t="s">
        <v>4975</v>
      </c>
      <c r="B317" s="1133" t="s">
        <v>5030</v>
      </c>
      <c r="C317" s="1133" t="s">
        <v>5030</v>
      </c>
      <c r="D317" s="1133" t="s">
        <v>5049</v>
      </c>
      <c r="E317" s="1133" t="s">
        <v>5050</v>
      </c>
      <c r="F317" s="34" t="s">
        <v>7351</v>
      </c>
    </row>
    <row r="318" spans="1:6" ht="90" x14ac:dyDescent="0.25">
      <c r="A318" s="1133" t="s">
        <v>5099</v>
      </c>
      <c r="B318" s="1133" t="s">
        <v>5172</v>
      </c>
      <c r="C318" s="1133" t="s">
        <v>5172</v>
      </c>
      <c r="D318" s="1133" t="s">
        <v>5174</v>
      </c>
      <c r="E318" s="1133" t="s">
        <v>5182</v>
      </c>
      <c r="F318" s="34" t="s">
        <v>7351</v>
      </c>
    </row>
    <row r="319" spans="1:6" ht="135" x14ac:dyDescent="0.25">
      <c r="A319" s="1133" t="s">
        <v>4966</v>
      </c>
      <c r="B319" s="1133" t="s">
        <v>5051</v>
      </c>
      <c r="C319" s="1133" t="s">
        <v>5051</v>
      </c>
      <c r="D319" s="1133" t="s">
        <v>5052</v>
      </c>
      <c r="E319" s="1133" t="s">
        <v>5053</v>
      </c>
      <c r="F319" s="34" t="s">
        <v>7351</v>
      </c>
    </row>
    <row r="320" spans="1:6" ht="75" x14ac:dyDescent="0.25">
      <c r="A320" s="1133" t="s">
        <v>4969</v>
      </c>
      <c r="B320" s="1133" t="s">
        <v>5056</v>
      </c>
      <c r="C320" s="1133" t="s">
        <v>5056</v>
      </c>
      <c r="D320" s="1133" t="s">
        <v>5056</v>
      </c>
      <c r="E320" s="1133" t="s">
        <v>5057</v>
      </c>
      <c r="F320" s="34" t="s">
        <v>7351</v>
      </c>
    </row>
    <row r="321" spans="1:6" ht="60" x14ac:dyDescent="0.25">
      <c r="A321" s="1133" t="s">
        <v>4972</v>
      </c>
      <c r="B321" s="1133" t="s">
        <v>2786</v>
      </c>
      <c r="C321" s="1133" t="s">
        <v>2786</v>
      </c>
      <c r="D321" s="1133" t="s">
        <v>2786</v>
      </c>
      <c r="E321" s="1133" t="s">
        <v>5061</v>
      </c>
      <c r="F321" s="34" t="s">
        <v>7350</v>
      </c>
    </row>
    <row r="322" spans="1:6" ht="60" x14ac:dyDescent="0.25">
      <c r="A322" s="1133" t="s">
        <v>4971</v>
      </c>
      <c r="B322" s="1133" t="s">
        <v>2784</v>
      </c>
      <c r="C322" s="1133" t="s">
        <v>2784</v>
      </c>
      <c r="D322" s="1133" t="s">
        <v>2784</v>
      </c>
      <c r="E322" s="1133" t="s">
        <v>5060</v>
      </c>
      <c r="F322" s="34" t="s">
        <v>7350</v>
      </c>
    </row>
    <row r="323" spans="1:6" ht="60" x14ac:dyDescent="0.25">
      <c r="A323" s="1133" t="s">
        <v>4973</v>
      </c>
      <c r="B323" s="1133" t="s">
        <v>5062</v>
      </c>
      <c r="C323" s="1133" t="s">
        <v>5062</v>
      </c>
      <c r="D323" s="1133" t="s">
        <v>5062</v>
      </c>
      <c r="E323" s="1133" t="s">
        <v>5064</v>
      </c>
      <c r="F323" s="34" t="s">
        <v>7350</v>
      </c>
    </row>
    <row r="324" spans="1:6" ht="60" x14ac:dyDescent="0.25">
      <c r="A324" s="1133" t="s">
        <v>4974</v>
      </c>
      <c r="B324" s="1133" t="s">
        <v>5063</v>
      </c>
      <c r="C324" s="1133" t="s">
        <v>5063</v>
      </c>
      <c r="D324" s="1133" t="s">
        <v>5063</v>
      </c>
      <c r="E324" s="1133" t="s">
        <v>5065</v>
      </c>
      <c r="F324" s="34" t="s">
        <v>7350</v>
      </c>
    </row>
    <row r="325" spans="1:6" ht="165" x14ac:dyDescent="0.25">
      <c r="A325" s="1133" t="s">
        <v>4970</v>
      </c>
      <c r="B325" s="1133" t="s">
        <v>5058</v>
      </c>
      <c r="C325" s="1133" t="s">
        <v>5058</v>
      </c>
      <c r="D325" s="1133" t="s">
        <v>5058</v>
      </c>
      <c r="E325" s="1133" t="s">
        <v>5059</v>
      </c>
      <c r="F325" s="34" t="s">
        <v>7350</v>
      </c>
    </row>
    <row r="326" spans="1:6" ht="180" x14ac:dyDescent="0.25">
      <c r="A326" s="1133" t="s">
        <v>4968</v>
      </c>
      <c r="B326" s="1133" t="s">
        <v>5054</v>
      </c>
      <c r="C326" s="1133" t="s">
        <v>5054</v>
      </c>
      <c r="D326" s="1133" t="s">
        <v>5054</v>
      </c>
      <c r="E326" s="1133" t="s">
        <v>5055</v>
      </c>
      <c r="F326" s="34" t="s">
        <v>7350</v>
      </c>
    </row>
    <row r="327" spans="1:6" x14ac:dyDescent="0.25">
      <c r="A327" s="1133" t="s">
        <v>4715</v>
      </c>
      <c r="B327" s="1133" t="s">
        <v>4725</v>
      </c>
      <c r="C327" s="1133" t="s">
        <v>4725</v>
      </c>
      <c r="F327" s="34" t="s">
        <v>1252</v>
      </c>
    </row>
    <row r="328" spans="1:6" ht="30" x14ac:dyDescent="0.25">
      <c r="A328" s="1133" t="s">
        <v>4716</v>
      </c>
      <c r="B328" s="1133" t="s">
        <v>4725</v>
      </c>
      <c r="C328" s="1133" t="s">
        <v>4725</v>
      </c>
      <c r="D328" s="1133" t="s">
        <v>4725</v>
      </c>
      <c r="E328" s="1133" t="s">
        <v>4726</v>
      </c>
      <c r="F328" s="34" t="s">
        <v>7352</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2893</v>
      </c>
      <c r="C331" s="1133" t="s">
        <v>2893</v>
      </c>
      <c r="D331" s="1133" t="s">
        <v>2894</v>
      </c>
      <c r="E331" s="1133" t="s">
        <v>2895</v>
      </c>
      <c r="F331" s="34" t="s">
        <v>7352</v>
      </c>
    </row>
    <row r="332" spans="1:6" x14ac:dyDescent="0.25">
      <c r="A332" s="1133" t="s">
        <v>2242</v>
      </c>
      <c r="B332" s="1133" t="s">
        <v>2896</v>
      </c>
      <c r="C332" s="1133" t="s">
        <v>2896</v>
      </c>
      <c r="D332" s="1133" t="s">
        <v>2897</v>
      </c>
      <c r="E332" s="1133" t="s">
        <v>2898</v>
      </c>
      <c r="F332" s="34" t="s">
        <v>7352</v>
      </c>
    </row>
    <row r="333" spans="1:6" x14ac:dyDescent="0.25">
      <c r="A333" s="1133" t="s">
        <v>4883</v>
      </c>
      <c r="B333" s="1133" t="s">
        <v>4902</v>
      </c>
      <c r="C333" s="1133" t="s">
        <v>4902</v>
      </c>
      <c r="F333" s="34" t="s">
        <v>1252</v>
      </c>
    </row>
    <row r="334" spans="1:6" ht="90" x14ac:dyDescent="0.25">
      <c r="A334" s="1133" t="s">
        <v>4843</v>
      </c>
      <c r="B334" s="1133" t="s">
        <v>4853</v>
      </c>
      <c r="C334" s="1133" t="s">
        <v>4853</v>
      </c>
      <c r="D334" s="1133" t="s">
        <v>4853</v>
      </c>
      <c r="E334" s="1133" t="s">
        <v>4854</v>
      </c>
      <c r="F334" s="34" t="s">
        <v>7352</v>
      </c>
    </row>
    <row r="335" spans="1:6" ht="30" x14ac:dyDescent="0.25">
      <c r="A335" s="1133" t="s">
        <v>4879</v>
      </c>
      <c r="B335" s="1133" t="s">
        <v>4814</v>
      </c>
      <c r="C335" s="1133" t="s">
        <v>4814</v>
      </c>
      <c r="D335" s="1133" t="s">
        <v>4814</v>
      </c>
      <c r="E335" s="1133" t="s">
        <v>4903</v>
      </c>
      <c r="F335" s="34" t="s">
        <v>7352</v>
      </c>
    </row>
    <row r="336" spans="1:6" x14ac:dyDescent="0.25">
      <c r="A336" s="1133" t="s">
        <v>2246</v>
      </c>
      <c r="B336" s="1133" t="s">
        <v>2899</v>
      </c>
      <c r="C336" s="1133" t="s">
        <v>2899</v>
      </c>
      <c r="F336" s="34" t="s">
        <v>1252</v>
      </c>
    </row>
    <row r="337" spans="1:6" ht="30" x14ac:dyDescent="0.25">
      <c r="A337" s="1133" t="s">
        <v>2248</v>
      </c>
      <c r="B337" s="1133" t="s">
        <v>2587</v>
      </c>
      <c r="C337" s="1133" t="s">
        <v>2587</v>
      </c>
      <c r="D337" s="1133" t="s">
        <v>2587</v>
      </c>
      <c r="E337" s="1133" t="s">
        <v>2900</v>
      </c>
      <c r="F337" s="34" t="s">
        <v>7352</v>
      </c>
    </row>
    <row r="338" spans="1:6" ht="30" x14ac:dyDescent="0.25">
      <c r="A338" s="1133" t="s">
        <v>2250</v>
      </c>
      <c r="B338" s="1133" t="s">
        <v>2610</v>
      </c>
      <c r="C338" s="1133" t="s">
        <v>2610</v>
      </c>
      <c r="D338" s="1133" t="s">
        <v>2610</v>
      </c>
      <c r="E338" s="1133" t="s">
        <v>2611</v>
      </c>
      <c r="F338" s="34" t="s">
        <v>7352</v>
      </c>
    </row>
    <row r="339" spans="1:6" ht="60" x14ac:dyDescent="0.25">
      <c r="A339" s="1133" t="s">
        <v>2252</v>
      </c>
      <c r="B339" s="1133" t="s">
        <v>2901</v>
      </c>
      <c r="C339" s="1133" t="s">
        <v>2901</v>
      </c>
      <c r="D339" s="1133" t="s">
        <v>2901</v>
      </c>
      <c r="E339" s="1133" t="s">
        <v>2612</v>
      </c>
      <c r="F339" s="34" t="s">
        <v>7352</v>
      </c>
    </row>
    <row r="340" spans="1:6" x14ac:dyDescent="0.25">
      <c r="A340" s="1133" t="s">
        <v>4661</v>
      </c>
      <c r="B340" s="1133" t="s">
        <v>1977</v>
      </c>
      <c r="C340" s="1133" t="s">
        <v>1977</v>
      </c>
      <c r="F340" s="34" t="s">
        <v>1252</v>
      </c>
    </row>
    <row r="341" spans="1:6" ht="30" x14ac:dyDescent="0.25">
      <c r="A341" s="1133" t="s">
        <v>4662</v>
      </c>
      <c r="B341" s="1133" t="s">
        <v>4680</v>
      </c>
      <c r="C341" s="1133" t="s">
        <v>4680</v>
      </c>
      <c r="D341" s="1133" t="s">
        <v>4680</v>
      </c>
      <c r="E341" s="1133" t="s">
        <v>4683</v>
      </c>
      <c r="F341" s="34" t="s">
        <v>7351</v>
      </c>
    </row>
    <row r="342" spans="1:6" ht="30" x14ac:dyDescent="0.25">
      <c r="A342" s="1133" t="s">
        <v>4667</v>
      </c>
      <c r="B342" s="1133" t="s">
        <v>4681</v>
      </c>
      <c r="C342" s="1133" t="s">
        <v>4681</v>
      </c>
      <c r="D342" s="1133" t="s">
        <v>4681</v>
      </c>
      <c r="E342" s="1133" t="s">
        <v>4684</v>
      </c>
      <c r="F342" s="34" t="s">
        <v>7351</v>
      </c>
    </row>
    <row r="343" spans="1:6" x14ac:dyDescent="0.25">
      <c r="A343" s="1133" t="s">
        <v>4664</v>
      </c>
      <c r="B343" s="1133" t="s">
        <v>4682</v>
      </c>
      <c r="C343" s="1133" t="s">
        <v>4682</v>
      </c>
      <c r="D343" s="1133" t="s">
        <v>4682</v>
      </c>
      <c r="E343" s="1133" t="s">
        <v>4685</v>
      </c>
      <c r="F343" s="34" t="s">
        <v>7352</v>
      </c>
    </row>
    <row r="344" spans="1:6" x14ac:dyDescent="0.25">
      <c r="A344" s="1133" t="s">
        <v>5563</v>
      </c>
      <c r="B344" s="1133" t="s">
        <v>5591</v>
      </c>
      <c r="C344" s="1133" t="s">
        <v>5591</v>
      </c>
      <c r="F344" s="34" t="s">
        <v>1252</v>
      </c>
    </row>
    <row r="345" spans="1:6" ht="30" x14ac:dyDescent="0.25">
      <c r="A345" s="1133" t="s">
        <v>5574</v>
      </c>
      <c r="B345" s="1133" t="s">
        <v>5592</v>
      </c>
      <c r="C345" s="1133" t="s">
        <v>5592</v>
      </c>
      <c r="D345" s="1133" t="s">
        <v>5597</v>
      </c>
      <c r="E345" s="1133" t="s">
        <v>5599</v>
      </c>
      <c r="F345" s="34" t="s">
        <v>7352</v>
      </c>
    </row>
    <row r="346" spans="1:6" ht="30" x14ac:dyDescent="0.25">
      <c r="A346" s="1133" t="s">
        <v>5571</v>
      </c>
      <c r="B346" s="1133" t="s">
        <v>5592</v>
      </c>
      <c r="C346" s="1133" t="s">
        <v>5592</v>
      </c>
      <c r="D346" s="1133" t="s">
        <v>5597</v>
      </c>
      <c r="E346" s="1133" t="s">
        <v>5599</v>
      </c>
      <c r="F346" s="34" t="s">
        <v>1286</v>
      </c>
    </row>
    <row r="347" spans="1:6" x14ac:dyDescent="0.25">
      <c r="A347" s="1133" t="s">
        <v>5572</v>
      </c>
      <c r="B347" s="1208" t="s">
        <v>5594</v>
      </c>
      <c r="C347" s="1208" t="s">
        <v>5594</v>
      </c>
      <c r="F347" s="34" t="s">
        <v>7351</v>
      </c>
    </row>
    <row r="348" spans="1:6" ht="30" x14ac:dyDescent="0.25">
      <c r="A348" s="1133" t="s">
        <v>5578</v>
      </c>
      <c r="B348" s="1133" t="s">
        <v>2738</v>
      </c>
      <c r="C348" s="1133" t="s">
        <v>2738</v>
      </c>
      <c r="D348" s="1133" t="s">
        <v>2738</v>
      </c>
      <c r="E348" s="1133" t="s">
        <v>5602</v>
      </c>
      <c r="F348" s="34" t="s">
        <v>7352</v>
      </c>
    </row>
    <row r="349" spans="1:6" x14ac:dyDescent="0.25">
      <c r="A349" s="1133" t="s">
        <v>5531</v>
      </c>
      <c r="B349" s="1133" t="s">
        <v>5539</v>
      </c>
      <c r="C349" s="1133" t="s">
        <v>5539</v>
      </c>
      <c r="F349" s="34" t="s">
        <v>1252</v>
      </c>
    </row>
    <row r="350" spans="1:6" ht="45" x14ac:dyDescent="0.25">
      <c r="A350" s="1133" t="s">
        <v>5534</v>
      </c>
      <c r="B350" s="1133" t="s">
        <v>5549</v>
      </c>
      <c r="C350" s="1133" t="s">
        <v>5549</v>
      </c>
      <c r="D350" s="1133" t="s">
        <v>5549</v>
      </c>
      <c r="E350" s="1133" t="s">
        <v>5554</v>
      </c>
      <c r="F350" s="34" t="s">
        <v>7350</v>
      </c>
    </row>
    <row r="351" spans="1:6" ht="30" x14ac:dyDescent="0.25">
      <c r="A351" s="1133" t="s">
        <v>5533</v>
      </c>
      <c r="B351" s="1133" t="s">
        <v>5543</v>
      </c>
      <c r="C351" s="1133" t="s">
        <v>5543</v>
      </c>
      <c r="D351" s="1133" t="s">
        <v>5543</v>
      </c>
      <c r="E351" s="1133" t="s">
        <v>5550</v>
      </c>
      <c r="F351" s="34" t="s">
        <v>7352</v>
      </c>
    </row>
    <row r="352" spans="1:6" x14ac:dyDescent="0.25">
      <c r="A352" s="1133" t="s">
        <v>4717</v>
      </c>
      <c r="B352" s="1133" t="s">
        <v>4725</v>
      </c>
      <c r="C352" s="1133" t="s">
        <v>4725</v>
      </c>
      <c r="F352" s="34" t="s">
        <v>1252</v>
      </c>
    </row>
    <row r="353" spans="1:6" ht="30" x14ac:dyDescent="0.25">
      <c r="A353" s="1133" t="s">
        <v>4718</v>
      </c>
      <c r="B353" s="1133" t="s">
        <v>4725</v>
      </c>
      <c r="C353" s="1133" t="s">
        <v>4725</v>
      </c>
      <c r="D353" s="1133" t="s">
        <v>4725</v>
      </c>
      <c r="E353" s="1133" t="s">
        <v>4726</v>
      </c>
      <c r="F353" s="34" t="s">
        <v>7352</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7200</v>
      </c>
      <c r="B356" s="1133" t="s">
        <v>7689</v>
      </c>
      <c r="C356" s="1133" t="s">
        <v>7689</v>
      </c>
      <c r="D356" s="1133" t="s">
        <v>7690</v>
      </c>
      <c r="E356" s="1133" t="s">
        <v>7691</v>
      </c>
      <c r="F356" s="34" t="s">
        <v>7352</v>
      </c>
    </row>
    <row r="357" spans="1:6" ht="30" x14ac:dyDescent="0.25">
      <c r="A357" s="1133" t="s">
        <v>7201</v>
      </c>
      <c r="B357" s="1133" t="s">
        <v>7692</v>
      </c>
      <c r="C357" s="1133" t="s">
        <v>7692</v>
      </c>
      <c r="D357" s="1133" t="s">
        <v>7690</v>
      </c>
      <c r="E357" s="1133" t="s">
        <v>7693</v>
      </c>
      <c r="F357" s="34" t="s">
        <v>7352</v>
      </c>
    </row>
    <row r="358" spans="1:6" x14ac:dyDescent="0.25">
      <c r="A358" s="1133" t="s">
        <v>7198</v>
      </c>
      <c r="B358" s="1133" t="s">
        <v>7694</v>
      </c>
      <c r="C358" s="1133" t="s">
        <v>7694</v>
      </c>
      <c r="D358" s="1133" t="s">
        <v>7694</v>
      </c>
      <c r="E358" s="1133" t="s">
        <v>7695</v>
      </c>
      <c r="F358" s="34" t="s">
        <v>7352</v>
      </c>
    </row>
    <row r="359" spans="1:6" x14ac:dyDescent="0.25">
      <c r="A359" s="1133" t="s">
        <v>7199</v>
      </c>
      <c r="B359" s="1133" t="s">
        <v>7696</v>
      </c>
      <c r="C359" s="1133" t="s">
        <v>7696</v>
      </c>
      <c r="D359" s="1133" t="s">
        <v>7696</v>
      </c>
      <c r="E359" s="1133" t="s">
        <v>7697</v>
      </c>
      <c r="F359" s="34" t="s">
        <v>7352</v>
      </c>
    </row>
    <row r="360" spans="1:6" x14ac:dyDescent="0.25">
      <c r="A360" s="1133" t="s">
        <v>4882</v>
      </c>
      <c r="B360" s="1133" t="s">
        <v>4902</v>
      </c>
      <c r="C360" s="1133" t="s">
        <v>4902</v>
      </c>
      <c r="F360" s="34" t="s">
        <v>1252</v>
      </c>
    </row>
    <row r="361" spans="1:6" ht="75" x14ac:dyDescent="0.25">
      <c r="A361" s="1133" t="s">
        <v>4840</v>
      </c>
      <c r="B361" s="1133" t="s">
        <v>4855</v>
      </c>
      <c r="C361" s="1133" t="s">
        <v>4855</v>
      </c>
      <c r="D361" s="1133" t="s">
        <v>4855</v>
      </c>
      <c r="E361" s="1133" t="s">
        <v>4856</v>
      </c>
      <c r="F361" s="34" t="s">
        <v>7352</v>
      </c>
    </row>
    <row r="362" spans="1:6" ht="30" x14ac:dyDescent="0.25">
      <c r="A362" s="1133" t="s">
        <v>4877</v>
      </c>
      <c r="B362" s="1133" t="s">
        <v>4814</v>
      </c>
      <c r="C362" s="1133" t="s">
        <v>4814</v>
      </c>
      <c r="D362" s="1133" t="s">
        <v>4814</v>
      </c>
      <c r="E362" s="1133" t="s">
        <v>4903</v>
      </c>
      <c r="F362" s="34" t="s">
        <v>7352</v>
      </c>
    </row>
    <row r="363" spans="1:6" x14ac:dyDescent="0.25">
      <c r="A363" s="1133" t="s">
        <v>4881</v>
      </c>
      <c r="B363" s="1133" t="s">
        <v>4904</v>
      </c>
      <c r="C363" s="1133" t="s">
        <v>4904</v>
      </c>
      <c r="F363" s="34" t="s">
        <v>1252</v>
      </c>
    </row>
    <row r="364" spans="1:6" ht="30" x14ac:dyDescent="0.25">
      <c r="A364" s="1133" t="s">
        <v>4842</v>
      </c>
      <c r="B364" s="1133" t="s">
        <v>2610</v>
      </c>
      <c r="C364" s="1133" t="s">
        <v>2610</v>
      </c>
      <c r="D364" s="1133" t="s">
        <v>2610</v>
      </c>
      <c r="E364" s="1133" t="s">
        <v>2611</v>
      </c>
      <c r="F364" s="34" t="s">
        <v>7352</v>
      </c>
    </row>
    <row r="365" spans="1:6" ht="60" x14ac:dyDescent="0.25">
      <c r="A365" s="1133" t="s">
        <v>4844</v>
      </c>
      <c r="B365" s="1133" t="s">
        <v>2901</v>
      </c>
      <c r="C365" s="1133" t="s">
        <v>2901</v>
      </c>
      <c r="D365" s="1133" t="s">
        <v>2901</v>
      </c>
      <c r="E365" s="1133" t="s">
        <v>2612</v>
      </c>
      <c r="F365" s="34" t="s">
        <v>7352</v>
      </c>
    </row>
    <row r="366" spans="1:6" x14ac:dyDescent="0.25">
      <c r="A366" s="1133" t="s">
        <v>4719</v>
      </c>
      <c r="B366" s="1133" t="s">
        <v>4725</v>
      </c>
      <c r="C366" s="1133" t="s">
        <v>4725</v>
      </c>
      <c r="F366" s="34" t="s">
        <v>1252</v>
      </c>
    </row>
    <row r="367" spans="1:6" ht="30" x14ac:dyDescent="0.25">
      <c r="A367" s="1133" t="s">
        <v>4720</v>
      </c>
      <c r="B367" s="1133" t="s">
        <v>4725</v>
      </c>
      <c r="C367" s="1133" t="s">
        <v>4725</v>
      </c>
      <c r="D367" s="1133" t="s">
        <v>4725</v>
      </c>
      <c r="E367" s="1133" t="s">
        <v>4726</v>
      </c>
      <c r="F367" s="34" t="s">
        <v>7352</v>
      </c>
    </row>
    <row r="368" spans="1:6" x14ac:dyDescent="0.25">
      <c r="A368" s="1133" t="s">
        <v>4793</v>
      </c>
      <c r="B368" s="1133" t="s">
        <v>4770</v>
      </c>
      <c r="C368" s="1133" t="s">
        <v>4770</v>
      </c>
      <c r="F368" s="34" t="s">
        <v>95</v>
      </c>
    </row>
    <row r="369" spans="1:6" x14ac:dyDescent="0.25">
      <c r="A369" s="1133" t="s">
        <v>4920</v>
      </c>
      <c r="B369" s="1133" t="s">
        <v>4928</v>
      </c>
      <c r="C369" s="1133" t="s">
        <v>4928</v>
      </c>
      <c r="F369" s="34" t="s">
        <v>1252</v>
      </c>
    </row>
    <row r="370" spans="1:6" ht="90" x14ac:dyDescent="0.25">
      <c r="A370" s="1133" t="s">
        <v>4761</v>
      </c>
      <c r="B370" s="1133" t="s">
        <v>4766</v>
      </c>
      <c r="C370" s="1133" t="s">
        <v>4766</v>
      </c>
      <c r="D370" s="1133" t="s">
        <v>4766</v>
      </c>
      <c r="E370" s="1133" t="s">
        <v>4767</v>
      </c>
      <c r="F370" s="34" t="s">
        <v>7350</v>
      </c>
    </row>
    <row r="371" spans="1:6" ht="60" x14ac:dyDescent="0.25">
      <c r="A371" s="1133" t="s">
        <v>4764</v>
      </c>
      <c r="B371" s="1133" t="s">
        <v>4769</v>
      </c>
      <c r="C371" s="1133" t="s">
        <v>4769</v>
      </c>
      <c r="D371" s="1133" t="s">
        <v>4769</v>
      </c>
      <c r="E371" s="1133" t="s">
        <v>4768</v>
      </c>
      <c r="F371" s="34" t="s">
        <v>7350</v>
      </c>
    </row>
    <row r="372" spans="1:6" ht="30" x14ac:dyDescent="0.25">
      <c r="A372" s="1133" t="s">
        <v>5068</v>
      </c>
      <c r="B372" s="1133" t="s">
        <v>5074</v>
      </c>
      <c r="C372" s="1133" t="s">
        <v>5074</v>
      </c>
      <c r="D372" s="1133" t="s">
        <v>5074</v>
      </c>
      <c r="E372" s="1133" t="s">
        <v>5075</v>
      </c>
      <c r="F372" s="34" t="s">
        <v>7350</v>
      </c>
    </row>
    <row r="373" spans="1:6" x14ac:dyDescent="0.25">
      <c r="A373" s="1133" t="s">
        <v>4795</v>
      </c>
      <c r="B373" s="1133" t="s">
        <v>4770</v>
      </c>
      <c r="C373" s="1133" t="s">
        <v>4770</v>
      </c>
      <c r="F373" s="34" t="s">
        <v>1252</v>
      </c>
    </row>
    <row r="374" spans="1:6" x14ac:dyDescent="0.25">
      <c r="A374" s="1133" t="s">
        <v>4796</v>
      </c>
      <c r="B374" s="1133" t="s">
        <v>4810</v>
      </c>
      <c r="C374" s="1133" t="s">
        <v>4810</v>
      </c>
      <c r="D374" s="1133" t="s">
        <v>4810</v>
      </c>
      <c r="E374" s="1133" t="s">
        <v>4811</v>
      </c>
      <c r="F374" s="34" t="s">
        <v>7352</v>
      </c>
    </row>
    <row r="375" spans="1:6" ht="30" x14ac:dyDescent="0.25">
      <c r="A375" s="1133" t="s">
        <v>4800</v>
      </c>
      <c r="B375" s="1133" t="s">
        <v>4809</v>
      </c>
      <c r="C375" s="1133" t="s">
        <v>4809</v>
      </c>
      <c r="D375" s="1133" t="s">
        <v>4809</v>
      </c>
      <c r="E375" s="1133" t="s">
        <v>4812</v>
      </c>
      <c r="F375" s="34" t="s">
        <v>7352</v>
      </c>
    </row>
    <row r="376" spans="1:6" ht="30" x14ac:dyDescent="0.25">
      <c r="A376" s="1133" t="s">
        <v>4803</v>
      </c>
      <c r="B376" s="1133" t="s">
        <v>4814</v>
      </c>
      <c r="C376" s="1133" t="s">
        <v>4814</v>
      </c>
      <c r="D376" s="1133" t="s">
        <v>4814</v>
      </c>
      <c r="E376" s="1133" t="s">
        <v>4813</v>
      </c>
      <c r="F376" s="34" t="s">
        <v>7352</v>
      </c>
    </row>
    <row r="377" spans="1:6" x14ac:dyDescent="0.25">
      <c r="A377" s="1133" t="s">
        <v>6264</v>
      </c>
      <c r="B377" s="1133" t="s">
        <v>6280</v>
      </c>
      <c r="C377" s="1133" t="s">
        <v>6280</v>
      </c>
      <c r="F377" s="34" t="s">
        <v>1252</v>
      </c>
    </row>
    <row r="378" spans="1:6" ht="75" x14ac:dyDescent="0.25">
      <c r="A378" s="1133" t="s">
        <v>6255</v>
      </c>
      <c r="B378" s="1133" t="s">
        <v>6281</v>
      </c>
      <c r="C378" s="1133" t="s">
        <v>6281</v>
      </c>
      <c r="D378" s="1133" t="s">
        <v>6284</v>
      </c>
      <c r="E378" s="1133" t="s">
        <v>6290</v>
      </c>
      <c r="F378" s="34" t="s">
        <v>7350</v>
      </c>
    </row>
    <row r="379" spans="1:6" ht="60" x14ac:dyDescent="0.25">
      <c r="A379" s="1133" t="s">
        <v>6254</v>
      </c>
      <c r="B379" s="1133" t="s">
        <v>4770</v>
      </c>
      <c r="C379" s="1133" t="s">
        <v>4770</v>
      </c>
      <c r="D379" s="1133" t="s">
        <v>6283</v>
      </c>
      <c r="E379" s="1133" t="s">
        <v>6289</v>
      </c>
      <c r="F379" s="34" t="s">
        <v>7350</v>
      </c>
    </row>
    <row r="380" spans="1:6" ht="90" x14ac:dyDescent="0.25">
      <c r="A380" s="1133" t="s">
        <v>6269</v>
      </c>
      <c r="B380" s="1133" t="s">
        <v>6282</v>
      </c>
      <c r="C380" s="1133" t="s">
        <v>6282</v>
      </c>
      <c r="D380" s="1133" t="s">
        <v>6285</v>
      </c>
      <c r="E380" s="1133" t="s">
        <v>6291</v>
      </c>
      <c r="F380" s="34" t="s">
        <v>7350</v>
      </c>
    </row>
    <row r="381" spans="1:6" x14ac:dyDescent="0.25">
      <c r="A381" s="1133" t="s">
        <v>4799</v>
      </c>
      <c r="B381" s="1133" t="s">
        <v>4725</v>
      </c>
      <c r="C381" s="1133" t="s">
        <v>4725</v>
      </c>
      <c r="F381" s="34" t="s">
        <v>1252</v>
      </c>
    </row>
    <row r="382" spans="1:6" ht="30" x14ac:dyDescent="0.25">
      <c r="A382" s="1133" t="s">
        <v>4798</v>
      </c>
      <c r="B382" s="1133" t="s">
        <v>4725</v>
      </c>
      <c r="C382" s="1133" t="s">
        <v>4725</v>
      </c>
      <c r="D382" s="1133" t="s">
        <v>4725</v>
      </c>
      <c r="E382" s="1133" t="s">
        <v>4726</v>
      </c>
      <c r="F382" s="34" t="s">
        <v>7352</v>
      </c>
    </row>
    <row r="383" spans="1:6" x14ac:dyDescent="0.25">
      <c r="A383" s="1133" t="s">
        <v>2253</v>
      </c>
      <c r="B383" s="1133" t="s">
        <v>2717</v>
      </c>
      <c r="C383" s="1133" t="s">
        <v>2717</v>
      </c>
      <c r="F383" s="34" t="s">
        <v>95</v>
      </c>
    </row>
    <row r="384" spans="1:6" x14ac:dyDescent="0.25">
      <c r="A384" s="1133" t="s">
        <v>2254</v>
      </c>
      <c r="B384" s="1133" t="s">
        <v>2717</v>
      </c>
      <c r="C384" s="1133" t="s">
        <v>2717</v>
      </c>
      <c r="F384" s="34" t="s">
        <v>1252</v>
      </c>
    </row>
    <row r="385" spans="1:6" ht="30" x14ac:dyDescent="0.25">
      <c r="A385" s="1133" t="s">
        <v>2255</v>
      </c>
      <c r="B385" s="1133" t="s">
        <v>2902</v>
      </c>
      <c r="C385" s="1133" t="s">
        <v>2902</v>
      </c>
      <c r="D385" s="1133" t="s">
        <v>2903</v>
      </c>
      <c r="E385" s="1133" t="s">
        <v>2904</v>
      </c>
      <c r="F385" s="34" t="s">
        <v>7352</v>
      </c>
    </row>
    <row r="386" spans="1:6" ht="45" x14ac:dyDescent="0.25">
      <c r="A386" s="1133" t="s">
        <v>2259</v>
      </c>
      <c r="B386" s="1133" t="s">
        <v>2905</v>
      </c>
      <c r="C386" s="1133" t="s">
        <v>2905</v>
      </c>
      <c r="D386" s="1133" t="s">
        <v>2906</v>
      </c>
      <c r="E386" s="1133" t="s">
        <v>2907</v>
      </c>
      <c r="F386" s="34" t="s">
        <v>7352</v>
      </c>
    </row>
    <row r="387" spans="1:6" ht="30" x14ac:dyDescent="0.25">
      <c r="A387" s="1133" t="s">
        <v>2263</v>
      </c>
      <c r="B387" s="1133" t="s">
        <v>2738</v>
      </c>
      <c r="C387" s="1133" t="s">
        <v>2738</v>
      </c>
      <c r="D387" s="1133" t="s">
        <v>2908</v>
      </c>
      <c r="E387" s="1133" t="s">
        <v>2909</v>
      </c>
      <c r="F387" s="34" t="s">
        <v>7352</v>
      </c>
    </row>
    <row r="388" spans="1:6" ht="30" x14ac:dyDescent="0.25">
      <c r="A388" s="1133" t="s">
        <v>2267</v>
      </c>
      <c r="B388" s="1133" t="s">
        <v>2910</v>
      </c>
      <c r="C388" s="1133" t="s">
        <v>2910</v>
      </c>
      <c r="D388" s="1133" t="s">
        <v>2911</v>
      </c>
      <c r="E388" s="1133" t="s">
        <v>2912</v>
      </c>
      <c r="F388" s="34" t="s">
        <v>7351</v>
      </c>
    </row>
    <row r="389" spans="1:6" ht="45" x14ac:dyDescent="0.25">
      <c r="A389" s="1133" t="s">
        <v>4915</v>
      </c>
      <c r="B389" s="1133" t="s">
        <v>4929</v>
      </c>
      <c r="C389" s="1133" t="s">
        <v>4929</v>
      </c>
      <c r="D389" s="1133" t="s">
        <v>4930</v>
      </c>
      <c r="E389" s="1133" t="s">
        <v>4931</v>
      </c>
      <c r="F389" s="34" t="s">
        <v>7352</v>
      </c>
    </row>
    <row r="390" spans="1:6" x14ac:dyDescent="0.25">
      <c r="A390" s="1133" t="s">
        <v>2271</v>
      </c>
      <c r="B390" s="1133" t="s">
        <v>2913</v>
      </c>
      <c r="C390" s="1133" t="s">
        <v>2913</v>
      </c>
      <c r="F390" s="34" t="s">
        <v>1252</v>
      </c>
    </row>
    <row r="391" spans="1:6" ht="30" x14ac:dyDescent="0.25">
      <c r="A391" s="1133" t="s">
        <v>2273</v>
      </c>
      <c r="B391" s="1133" t="s">
        <v>2914</v>
      </c>
      <c r="C391" s="1133" t="s">
        <v>2914</v>
      </c>
      <c r="D391" s="1133" t="s">
        <v>2915</v>
      </c>
      <c r="E391" s="1133" t="s">
        <v>2916</v>
      </c>
      <c r="F391" s="34" t="s">
        <v>7352</v>
      </c>
    </row>
    <row r="392" spans="1:6" x14ac:dyDescent="0.25">
      <c r="A392" s="1133" t="s">
        <v>2277</v>
      </c>
      <c r="B392" s="1133" t="s">
        <v>152</v>
      </c>
      <c r="C392" s="1133" t="s">
        <v>152</v>
      </c>
      <c r="F392" s="34" t="s">
        <v>1252</v>
      </c>
    </row>
    <row r="393" spans="1:6" ht="45" x14ac:dyDescent="0.25">
      <c r="A393" s="1133" t="s">
        <v>2278</v>
      </c>
      <c r="B393" s="1133" t="s">
        <v>6157</v>
      </c>
      <c r="C393" s="1133" t="s">
        <v>6157</v>
      </c>
      <c r="D393" s="1133" t="s">
        <v>6157</v>
      </c>
      <c r="E393" s="1133" t="s">
        <v>2917</v>
      </c>
      <c r="F393" s="34" t="s">
        <v>7352</v>
      </c>
    </row>
    <row r="394" spans="1:6" ht="75" x14ac:dyDescent="0.25">
      <c r="A394" s="1133" t="s">
        <v>2280</v>
      </c>
      <c r="B394" s="1133" t="s">
        <v>6158</v>
      </c>
      <c r="C394" s="1133" t="s">
        <v>6158</v>
      </c>
      <c r="D394" s="1133" t="s">
        <v>6158</v>
      </c>
      <c r="E394" s="1133" t="s">
        <v>2918</v>
      </c>
      <c r="F394" s="34" t="s">
        <v>7352</v>
      </c>
    </row>
    <row r="395" spans="1:6" x14ac:dyDescent="0.25">
      <c r="A395" s="1133" t="s">
        <v>2282</v>
      </c>
      <c r="B395" s="1133" t="s">
        <v>2919</v>
      </c>
      <c r="C395" s="1133" t="s">
        <v>2919</v>
      </c>
      <c r="F395" s="34" t="s">
        <v>1252</v>
      </c>
    </row>
    <row r="396" spans="1:6" ht="30" x14ac:dyDescent="0.25">
      <c r="A396" s="1133" t="s">
        <v>2284</v>
      </c>
      <c r="B396" s="1133" t="s">
        <v>2286</v>
      </c>
      <c r="C396" s="1133" t="s">
        <v>2286</v>
      </c>
      <c r="D396" s="1133" t="s">
        <v>2920</v>
      </c>
      <c r="E396" s="1133" t="s">
        <v>2921</v>
      </c>
      <c r="F396" s="34" t="s">
        <v>7352</v>
      </c>
    </row>
    <row r="397" spans="1:6" x14ac:dyDescent="0.25">
      <c r="A397" s="1133" t="s">
        <v>2288</v>
      </c>
      <c r="B397" s="1133" t="s">
        <v>2922</v>
      </c>
      <c r="C397" s="1133" t="s">
        <v>2922</v>
      </c>
      <c r="F397" s="34" t="s">
        <v>1252</v>
      </c>
    </row>
    <row r="398" spans="1:6" x14ac:dyDescent="0.25">
      <c r="A398" s="1133" t="s">
        <v>4721</v>
      </c>
      <c r="B398" s="1133" t="s">
        <v>4725</v>
      </c>
      <c r="C398" s="1133" t="s">
        <v>4725</v>
      </c>
      <c r="F398" s="34" t="s">
        <v>1252</v>
      </c>
    </row>
    <row r="399" spans="1:6" ht="30" x14ac:dyDescent="0.25">
      <c r="A399" s="1133" t="s">
        <v>4722</v>
      </c>
      <c r="B399" s="1133" t="s">
        <v>4725</v>
      </c>
      <c r="C399" s="1133" t="s">
        <v>4725</v>
      </c>
      <c r="D399" s="1133" t="s">
        <v>4725</v>
      </c>
      <c r="E399" s="1133" t="s">
        <v>4726</v>
      </c>
      <c r="F399" s="34" t="s">
        <v>7352</v>
      </c>
    </row>
    <row r="400" spans="1:6" x14ac:dyDescent="0.25">
      <c r="A400" s="1133" t="s">
        <v>2289</v>
      </c>
      <c r="B400" s="1133" t="s">
        <v>2923</v>
      </c>
      <c r="C400" s="1133" t="s">
        <v>2923</v>
      </c>
      <c r="F400" s="34" t="s">
        <v>95</v>
      </c>
    </row>
    <row r="401" spans="1:6" x14ac:dyDescent="0.25">
      <c r="A401" s="1133" t="s">
        <v>2291</v>
      </c>
      <c r="B401" s="1208" t="s">
        <v>2924</v>
      </c>
      <c r="C401" s="1208" t="s">
        <v>2924</v>
      </c>
      <c r="F401" s="34" t="s">
        <v>1252</v>
      </c>
    </row>
    <row r="402" spans="1:6" ht="30" x14ac:dyDescent="0.25">
      <c r="A402" s="1133" t="s">
        <v>2293</v>
      </c>
      <c r="B402" s="1133" t="s">
        <v>2925</v>
      </c>
      <c r="C402" s="1133" t="s">
        <v>2925</v>
      </c>
      <c r="D402" s="1133" t="s">
        <v>2926</v>
      </c>
      <c r="E402" s="1133" t="s">
        <v>2927</v>
      </c>
      <c r="F402" s="34" t="s">
        <v>7352</v>
      </c>
    </row>
    <row r="403" spans="1:6" ht="30" x14ac:dyDescent="0.25">
      <c r="A403" s="1133" t="s">
        <v>2297</v>
      </c>
      <c r="B403" s="1133" t="s">
        <v>2928</v>
      </c>
      <c r="C403" s="1133" t="s">
        <v>2928</v>
      </c>
      <c r="D403" s="1133" t="s">
        <v>2929</v>
      </c>
      <c r="E403" s="1133" t="s">
        <v>2930</v>
      </c>
      <c r="F403" s="34" t="s">
        <v>7352</v>
      </c>
    </row>
    <row r="404" spans="1:6" ht="45" x14ac:dyDescent="0.25">
      <c r="A404" s="1133" t="s">
        <v>2301</v>
      </c>
      <c r="B404" s="1133" t="s">
        <v>2630</v>
      </c>
      <c r="C404" s="1133" t="s">
        <v>2630</v>
      </c>
      <c r="D404" s="1133" t="s">
        <v>2931</v>
      </c>
      <c r="E404" s="1133" t="s">
        <v>2932</v>
      </c>
      <c r="F404" s="34" t="s">
        <v>7354</v>
      </c>
    </row>
    <row r="405" spans="1:6" ht="30" x14ac:dyDescent="0.25">
      <c r="A405" s="1133" t="s">
        <v>2305</v>
      </c>
      <c r="B405" s="1133" t="s">
        <v>2933</v>
      </c>
      <c r="C405" s="1133" t="s">
        <v>2933</v>
      </c>
      <c r="D405" s="1133" t="s">
        <v>2934</v>
      </c>
      <c r="E405" s="1133" t="s">
        <v>2935</v>
      </c>
      <c r="F405" s="34" t="s">
        <v>7354</v>
      </c>
    </row>
    <row r="406" spans="1:6" ht="60" x14ac:dyDescent="0.25">
      <c r="A406" s="1133" t="s">
        <v>2309</v>
      </c>
      <c r="B406" s="1133" t="s">
        <v>2936</v>
      </c>
      <c r="C406" s="1133" t="s">
        <v>2936</v>
      </c>
      <c r="D406" s="1133" t="s">
        <v>2937</v>
      </c>
      <c r="E406" s="1133" t="s">
        <v>2938</v>
      </c>
      <c r="F406" s="34" t="s">
        <v>7354</v>
      </c>
    </row>
    <row r="407" spans="1:6" ht="30" x14ac:dyDescent="0.25">
      <c r="A407" s="1133" t="s">
        <v>2313</v>
      </c>
      <c r="B407" s="1208" t="s">
        <v>2939</v>
      </c>
      <c r="C407" s="1208" t="s">
        <v>2939</v>
      </c>
      <c r="D407" s="1133" t="s">
        <v>2940</v>
      </c>
      <c r="E407" s="1133" t="s">
        <v>2941</v>
      </c>
      <c r="F407" s="34" t="s">
        <v>7354</v>
      </c>
    </row>
    <row r="408" spans="1:6" x14ac:dyDescent="0.25">
      <c r="A408" s="1133" t="s">
        <v>2322</v>
      </c>
      <c r="B408" s="1133" t="s">
        <v>2926</v>
      </c>
      <c r="C408" s="1133" t="s">
        <v>2926</v>
      </c>
      <c r="D408" s="1208" t="s">
        <v>2947</v>
      </c>
      <c r="F408" s="34" t="s">
        <v>7356</v>
      </c>
    </row>
    <row r="409" spans="1:6" x14ac:dyDescent="0.25">
      <c r="A409" s="1133" t="s">
        <v>2324</v>
      </c>
      <c r="B409" s="1208" t="s">
        <v>8232</v>
      </c>
      <c r="C409" s="1208" t="s">
        <v>8232</v>
      </c>
      <c r="F409" s="34" t="s">
        <v>7357</v>
      </c>
    </row>
    <row r="410" spans="1:6" x14ac:dyDescent="0.25">
      <c r="A410" s="1133" t="s">
        <v>2325</v>
      </c>
      <c r="B410" s="1133" t="s">
        <v>2948</v>
      </c>
      <c r="C410" s="1133" t="s">
        <v>2948</v>
      </c>
      <c r="F410" s="34" t="s">
        <v>7354</v>
      </c>
    </row>
    <row r="411" spans="1:6" x14ac:dyDescent="0.25">
      <c r="A411" s="1133" t="s">
        <v>2327</v>
      </c>
      <c r="B411" s="1133" t="s">
        <v>2949</v>
      </c>
      <c r="C411" s="1133" t="s">
        <v>2949</v>
      </c>
      <c r="F411" s="34" t="s">
        <v>7354</v>
      </c>
    </row>
    <row r="412" spans="1:6" x14ac:dyDescent="0.25">
      <c r="A412" s="1133" t="s">
        <v>2329</v>
      </c>
      <c r="B412" s="1133" t="s">
        <v>2950</v>
      </c>
      <c r="C412" s="1133" t="s">
        <v>2950</v>
      </c>
      <c r="F412" s="34" t="s">
        <v>7354</v>
      </c>
    </row>
    <row r="413" spans="1:6" x14ac:dyDescent="0.25">
      <c r="A413" s="1133" t="s">
        <v>2343</v>
      </c>
      <c r="B413" s="1133" t="s">
        <v>2929</v>
      </c>
      <c r="C413" s="1133" t="s">
        <v>2929</v>
      </c>
      <c r="D413" s="1208" t="s">
        <v>4566</v>
      </c>
      <c r="F413" s="34" t="s">
        <v>7356</v>
      </c>
    </row>
    <row r="414" spans="1:6" x14ac:dyDescent="0.25">
      <c r="A414" s="1133" t="s">
        <v>2345</v>
      </c>
      <c r="B414" s="1208" t="s">
        <v>8231</v>
      </c>
      <c r="C414" s="1208" t="s">
        <v>8231</v>
      </c>
      <c r="F414" s="34" t="s">
        <v>7357</v>
      </c>
    </row>
    <row r="415" spans="1:6" x14ac:dyDescent="0.25">
      <c r="A415" s="1133" t="s">
        <v>2347</v>
      </c>
      <c r="B415" s="1133" t="s">
        <v>2954</v>
      </c>
      <c r="C415" s="1133" t="s">
        <v>2954</v>
      </c>
      <c r="F415" s="34" t="s">
        <v>7354</v>
      </c>
    </row>
    <row r="416" spans="1:6" x14ac:dyDescent="0.25">
      <c r="A416" s="1133" t="s">
        <v>2349</v>
      </c>
      <c r="B416" s="1133" t="s">
        <v>2955</v>
      </c>
      <c r="C416" s="1133" t="s">
        <v>2955</v>
      </c>
      <c r="F416" s="34" t="s">
        <v>7354</v>
      </c>
    </row>
    <row r="417" spans="1:6" ht="30" x14ac:dyDescent="0.25">
      <c r="A417" s="1133" t="s">
        <v>2316</v>
      </c>
      <c r="B417" s="1208" t="s">
        <v>8235</v>
      </c>
      <c r="C417" s="1208" t="s">
        <v>8235</v>
      </c>
      <c r="D417" s="1133" t="s">
        <v>2942</v>
      </c>
      <c r="E417" s="1133" t="s">
        <v>2943</v>
      </c>
      <c r="F417" s="34" t="s">
        <v>7354</v>
      </c>
    </row>
    <row r="418" spans="1:6" x14ac:dyDescent="0.25">
      <c r="A418" s="1133" t="s">
        <v>2331</v>
      </c>
      <c r="B418" s="1133" t="s">
        <v>2926</v>
      </c>
      <c r="C418" s="1133" t="s">
        <v>2926</v>
      </c>
      <c r="D418" s="1208" t="s">
        <v>2951</v>
      </c>
      <c r="F418" s="34" t="s">
        <v>7356</v>
      </c>
    </row>
    <row r="419" spans="1:6" x14ac:dyDescent="0.25">
      <c r="A419" s="1133" t="s">
        <v>2333</v>
      </c>
      <c r="B419" s="1208" t="s">
        <v>2952</v>
      </c>
      <c r="C419" s="1133" t="s">
        <v>2952</v>
      </c>
      <c r="F419" s="34" t="s">
        <v>7357</v>
      </c>
    </row>
    <row r="420" spans="1:6" x14ac:dyDescent="0.25">
      <c r="A420" s="1133" t="s">
        <v>2335</v>
      </c>
      <c r="B420" s="1133" t="s">
        <v>2948</v>
      </c>
      <c r="C420" s="1133" t="s">
        <v>2948</v>
      </c>
      <c r="F420" s="34" t="s">
        <v>7354</v>
      </c>
    </row>
    <row r="421" spans="1:6" x14ac:dyDescent="0.25">
      <c r="A421" s="1133" t="s">
        <v>2336</v>
      </c>
      <c r="B421" s="1133" t="s">
        <v>2949</v>
      </c>
      <c r="C421" s="1133" t="s">
        <v>2949</v>
      </c>
      <c r="F421" s="34" t="s">
        <v>7354</v>
      </c>
    </row>
    <row r="422" spans="1:6" x14ac:dyDescent="0.25">
      <c r="A422" s="1133" t="s">
        <v>2337</v>
      </c>
      <c r="B422" s="1133" t="s">
        <v>2950</v>
      </c>
      <c r="C422" s="1133" t="s">
        <v>2950</v>
      </c>
      <c r="F422" s="34" t="s">
        <v>7354</v>
      </c>
    </row>
    <row r="423" spans="1:6" x14ac:dyDescent="0.25">
      <c r="A423" s="1133" t="s">
        <v>2351</v>
      </c>
      <c r="B423" s="1133" t="s">
        <v>2929</v>
      </c>
      <c r="C423" s="1133" t="s">
        <v>2929</v>
      </c>
      <c r="D423" s="1208" t="s">
        <v>4565</v>
      </c>
      <c r="F423" s="34" t="s">
        <v>7356</v>
      </c>
    </row>
    <row r="424" spans="1:6" x14ac:dyDescent="0.25">
      <c r="A424" s="1133" t="s">
        <v>2353</v>
      </c>
      <c r="B424" s="1208" t="s">
        <v>2956</v>
      </c>
      <c r="C424" s="1133" t="s">
        <v>2956</v>
      </c>
      <c r="F424" s="34" t="s">
        <v>7357</v>
      </c>
    </row>
    <row r="425" spans="1:6" x14ac:dyDescent="0.25">
      <c r="A425" s="1133" t="s">
        <v>2355</v>
      </c>
      <c r="B425" s="1133" t="s">
        <v>2954</v>
      </c>
      <c r="C425" s="1133" t="s">
        <v>2954</v>
      </c>
      <c r="F425" s="34" t="s">
        <v>7354</v>
      </c>
    </row>
    <row r="426" spans="1:6" x14ac:dyDescent="0.25">
      <c r="A426" s="1133" t="s">
        <v>2356</v>
      </c>
      <c r="B426" s="1133" t="s">
        <v>2955</v>
      </c>
      <c r="C426" s="1133" t="s">
        <v>2955</v>
      </c>
      <c r="F426" s="34" t="s">
        <v>7354</v>
      </c>
    </row>
    <row r="427" spans="1:6" ht="30" x14ac:dyDescent="0.25">
      <c r="A427" s="1133" t="s">
        <v>2319</v>
      </c>
      <c r="B427" s="1208" t="s">
        <v>2944</v>
      </c>
      <c r="C427" s="1208" t="s">
        <v>2944</v>
      </c>
      <c r="D427" s="1133" t="s">
        <v>2945</v>
      </c>
      <c r="E427" s="1133" t="s">
        <v>2946</v>
      </c>
      <c r="F427" s="34" t="s">
        <v>7354</v>
      </c>
    </row>
    <row r="428" spans="1:6" x14ac:dyDescent="0.25">
      <c r="A428" s="1133" t="s">
        <v>2338</v>
      </c>
      <c r="B428" s="1133" t="s">
        <v>2926</v>
      </c>
      <c r="C428" s="1133" t="s">
        <v>2926</v>
      </c>
      <c r="D428" s="1208" t="s">
        <v>4563</v>
      </c>
      <c r="F428" s="34" t="s">
        <v>7356</v>
      </c>
    </row>
    <row r="429" spans="1:6" x14ac:dyDescent="0.25">
      <c r="A429" s="1133" t="s">
        <v>2364</v>
      </c>
      <c r="B429" s="1208" t="s">
        <v>2953</v>
      </c>
      <c r="C429" s="1208" t="s">
        <v>2953</v>
      </c>
      <c r="F429" s="34" t="s">
        <v>7357</v>
      </c>
    </row>
    <row r="430" spans="1:6" x14ac:dyDescent="0.25">
      <c r="A430" s="1133" t="s">
        <v>2340</v>
      </c>
      <c r="B430" s="1133" t="s">
        <v>2948</v>
      </c>
      <c r="C430" s="1133" t="s">
        <v>2948</v>
      </c>
      <c r="F430" s="34" t="s">
        <v>7354</v>
      </c>
    </row>
    <row r="431" spans="1:6" x14ac:dyDescent="0.25">
      <c r="A431" s="1133" t="s">
        <v>2341</v>
      </c>
      <c r="B431" s="1133" t="s">
        <v>2949</v>
      </c>
      <c r="C431" s="1133" t="s">
        <v>2949</v>
      </c>
      <c r="F431" s="34" t="s">
        <v>7354</v>
      </c>
    </row>
    <row r="432" spans="1:6" x14ac:dyDescent="0.25">
      <c r="A432" s="1133" t="s">
        <v>2342</v>
      </c>
      <c r="B432" s="1133" t="s">
        <v>2950</v>
      </c>
      <c r="C432" s="1133" t="s">
        <v>2950</v>
      </c>
      <c r="F432" s="34" t="s">
        <v>7354</v>
      </c>
    </row>
    <row r="433" spans="1:6" x14ac:dyDescent="0.25">
      <c r="A433" s="1133" t="s">
        <v>2358</v>
      </c>
      <c r="B433" s="1133" t="s">
        <v>2929</v>
      </c>
      <c r="C433" s="1133" t="s">
        <v>2929</v>
      </c>
      <c r="D433" s="1208" t="s">
        <v>4567</v>
      </c>
      <c r="F433" s="34" t="s">
        <v>7356</v>
      </c>
    </row>
    <row r="434" spans="1:6" x14ac:dyDescent="0.25">
      <c r="A434" s="1133" t="s">
        <v>2359</v>
      </c>
      <c r="B434" s="1208" t="s">
        <v>2957</v>
      </c>
      <c r="C434" s="1133" t="s">
        <v>2957</v>
      </c>
      <c r="F434" s="34" t="s">
        <v>7357</v>
      </c>
    </row>
    <row r="435" spans="1:6" x14ac:dyDescent="0.25">
      <c r="A435" s="1133" t="s">
        <v>2361</v>
      </c>
      <c r="B435" s="1133" t="s">
        <v>2954</v>
      </c>
      <c r="C435" s="1133" t="s">
        <v>2954</v>
      </c>
      <c r="F435" s="34" t="s">
        <v>7354</v>
      </c>
    </row>
    <row r="436" spans="1:6" x14ac:dyDescent="0.25">
      <c r="A436" s="1133" t="s">
        <v>2362</v>
      </c>
      <c r="B436" s="1133" t="s">
        <v>2955</v>
      </c>
      <c r="C436" s="1133" t="s">
        <v>2955</v>
      </c>
      <c r="F436" s="34" t="s">
        <v>7354</v>
      </c>
    </row>
    <row r="437" spans="1:6" ht="30" x14ac:dyDescent="0.25">
      <c r="A437" s="1133" t="s">
        <v>4549</v>
      </c>
      <c r="B437" s="1208" t="s">
        <v>4559</v>
      </c>
      <c r="C437" s="1208" t="s">
        <v>4559</v>
      </c>
      <c r="D437" s="1133" t="s">
        <v>4560</v>
      </c>
      <c r="E437" s="1133" t="s">
        <v>4561</v>
      </c>
      <c r="F437" s="34" t="s">
        <v>7354</v>
      </c>
    </row>
    <row r="438" spans="1:6" x14ac:dyDescent="0.25">
      <c r="A438" s="1133" t="s">
        <v>4541</v>
      </c>
      <c r="B438" s="1133" t="s">
        <v>2926</v>
      </c>
      <c r="C438" s="1133" t="s">
        <v>2926</v>
      </c>
      <c r="D438" s="1208" t="s">
        <v>4562</v>
      </c>
      <c r="F438" s="34" t="s">
        <v>7356</v>
      </c>
    </row>
    <row r="439" spans="1:6" x14ac:dyDescent="0.25">
      <c r="A439" s="1133" t="s">
        <v>4536</v>
      </c>
      <c r="B439" s="1208" t="s">
        <v>8233</v>
      </c>
      <c r="C439" s="1208" t="s">
        <v>8233</v>
      </c>
      <c r="F439" s="34" t="s">
        <v>7357</v>
      </c>
    </row>
    <row r="440" spans="1:6" x14ac:dyDescent="0.25">
      <c r="A440" s="1133" t="s">
        <v>4537</v>
      </c>
      <c r="B440" s="1133" t="s">
        <v>2948</v>
      </c>
      <c r="C440" s="1133" t="s">
        <v>2948</v>
      </c>
      <c r="F440" s="34" t="s">
        <v>7354</v>
      </c>
    </row>
    <row r="441" spans="1:6" x14ac:dyDescent="0.25">
      <c r="A441" s="1133" t="s">
        <v>4538</v>
      </c>
      <c r="B441" s="1133" t="s">
        <v>2949</v>
      </c>
      <c r="C441" s="1133" t="s">
        <v>2949</v>
      </c>
      <c r="F441" s="34" t="s">
        <v>7354</v>
      </c>
    </row>
    <row r="442" spans="1:6" x14ac:dyDescent="0.25">
      <c r="A442" s="1133" t="s">
        <v>4539</v>
      </c>
      <c r="B442" s="1133" t="s">
        <v>2950</v>
      </c>
      <c r="C442" s="1133" t="s">
        <v>2950</v>
      </c>
      <c r="F442" s="34" t="s">
        <v>7354</v>
      </c>
    </row>
    <row r="443" spans="1:6" x14ac:dyDescent="0.25">
      <c r="A443" s="1133" t="s">
        <v>4543</v>
      </c>
      <c r="B443" s="1133" t="s">
        <v>2929</v>
      </c>
      <c r="C443" s="1133" t="s">
        <v>2929</v>
      </c>
      <c r="D443" s="1208" t="s">
        <v>4564</v>
      </c>
      <c r="F443" s="34" t="s">
        <v>7356</v>
      </c>
    </row>
    <row r="444" spans="1:6" x14ac:dyDescent="0.25">
      <c r="A444" s="1133" t="s">
        <v>4544</v>
      </c>
      <c r="B444" s="1208" t="s">
        <v>8234</v>
      </c>
      <c r="C444" s="1208" t="s">
        <v>8234</v>
      </c>
      <c r="F444" s="34" t="s">
        <v>7357</v>
      </c>
    </row>
    <row r="445" spans="1:6" x14ac:dyDescent="0.25">
      <c r="A445" s="1133" t="s">
        <v>4545</v>
      </c>
      <c r="B445" s="1133" t="s">
        <v>2954</v>
      </c>
      <c r="C445" s="1133" t="s">
        <v>2954</v>
      </c>
      <c r="F445" s="34" t="s">
        <v>7354</v>
      </c>
    </row>
    <row r="446" spans="1:6" x14ac:dyDescent="0.25">
      <c r="A446" s="1133" t="s">
        <v>4546</v>
      </c>
      <c r="B446" s="1133" t="s">
        <v>2955</v>
      </c>
      <c r="C446" s="1133" t="s">
        <v>2955</v>
      </c>
      <c r="F446" s="34" t="s">
        <v>7354</v>
      </c>
    </row>
    <row r="447" spans="1:6" x14ac:dyDescent="0.25">
      <c r="A447" s="1133" t="s">
        <v>4723</v>
      </c>
      <c r="B447" s="1133" t="s">
        <v>4725</v>
      </c>
      <c r="C447" s="1133" t="s">
        <v>4725</v>
      </c>
      <c r="F447" s="34" t="s">
        <v>1252</v>
      </c>
    </row>
    <row r="448" spans="1:6" ht="30" x14ac:dyDescent="0.25">
      <c r="A448" s="1133" t="s">
        <v>4724</v>
      </c>
      <c r="B448" s="1133" t="s">
        <v>4725</v>
      </c>
      <c r="C448" s="1133" t="s">
        <v>4725</v>
      </c>
      <c r="D448" s="1133" t="s">
        <v>4725</v>
      </c>
      <c r="E448" s="1133" t="s">
        <v>4726</v>
      </c>
      <c r="F448" s="34" t="s">
        <v>7352</v>
      </c>
    </row>
    <row r="449" spans="1:6" x14ac:dyDescent="0.25">
      <c r="A449" s="1133" t="s">
        <v>5413</v>
      </c>
      <c r="B449" s="34" t="s">
        <v>5434</v>
      </c>
      <c r="C449" s="34" t="s">
        <v>5434</v>
      </c>
      <c r="F449" s="34" t="s">
        <v>95</v>
      </c>
    </row>
    <row r="450" spans="1:6" x14ac:dyDescent="0.25">
      <c r="A450" s="1133" t="s">
        <v>5414</v>
      </c>
      <c r="B450" s="34" t="s">
        <v>5434</v>
      </c>
      <c r="C450" s="34" t="s">
        <v>5434</v>
      </c>
      <c r="F450" s="34" t="s">
        <v>1252</v>
      </c>
    </row>
    <row r="451" spans="1:6" ht="30" x14ac:dyDescent="0.25">
      <c r="A451" s="1133" t="s">
        <v>5415</v>
      </c>
      <c r="B451" s="34" t="s">
        <v>4682</v>
      </c>
      <c r="C451" s="34" t="s">
        <v>5438</v>
      </c>
      <c r="D451" s="1133" t="s">
        <v>5438</v>
      </c>
      <c r="E451" s="1133" t="s">
        <v>5443</v>
      </c>
      <c r="F451" s="34" t="s">
        <v>7352</v>
      </c>
    </row>
    <row r="452" spans="1:6" x14ac:dyDescent="0.25">
      <c r="A452" s="1133" t="s">
        <v>5428</v>
      </c>
      <c r="B452" s="34" t="s">
        <v>5435</v>
      </c>
      <c r="C452" s="34" t="s">
        <v>5435</v>
      </c>
      <c r="F452" s="34" t="s">
        <v>1252</v>
      </c>
    </row>
    <row r="453" spans="1:6" ht="135" x14ac:dyDescent="0.25">
      <c r="A453" s="1133" t="s">
        <v>5416</v>
      </c>
      <c r="B453" s="34" t="s">
        <v>5436</v>
      </c>
      <c r="C453" s="34" t="s">
        <v>5439</v>
      </c>
      <c r="D453" s="1133" t="s">
        <v>5441</v>
      </c>
      <c r="E453" s="1133" t="s">
        <v>5444</v>
      </c>
      <c r="F453" s="34" t="s">
        <v>7352</v>
      </c>
    </row>
    <row r="454" spans="1:6" ht="135" x14ac:dyDescent="0.25">
      <c r="A454" s="1133" t="s">
        <v>5417</v>
      </c>
      <c r="B454" s="34" t="s">
        <v>5437</v>
      </c>
      <c r="C454" s="34" t="s">
        <v>5440</v>
      </c>
      <c r="D454" s="1133" t="s">
        <v>5442</v>
      </c>
      <c r="E454" s="1133" t="s">
        <v>5445</v>
      </c>
      <c r="F454" s="34" t="s">
        <v>7352</v>
      </c>
    </row>
    <row r="455" spans="1:6" x14ac:dyDescent="0.25">
      <c r="A455" s="1133" t="s">
        <v>5418</v>
      </c>
      <c r="B455" s="34" t="s">
        <v>4725</v>
      </c>
      <c r="C455" s="34" t="s">
        <v>4725</v>
      </c>
      <c r="F455" s="34" t="s">
        <v>1252</v>
      </c>
    </row>
    <row r="456" spans="1:6" ht="30" x14ac:dyDescent="0.25">
      <c r="A456" s="1133" t="s">
        <v>5419</v>
      </c>
      <c r="B456" s="34" t="s">
        <v>4725</v>
      </c>
      <c r="C456" s="34" t="s">
        <v>4725</v>
      </c>
      <c r="D456" s="1133" t="s">
        <v>4725</v>
      </c>
      <c r="E456" s="1133" t="s">
        <v>4726</v>
      </c>
      <c r="F456" s="34" t="s">
        <v>7352</v>
      </c>
    </row>
    <row r="457" spans="1:6" x14ac:dyDescent="0.25">
      <c r="A457" s="1133" t="s">
        <v>6983</v>
      </c>
      <c r="B457" s="1133" t="s">
        <v>2712</v>
      </c>
      <c r="C457" s="1133" t="s">
        <v>2712</v>
      </c>
      <c r="F457" s="34" t="s">
        <v>95</v>
      </c>
    </row>
    <row r="458" spans="1:6" x14ac:dyDescent="0.25">
      <c r="A458" s="1133" t="s">
        <v>6989</v>
      </c>
      <c r="B458" s="1133" t="s">
        <v>2628</v>
      </c>
      <c r="C458" s="1133" t="s">
        <v>2628</v>
      </c>
      <c r="F458" s="34" t="s">
        <v>1252</v>
      </c>
    </row>
    <row r="459" spans="1:6" ht="45" x14ac:dyDescent="0.25">
      <c r="A459" s="1133" t="s">
        <v>6984</v>
      </c>
      <c r="B459" s="1133" t="s">
        <v>7698</v>
      </c>
      <c r="C459" s="1133" t="s">
        <v>7698</v>
      </c>
      <c r="D459" s="1133" t="s">
        <v>7698</v>
      </c>
      <c r="E459" s="1133" t="s">
        <v>7699</v>
      </c>
      <c r="F459" s="34" t="s">
        <v>7350</v>
      </c>
    </row>
    <row r="460" spans="1:6" ht="45" x14ac:dyDescent="0.25">
      <c r="A460" s="1133" t="s">
        <v>6985</v>
      </c>
      <c r="B460" s="1133" t="s">
        <v>7700</v>
      </c>
      <c r="C460" s="1133" t="s">
        <v>7700</v>
      </c>
      <c r="D460" s="1133" t="s">
        <v>7700</v>
      </c>
      <c r="E460" s="1133" t="s">
        <v>7701</v>
      </c>
      <c r="F460" s="34" t="s">
        <v>7350</v>
      </c>
    </row>
    <row r="461" spans="1:6" x14ac:dyDescent="0.25">
      <c r="A461" s="1133" t="s">
        <v>7010</v>
      </c>
      <c r="B461" s="1208" t="s">
        <v>2983</v>
      </c>
      <c r="C461" s="1208" t="s">
        <v>2983</v>
      </c>
      <c r="F461" s="34" t="s">
        <v>1252</v>
      </c>
    </row>
    <row r="462" spans="1:6" ht="45" x14ac:dyDescent="0.25">
      <c r="A462" s="1133" t="s">
        <v>6996</v>
      </c>
      <c r="B462" s="1208" t="s">
        <v>7672</v>
      </c>
      <c r="C462" s="1208" t="s">
        <v>7672</v>
      </c>
      <c r="D462" s="1208" t="s">
        <v>7672</v>
      </c>
      <c r="E462" s="1133" t="s">
        <v>7702</v>
      </c>
      <c r="F462" s="34" t="s">
        <v>7350</v>
      </c>
    </row>
    <row r="463" spans="1:6" ht="45" x14ac:dyDescent="0.25">
      <c r="A463" s="1133" t="s">
        <v>6986</v>
      </c>
      <c r="B463" s="1208" t="s">
        <v>7703</v>
      </c>
      <c r="C463" s="1208" t="s">
        <v>7703</v>
      </c>
      <c r="D463" s="1208" t="s">
        <v>7703</v>
      </c>
      <c r="E463" s="1133" t="s">
        <v>7704</v>
      </c>
      <c r="F463" s="34" t="s">
        <v>7350</v>
      </c>
    </row>
    <row r="464" spans="1:6" ht="45" x14ac:dyDescent="0.25">
      <c r="A464" s="1133" t="s">
        <v>6987</v>
      </c>
      <c r="B464" s="1208" t="s">
        <v>7705</v>
      </c>
      <c r="C464" s="1208" t="s">
        <v>7705</v>
      </c>
      <c r="D464" s="1208" t="s">
        <v>7705</v>
      </c>
      <c r="E464" s="1133" t="s">
        <v>7706</v>
      </c>
      <c r="F464" s="34" t="s">
        <v>7350</v>
      </c>
    </row>
    <row r="465" spans="1:6" x14ac:dyDescent="0.25">
      <c r="A465" s="1133" t="s">
        <v>7021</v>
      </c>
      <c r="B465" s="1208" t="s">
        <v>4770</v>
      </c>
      <c r="C465" s="1208" t="s">
        <v>4770</v>
      </c>
      <c r="F465" s="34" t="s">
        <v>1252</v>
      </c>
    </row>
    <row r="466" spans="1:6" ht="45" x14ac:dyDescent="0.25">
      <c r="A466" s="1133" t="s">
        <v>7022</v>
      </c>
      <c r="B466" s="1208" t="s">
        <v>7707</v>
      </c>
      <c r="C466" s="1208" t="s">
        <v>7707</v>
      </c>
      <c r="D466" s="1208" t="s">
        <v>7707</v>
      </c>
      <c r="E466" s="1133" t="s">
        <v>7708</v>
      </c>
      <c r="F466" s="34" t="s">
        <v>7350</v>
      </c>
    </row>
    <row r="467" spans="1:6" x14ac:dyDescent="0.25">
      <c r="A467" s="1133" t="s">
        <v>7011</v>
      </c>
      <c r="B467" s="1208" t="s">
        <v>2923</v>
      </c>
      <c r="C467" s="1208" t="s">
        <v>2923</v>
      </c>
      <c r="F467" s="34" t="s">
        <v>1252</v>
      </c>
    </row>
    <row r="468" spans="1:6" ht="45" x14ac:dyDescent="0.25">
      <c r="A468" s="1133" t="s">
        <v>6992</v>
      </c>
      <c r="B468" s="1208" t="s">
        <v>7709</v>
      </c>
      <c r="C468" s="1208" t="s">
        <v>7709</v>
      </c>
      <c r="D468" s="1208" t="s">
        <v>7709</v>
      </c>
      <c r="E468" s="1133" t="s">
        <v>7710</v>
      </c>
      <c r="F468" s="34" t="s">
        <v>7350</v>
      </c>
    </row>
    <row r="469" spans="1:6" x14ac:dyDescent="0.25">
      <c r="A469" s="1133" t="s">
        <v>7012</v>
      </c>
      <c r="B469" s="1208" t="s">
        <v>7711</v>
      </c>
      <c r="C469" s="1208" t="s">
        <v>7711</v>
      </c>
      <c r="F469" s="34" t="s">
        <v>1252</v>
      </c>
    </row>
    <row r="470" spans="1:6" ht="60" x14ac:dyDescent="0.25">
      <c r="A470" s="1133" t="s">
        <v>6997</v>
      </c>
      <c r="B470" s="1208" t="s">
        <v>7712</v>
      </c>
      <c r="C470" s="1208" t="s">
        <v>7712</v>
      </c>
      <c r="D470" s="1208" t="s">
        <v>7712</v>
      </c>
      <c r="E470" s="1133" t="s">
        <v>7713</v>
      </c>
      <c r="F470" s="34" t="s">
        <v>7350</v>
      </c>
    </row>
    <row r="471" spans="1:6" x14ac:dyDescent="0.25">
      <c r="A471" s="1133" t="s">
        <v>7004</v>
      </c>
      <c r="B471" s="1208" t="s">
        <v>7714</v>
      </c>
      <c r="C471" s="1208" t="s">
        <v>7714</v>
      </c>
      <c r="F471" s="34" t="s">
        <v>1252</v>
      </c>
    </row>
    <row r="472" spans="1:6" ht="45" x14ac:dyDescent="0.25">
      <c r="A472" s="1133" t="s">
        <v>7006</v>
      </c>
      <c r="B472" s="1208" t="s">
        <v>7714</v>
      </c>
      <c r="C472" s="1208" t="s">
        <v>7714</v>
      </c>
      <c r="D472" s="1208" t="s">
        <v>7714</v>
      </c>
      <c r="E472" s="1133" t="s">
        <v>7715</v>
      </c>
      <c r="F472" s="34" t="s">
        <v>7350</v>
      </c>
    </row>
    <row r="473" spans="1:6" x14ac:dyDescent="0.25">
      <c r="A473" s="1133" t="s">
        <v>7013</v>
      </c>
      <c r="B473" s="1208" t="s">
        <v>7014</v>
      </c>
      <c r="C473" s="1208" t="s">
        <v>7014</v>
      </c>
      <c r="F473" s="34" t="s">
        <v>1252</v>
      </c>
    </row>
    <row r="474" spans="1:6" ht="60" x14ac:dyDescent="0.25">
      <c r="A474" s="1133" t="s">
        <v>7015</v>
      </c>
      <c r="B474" s="1208" t="s">
        <v>7716</v>
      </c>
      <c r="C474" s="1208" t="s">
        <v>7716</v>
      </c>
      <c r="D474" s="1208" t="s">
        <v>7716</v>
      </c>
      <c r="E474" s="1133" t="s">
        <v>7717</v>
      </c>
      <c r="F474" s="34" t="s">
        <v>7350</v>
      </c>
    </row>
    <row r="475" spans="1:6" x14ac:dyDescent="0.25">
      <c r="A475" s="1133" t="s">
        <v>7017</v>
      </c>
      <c r="B475" s="1208" t="s">
        <v>2717</v>
      </c>
      <c r="C475" s="1208" t="s">
        <v>2717</v>
      </c>
      <c r="F475" s="34" t="s">
        <v>1252</v>
      </c>
    </row>
    <row r="476" spans="1:6" ht="45" x14ac:dyDescent="0.25">
      <c r="A476" s="1133" t="s">
        <v>6993</v>
      </c>
      <c r="B476" s="1208" t="s">
        <v>7718</v>
      </c>
      <c r="C476" s="1208" t="s">
        <v>7718</v>
      </c>
      <c r="D476" s="1208" t="s">
        <v>7718</v>
      </c>
      <c r="E476" s="1133" t="s">
        <v>7719</v>
      </c>
      <c r="F476" s="34" t="s">
        <v>7350</v>
      </c>
    </row>
    <row r="477" spans="1:6" ht="45" x14ac:dyDescent="0.25">
      <c r="A477" s="1133" t="s">
        <v>6990</v>
      </c>
      <c r="B477" s="1208" t="s">
        <v>7720</v>
      </c>
      <c r="C477" s="1208" t="s">
        <v>7720</v>
      </c>
      <c r="D477" s="1208" t="s">
        <v>7720</v>
      </c>
      <c r="E477" s="1133" t="s">
        <v>7721</v>
      </c>
      <c r="F477" s="34" t="s">
        <v>7350</v>
      </c>
    </row>
    <row r="478" spans="1:6" x14ac:dyDescent="0.25">
      <c r="A478" s="1133" t="s">
        <v>7019</v>
      </c>
      <c r="B478" s="1208" t="s">
        <v>2236</v>
      </c>
      <c r="C478" s="1208" t="s">
        <v>2236</v>
      </c>
      <c r="F478" s="34" t="s">
        <v>1252</v>
      </c>
    </row>
    <row r="479" spans="1:6" ht="45" x14ac:dyDescent="0.25">
      <c r="A479" s="1133" t="s">
        <v>6995</v>
      </c>
      <c r="B479" s="1208" t="s">
        <v>7722</v>
      </c>
      <c r="C479" s="1208" t="s">
        <v>7722</v>
      </c>
      <c r="D479" s="1208" t="s">
        <v>7722</v>
      </c>
      <c r="E479" s="1133" t="s">
        <v>7723</v>
      </c>
      <c r="F479" s="34" t="s">
        <v>7350</v>
      </c>
    </row>
    <row r="480" spans="1:6" ht="45" x14ac:dyDescent="0.25">
      <c r="A480" s="1133" t="s">
        <v>6991</v>
      </c>
      <c r="B480" s="1208" t="s">
        <v>7724</v>
      </c>
      <c r="C480" s="1208" t="s">
        <v>7724</v>
      </c>
      <c r="D480" s="1208" t="s">
        <v>7724</v>
      </c>
      <c r="E480" s="1133" t="s">
        <v>7725</v>
      </c>
      <c r="F480" s="34" t="s">
        <v>7350</v>
      </c>
    </row>
    <row r="481" spans="1:6" ht="60" x14ac:dyDescent="0.25">
      <c r="A481" s="1133" t="s">
        <v>7062</v>
      </c>
      <c r="B481" s="1208" t="s">
        <v>7726</v>
      </c>
      <c r="C481" s="1208" t="s">
        <v>7726</v>
      </c>
      <c r="D481" s="1208" t="s">
        <v>7726</v>
      </c>
      <c r="E481" s="1133" t="s">
        <v>7727</v>
      </c>
      <c r="F481" s="34" t="s">
        <v>7350</v>
      </c>
    </row>
    <row r="482" spans="1:6" x14ac:dyDescent="0.25">
      <c r="A482" s="1133" t="s">
        <v>7018</v>
      </c>
      <c r="B482" s="1208" t="s">
        <v>3003</v>
      </c>
      <c r="C482" s="1208" t="s">
        <v>3003</v>
      </c>
      <c r="F482" s="34" t="s">
        <v>1252</v>
      </c>
    </row>
    <row r="483" spans="1:6" ht="45" x14ac:dyDescent="0.25">
      <c r="A483" s="1133" t="s">
        <v>6994</v>
      </c>
      <c r="B483" s="1208" t="s">
        <v>7728</v>
      </c>
      <c r="C483" s="1208" t="s">
        <v>7728</v>
      </c>
      <c r="D483" s="1208" t="s">
        <v>7728</v>
      </c>
      <c r="E483" s="1133" t="s">
        <v>7729</v>
      </c>
      <c r="F483" s="34" t="s">
        <v>7350</v>
      </c>
    </row>
    <row r="484" spans="1:6" ht="45" x14ac:dyDescent="0.25">
      <c r="A484" s="1133" t="s">
        <v>7069</v>
      </c>
      <c r="B484" s="1208" t="s">
        <v>7730</v>
      </c>
      <c r="C484" s="1208" t="s">
        <v>7730</v>
      </c>
      <c r="D484" s="1208" t="s">
        <v>7730</v>
      </c>
      <c r="E484" s="1133" t="s">
        <v>7731</v>
      </c>
      <c r="F484" s="34" t="s">
        <v>7350</v>
      </c>
    </row>
    <row r="485" spans="1:6" x14ac:dyDescent="0.25">
      <c r="A485" s="1133" t="s">
        <v>7020</v>
      </c>
      <c r="B485" s="1208" t="s">
        <v>688</v>
      </c>
      <c r="C485" s="1208" t="s">
        <v>688</v>
      </c>
      <c r="F485" s="34" t="s">
        <v>1252</v>
      </c>
    </row>
    <row r="486" spans="1:6" ht="45" x14ac:dyDescent="0.25">
      <c r="A486" s="1133" t="s">
        <v>7058</v>
      </c>
      <c r="B486" s="1208" t="s">
        <v>7732</v>
      </c>
      <c r="C486" s="1208" t="s">
        <v>7732</v>
      </c>
      <c r="D486" s="1208" t="s">
        <v>7732</v>
      </c>
      <c r="E486" s="1133" t="s">
        <v>7733</v>
      </c>
      <c r="F486" s="34" t="s">
        <v>7350</v>
      </c>
    </row>
    <row r="487" spans="1:6" x14ac:dyDescent="0.25">
      <c r="A487" s="1133" t="s">
        <v>7057</v>
      </c>
      <c r="B487" s="1208" t="s">
        <v>4725</v>
      </c>
      <c r="C487" s="1208" t="s">
        <v>4725</v>
      </c>
      <c r="F487" s="34" t="s">
        <v>1252</v>
      </c>
    </row>
    <row r="488" spans="1:6" ht="30" x14ac:dyDescent="0.25">
      <c r="A488" s="1133" t="s">
        <v>7007</v>
      </c>
      <c r="B488" s="1133" t="s">
        <v>4725</v>
      </c>
      <c r="C488" s="1133" t="s">
        <v>4725</v>
      </c>
      <c r="D488" s="1133" t="s">
        <v>4725</v>
      </c>
      <c r="E488" s="1133" t="s">
        <v>7734</v>
      </c>
      <c r="F488" s="34" t="s">
        <v>7352</v>
      </c>
    </row>
    <row r="489" spans="1:6" x14ac:dyDescent="0.25">
      <c r="A489" s="1133" t="s">
        <v>5269</v>
      </c>
      <c r="B489" s="1133" t="s">
        <v>5292</v>
      </c>
      <c r="C489" s="1133" t="s">
        <v>5292</v>
      </c>
      <c r="F489" s="34" t="s">
        <v>95</v>
      </c>
    </row>
    <row r="490" spans="1:6" x14ac:dyDescent="0.25">
      <c r="A490" s="1133" t="s">
        <v>5289</v>
      </c>
      <c r="B490" s="1133" t="s">
        <v>5304</v>
      </c>
      <c r="C490" s="1133" t="s">
        <v>5304</v>
      </c>
      <c r="F490" s="34" t="s">
        <v>1252</v>
      </c>
    </row>
    <row r="491" spans="1:6" x14ac:dyDescent="0.25">
      <c r="A491" s="1133" t="s">
        <v>2467</v>
      </c>
      <c r="B491" s="1133" t="s">
        <v>5401</v>
      </c>
      <c r="C491" s="1133" t="s">
        <v>5401</v>
      </c>
      <c r="D491" s="1133" t="s">
        <v>5401</v>
      </c>
      <c r="F491" s="34" t="s">
        <v>7355</v>
      </c>
    </row>
    <row r="492" spans="1:6" x14ac:dyDescent="0.25">
      <c r="A492" s="1133" t="s">
        <v>4482</v>
      </c>
      <c r="E492" s="1133" t="s">
        <v>6849</v>
      </c>
      <c r="F492" s="34" t="s">
        <v>7355</v>
      </c>
    </row>
    <row r="493" spans="1:6" x14ac:dyDescent="0.25">
      <c r="A493" s="1133" t="s">
        <v>4481</v>
      </c>
      <c r="E493" s="1133" t="s">
        <v>2541</v>
      </c>
      <c r="F493" s="34" t="s">
        <v>7355</v>
      </c>
    </row>
    <row r="494" spans="1:6" x14ac:dyDescent="0.25">
      <c r="A494" s="1133" t="s">
        <v>5270</v>
      </c>
      <c r="B494" s="34" t="s">
        <v>5291</v>
      </c>
      <c r="C494" s="34" t="s">
        <v>5291</v>
      </c>
      <c r="F494" s="34" t="s">
        <v>1252</v>
      </c>
    </row>
    <row r="495" spans="1:6" ht="30" x14ac:dyDescent="0.25">
      <c r="A495" s="1133" t="s">
        <v>5271</v>
      </c>
      <c r="B495" s="1133" t="s">
        <v>5305</v>
      </c>
      <c r="C495" s="1133" t="s">
        <v>5305</v>
      </c>
      <c r="E495" s="1133" t="s">
        <v>4726</v>
      </c>
      <c r="F495" s="34" t="s">
        <v>7352</v>
      </c>
    </row>
    <row r="496" spans="1:6" ht="30" x14ac:dyDescent="0.25">
      <c r="A496" s="1133" t="s">
        <v>5272</v>
      </c>
      <c r="B496" s="1133" t="s">
        <v>5273</v>
      </c>
      <c r="C496" s="1133" t="s">
        <v>5273</v>
      </c>
      <c r="D496" s="1133" t="s">
        <v>5273</v>
      </c>
      <c r="E496" s="1133" t="s">
        <v>7735</v>
      </c>
      <c r="F496" s="34" t="s">
        <v>7352</v>
      </c>
    </row>
    <row r="497" spans="1:6" ht="30" x14ac:dyDescent="0.25">
      <c r="A497" s="1133" t="s">
        <v>5274</v>
      </c>
      <c r="B497" s="1133" t="s">
        <v>5275</v>
      </c>
      <c r="C497" s="1133" t="s">
        <v>5275</v>
      </c>
      <c r="D497" s="1133" t="s">
        <v>5275</v>
      </c>
      <c r="E497" s="1133" t="s">
        <v>7736</v>
      </c>
      <c r="F497" s="34" t="s">
        <v>7352</v>
      </c>
    </row>
    <row r="498" spans="1:6" x14ac:dyDescent="0.25">
      <c r="A498" s="1133" t="s">
        <v>5276</v>
      </c>
      <c r="B498" s="34" t="s">
        <v>5306</v>
      </c>
      <c r="C498" s="34" t="s">
        <v>5306</v>
      </c>
      <c r="F498" s="34" t="s">
        <v>1252</v>
      </c>
    </row>
    <row r="499" spans="1:6" x14ac:dyDescent="0.25">
      <c r="A499" s="1133" t="s">
        <v>5277</v>
      </c>
      <c r="B499" s="34" t="s">
        <v>5286</v>
      </c>
      <c r="C499" s="34" t="s">
        <v>5286</v>
      </c>
      <c r="D499" s="1133" t="s">
        <v>5286</v>
      </c>
      <c r="E499" s="1133" t="s">
        <v>7737</v>
      </c>
      <c r="F499" s="34" t="s">
        <v>7352</v>
      </c>
    </row>
    <row r="500" spans="1:6" ht="30" x14ac:dyDescent="0.25">
      <c r="A500" s="1133" t="s">
        <v>5278</v>
      </c>
      <c r="B500" s="34" t="s">
        <v>5314</v>
      </c>
      <c r="C500" s="34" t="s">
        <v>5314</v>
      </c>
      <c r="D500" s="1133" t="s">
        <v>5314</v>
      </c>
      <c r="E500" s="1133" t="s">
        <v>7738</v>
      </c>
      <c r="F500" s="34" t="s">
        <v>7352</v>
      </c>
    </row>
    <row r="501" spans="1:6" x14ac:dyDescent="0.25">
      <c r="A501" s="1133" t="s">
        <v>5279</v>
      </c>
      <c r="B501" s="34" t="s">
        <v>5307</v>
      </c>
      <c r="C501" s="34" t="s">
        <v>5307</v>
      </c>
      <c r="F501" s="34" t="s">
        <v>1252</v>
      </c>
    </row>
    <row r="502" spans="1:6" ht="45" x14ac:dyDescent="0.25">
      <c r="A502" s="1133" t="s">
        <v>5281</v>
      </c>
      <c r="B502" s="34" t="s">
        <v>5308</v>
      </c>
      <c r="C502" s="34" t="s">
        <v>5308</v>
      </c>
      <c r="D502" s="1133" t="s">
        <v>5308</v>
      </c>
      <c r="E502" s="1133" t="s">
        <v>7739</v>
      </c>
      <c r="F502" s="34" t="s">
        <v>7352</v>
      </c>
    </row>
    <row r="503" spans="1:6" x14ac:dyDescent="0.25">
      <c r="A503" s="1133" t="s">
        <v>5283</v>
      </c>
      <c r="B503" s="34" t="s">
        <v>4725</v>
      </c>
      <c r="C503" s="34" t="s">
        <v>5315</v>
      </c>
      <c r="F503" s="34" t="s">
        <v>1252</v>
      </c>
    </row>
    <row r="504" spans="1:6" ht="30" x14ac:dyDescent="0.25">
      <c r="A504" s="1133" t="s">
        <v>5284</v>
      </c>
      <c r="B504" s="34" t="s">
        <v>4725</v>
      </c>
      <c r="C504" s="34" t="s">
        <v>4725</v>
      </c>
      <c r="D504" s="1133" t="s">
        <v>4725</v>
      </c>
      <c r="E504" s="1133" t="s">
        <v>4726</v>
      </c>
      <c r="F504" s="34" t="s">
        <v>7352</v>
      </c>
    </row>
    <row r="505" spans="1:6" ht="30" x14ac:dyDescent="0.25">
      <c r="A505" s="1133" t="s">
        <v>7189</v>
      </c>
      <c r="D505" s="1133" t="s">
        <v>7740</v>
      </c>
      <c r="F505" s="34" t="s">
        <v>7370</v>
      </c>
    </row>
    <row r="506" spans="1:6" ht="30" x14ac:dyDescent="0.25">
      <c r="A506" s="1133" t="s">
        <v>7191</v>
      </c>
      <c r="D506" s="1133" t="s">
        <v>7740</v>
      </c>
      <c r="F506" s="34" t="s">
        <v>7370</v>
      </c>
    </row>
    <row r="507" spans="1:6" x14ac:dyDescent="0.25">
      <c r="A507" s="1133" t="s">
        <v>7195</v>
      </c>
      <c r="D507" s="1133" t="s">
        <v>7741</v>
      </c>
      <c r="F507" s="34" t="s">
        <v>7370</v>
      </c>
    </row>
    <row r="508" spans="1:6" ht="30" x14ac:dyDescent="0.25">
      <c r="A508" s="1133" t="s">
        <v>7193</v>
      </c>
      <c r="D508" s="1133" t="s">
        <v>7742</v>
      </c>
      <c r="F508" s="34" t="s">
        <v>7370</v>
      </c>
    </row>
    <row r="509" spans="1:6" x14ac:dyDescent="0.25">
      <c r="A509" s="1133" t="s">
        <v>5568</v>
      </c>
      <c r="D509" s="1133" t="s">
        <v>5598</v>
      </c>
      <c r="E509" s="1133" t="s">
        <v>5601</v>
      </c>
      <c r="F509" s="34" t="s">
        <v>7352</v>
      </c>
    </row>
    <row r="510" spans="1:6" x14ac:dyDescent="0.25">
      <c r="A510" s="1133" t="s">
        <v>5263</v>
      </c>
      <c r="B510" s="1133" t="s">
        <v>5300</v>
      </c>
      <c r="C510" s="1133" t="s">
        <v>5300</v>
      </c>
      <c r="F510" s="1256" t="s">
        <v>7367</v>
      </c>
    </row>
    <row r="511" spans="1:6" x14ac:dyDescent="0.25">
      <c r="A511" s="1133" t="s">
        <v>5206</v>
      </c>
      <c r="B511" s="1133" t="s">
        <v>5232</v>
      </c>
      <c r="C511" s="1133" t="s">
        <v>5232</v>
      </c>
      <c r="F511" s="34" t="s">
        <v>7372</v>
      </c>
    </row>
    <row r="512" spans="1:6" x14ac:dyDescent="0.25">
      <c r="A512" s="1133" t="s">
        <v>5210</v>
      </c>
      <c r="B512" s="1133" t="s">
        <v>2647</v>
      </c>
      <c r="C512" s="1133" t="s">
        <v>2647</v>
      </c>
      <c r="F512" s="34" t="s">
        <v>7372</v>
      </c>
    </row>
    <row r="513" spans="1:6" x14ac:dyDescent="0.25">
      <c r="A513" s="1133" t="s">
        <v>5208</v>
      </c>
      <c r="B513" s="1133" t="s">
        <v>5233</v>
      </c>
      <c r="C513" s="1133" t="s">
        <v>5233</v>
      </c>
      <c r="F513" s="34" t="s">
        <v>7372</v>
      </c>
    </row>
    <row r="514" spans="1:6" ht="30" x14ac:dyDescent="0.25">
      <c r="A514" s="1133" t="s">
        <v>5575</v>
      </c>
      <c r="B514" s="1133" t="s">
        <v>5593</v>
      </c>
      <c r="C514" s="1133" t="s">
        <v>5593</v>
      </c>
      <c r="D514" s="1133" t="s">
        <v>5593</v>
      </c>
      <c r="E514" s="1133" t="s">
        <v>5600</v>
      </c>
      <c r="F514" s="34" t="s">
        <v>7351</v>
      </c>
    </row>
    <row r="515" spans="1:6" ht="45" x14ac:dyDescent="0.25">
      <c r="A515" s="1133" t="s">
        <v>7182</v>
      </c>
      <c r="D515" s="1133" t="s">
        <v>7743</v>
      </c>
      <c r="F515" s="34" t="s">
        <v>7362</v>
      </c>
    </row>
    <row r="516" spans="1:6" x14ac:dyDescent="0.25">
      <c r="A516" s="1133" t="s">
        <v>7154</v>
      </c>
      <c r="D516" s="1133" t="s">
        <v>7744</v>
      </c>
      <c r="F516" s="34" t="s">
        <v>7368</v>
      </c>
    </row>
    <row r="517" spans="1:6" ht="45" x14ac:dyDescent="0.25">
      <c r="A517" s="1133" t="s">
        <v>2484</v>
      </c>
      <c r="D517" s="1133" t="s">
        <v>2982</v>
      </c>
      <c r="F517" s="34" t="s">
        <v>7368</v>
      </c>
    </row>
    <row r="518" spans="1:6" ht="45" x14ac:dyDescent="0.25">
      <c r="A518" s="1133" t="s">
        <v>2485</v>
      </c>
      <c r="D518" s="1133" t="s">
        <v>4417</v>
      </c>
      <c r="F518" s="34" t="s">
        <v>7368</v>
      </c>
    </row>
    <row r="519" spans="1:6" ht="30" x14ac:dyDescent="0.25">
      <c r="A519" s="1133" t="s">
        <v>2483</v>
      </c>
      <c r="D519" s="1133" t="s">
        <v>2980</v>
      </c>
      <c r="F519" s="34" t="s">
        <v>7368</v>
      </c>
    </row>
    <row r="520" spans="1:6" ht="30" x14ac:dyDescent="0.25">
      <c r="A520" s="1133" t="s">
        <v>2486</v>
      </c>
      <c r="D520" s="1133" t="s">
        <v>2981</v>
      </c>
      <c r="F520" s="34" t="s">
        <v>7368</v>
      </c>
    </row>
    <row r="521" spans="1:6" ht="45" x14ac:dyDescent="0.25">
      <c r="A521" s="1133" t="s">
        <v>2482</v>
      </c>
      <c r="D521" s="1133" t="s">
        <v>2979</v>
      </c>
      <c r="F521" s="34" t="s">
        <v>7368</v>
      </c>
    </row>
    <row r="522" spans="1:6" ht="30" x14ac:dyDescent="0.25">
      <c r="A522" s="1133" t="s">
        <v>7149</v>
      </c>
      <c r="D522" s="1133" t="s">
        <v>7745</v>
      </c>
      <c r="F522" s="34" t="s">
        <v>7368</v>
      </c>
    </row>
    <row r="523" spans="1:6" ht="30" x14ac:dyDescent="0.25">
      <c r="A523" s="1133" t="s">
        <v>2481</v>
      </c>
      <c r="D523" s="1133" t="s">
        <v>2978</v>
      </c>
      <c r="F523" s="34" t="s">
        <v>7368</v>
      </c>
    </row>
    <row r="524" spans="1:6" ht="30" x14ac:dyDescent="0.25">
      <c r="A524" s="1133" t="s">
        <v>7151</v>
      </c>
      <c r="D524" s="1133" t="s">
        <v>7746</v>
      </c>
      <c r="F524" s="34" t="s">
        <v>7368</v>
      </c>
    </row>
    <row r="525" spans="1:6" x14ac:dyDescent="0.25">
      <c r="A525" s="1133" t="s">
        <v>7157</v>
      </c>
      <c r="D525" s="1133" t="s">
        <v>7747</v>
      </c>
      <c r="F525" s="34" t="s">
        <v>7368</v>
      </c>
    </row>
    <row r="526" spans="1:6" x14ac:dyDescent="0.25">
      <c r="A526" s="1133" t="s">
        <v>7159</v>
      </c>
      <c r="D526" s="1133" t="s">
        <v>7748</v>
      </c>
      <c r="F526" s="34" t="s">
        <v>7368</v>
      </c>
    </row>
    <row r="527" spans="1:6" x14ac:dyDescent="0.25">
      <c r="A527" s="1133" t="s">
        <v>7156</v>
      </c>
      <c r="D527" s="1133" t="s">
        <v>7749</v>
      </c>
      <c r="F527" s="34" t="s">
        <v>7368</v>
      </c>
    </row>
    <row r="528" spans="1:6" ht="45" x14ac:dyDescent="0.25">
      <c r="A528" s="1133" t="s">
        <v>7169</v>
      </c>
      <c r="D528" s="1133" t="s">
        <v>7750</v>
      </c>
      <c r="F528" s="34" t="s">
        <v>7368</v>
      </c>
    </row>
    <row r="529" spans="1:6" ht="45" x14ac:dyDescent="0.25">
      <c r="A529" s="1133" t="s">
        <v>7165</v>
      </c>
      <c r="D529" s="1133" t="s">
        <v>7751</v>
      </c>
      <c r="F529" s="34" t="s">
        <v>7368</v>
      </c>
    </row>
    <row r="530" spans="1:6" ht="45" x14ac:dyDescent="0.25">
      <c r="A530" s="1133" t="s">
        <v>7167</v>
      </c>
      <c r="D530" s="1133" t="s">
        <v>7752</v>
      </c>
      <c r="F530" s="34" t="s">
        <v>7368</v>
      </c>
    </row>
    <row r="531" spans="1:6" ht="45" x14ac:dyDescent="0.25">
      <c r="A531" s="1133" t="s">
        <v>7166</v>
      </c>
      <c r="D531" s="1133" t="s">
        <v>7753</v>
      </c>
      <c r="F531" s="34" t="s">
        <v>7368</v>
      </c>
    </row>
    <row r="532" spans="1:6" ht="45" x14ac:dyDescent="0.25">
      <c r="A532" s="1133" t="s">
        <v>7168</v>
      </c>
      <c r="D532" s="1133" t="s">
        <v>7754</v>
      </c>
      <c r="F532" s="34" t="s">
        <v>7368</v>
      </c>
    </row>
    <row r="533" spans="1:6" x14ac:dyDescent="0.25">
      <c r="A533" s="1133" t="s">
        <v>6957</v>
      </c>
      <c r="D533" s="1133" t="s">
        <v>7755</v>
      </c>
      <c r="F533" s="34" t="s">
        <v>7368</v>
      </c>
    </row>
    <row r="534" spans="1:6" x14ac:dyDescent="0.25">
      <c r="A534" s="1133" t="s">
        <v>7162</v>
      </c>
      <c r="D534" s="1133" t="s">
        <v>7756</v>
      </c>
      <c r="F534" s="34" t="s">
        <v>7368</v>
      </c>
    </row>
    <row r="535" spans="1:6" x14ac:dyDescent="0.25">
      <c r="A535" s="1133" t="s">
        <v>7161</v>
      </c>
      <c r="D535" s="1133" t="s">
        <v>7757</v>
      </c>
      <c r="F535" s="34" t="s">
        <v>7368</v>
      </c>
    </row>
    <row r="536" spans="1:6" ht="30" x14ac:dyDescent="0.25">
      <c r="A536" s="1133" t="s">
        <v>7148</v>
      </c>
      <c r="D536" s="1133" t="s">
        <v>7758</v>
      </c>
      <c r="F536" s="34" t="s">
        <v>7368</v>
      </c>
    </row>
    <row r="537" spans="1:6" ht="30" x14ac:dyDescent="0.25">
      <c r="A537" s="1133" t="s">
        <v>7175</v>
      </c>
      <c r="D537" s="1133" t="s">
        <v>7759</v>
      </c>
      <c r="F537" s="34" t="s">
        <v>7368</v>
      </c>
    </row>
    <row r="538" spans="1:6" ht="30" x14ac:dyDescent="0.25">
      <c r="A538" s="1133" t="s">
        <v>7185</v>
      </c>
      <c r="D538" s="1133" t="s">
        <v>7760</v>
      </c>
      <c r="F538" s="34" t="s">
        <v>7362</v>
      </c>
    </row>
    <row r="539" spans="1:6" ht="60" x14ac:dyDescent="0.25">
      <c r="A539" s="1133" t="s">
        <v>7183</v>
      </c>
      <c r="D539" s="1133" t="s">
        <v>7761</v>
      </c>
      <c r="F539" s="34" t="s">
        <v>7362</v>
      </c>
    </row>
    <row r="540" spans="1:6" ht="45" x14ac:dyDescent="0.25">
      <c r="A540" s="1133" t="s">
        <v>7184</v>
      </c>
      <c r="D540" s="1133" t="s">
        <v>7762</v>
      </c>
      <c r="F540" s="34" t="s">
        <v>7362</v>
      </c>
    </row>
    <row r="541" spans="1:6" x14ac:dyDescent="0.25">
      <c r="A541" s="1133" t="s">
        <v>4850</v>
      </c>
      <c r="B541" s="1133" t="s">
        <v>4858</v>
      </c>
      <c r="C541" s="1133" t="s">
        <v>4858</v>
      </c>
      <c r="F541" s="34" t="s">
        <v>7365</v>
      </c>
    </row>
    <row r="542" spans="1:6" x14ac:dyDescent="0.25">
      <c r="A542" s="1133" t="s">
        <v>4849</v>
      </c>
      <c r="B542" s="1133" t="s">
        <v>4857</v>
      </c>
      <c r="C542" s="1133" t="s">
        <v>4857</v>
      </c>
      <c r="F542" s="34" t="s">
        <v>7365</v>
      </c>
    </row>
    <row r="543" spans="1:6" x14ac:dyDescent="0.25">
      <c r="A543" s="1133" t="s">
        <v>4951</v>
      </c>
      <c r="B543" s="1133" t="s">
        <v>2736</v>
      </c>
      <c r="C543" s="1133" t="s">
        <v>2736</v>
      </c>
      <c r="F543" s="34" t="s">
        <v>7365</v>
      </c>
    </row>
    <row r="544" spans="1:6" x14ac:dyDescent="0.25">
      <c r="A544" s="1133" t="s">
        <v>4952</v>
      </c>
      <c r="B544" s="1133" t="s">
        <v>4953</v>
      </c>
      <c r="C544" s="1133" t="s">
        <v>4953</v>
      </c>
      <c r="F544" s="34" t="s">
        <v>7365</v>
      </c>
    </row>
    <row r="545" spans="1:6" x14ac:dyDescent="0.25">
      <c r="A545" s="1133" t="s">
        <v>4848</v>
      </c>
      <c r="B545" s="1133" t="s">
        <v>4855</v>
      </c>
      <c r="C545" s="1133" t="s">
        <v>4855</v>
      </c>
      <c r="F545" s="34" t="s">
        <v>7366</v>
      </c>
    </row>
    <row r="546" spans="1:6" x14ac:dyDescent="0.25">
      <c r="A546" s="1133" t="s">
        <v>5213</v>
      </c>
      <c r="B546" s="1133" t="s">
        <v>5236</v>
      </c>
      <c r="C546" s="1133" t="s">
        <v>5236</v>
      </c>
      <c r="F546" s="34" t="s">
        <v>7369</v>
      </c>
    </row>
    <row r="547" spans="1:6" x14ac:dyDescent="0.25">
      <c r="A547" s="1133" t="s">
        <v>5212</v>
      </c>
      <c r="B547" s="1133" t="s">
        <v>5235</v>
      </c>
      <c r="C547" s="1133" t="s">
        <v>5235</v>
      </c>
      <c r="F547" s="34" t="s">
        <v>7369</v>
      </c>
    </row>
    <row r="548" spans="1:6" x14ac:dyDescent="0.25">
      <c r="A548" s="1133" t="s">
        <v>5211</v>
      </c>
      <c r="B548" s="1133" t="s">
        <v>5234</v>
      </c>
      <c r="C548" s="1133" t="s">
        <v>5234</v>
      </c>
      <c r="F548" s="34" t="s">
        <v>7369</v>
      </c>
    </row>
    <row r="549" spans="1:6" x14ac:dyDescent="0.25">
      <c r="A549" s="1133" t="s">
        <v>7132</v>
      </c>
      <c r="B549" s="1133" t="s">
        <v>7763</v>
      </c>
      <c r="C549" s="1133" t="s">
        <v>7763</v>
      </c>
      <c r="F549" s="34" t="s">
        <v>7364</v>
      </c>
    </row>
    <row r="550" spans="1:6" x14ac:dyDescent="0.25">
      <c r="A550" s="1133" t="s">
        <v>8301</v>
      </c>
      <c r="B550" s="1133" t="s">
        <v>8305</v>
      </c>
      <c r="C550" s="1133" t="s">
        <v>8305</v>
      </c>
      <c r="F550" s="34" t="s">
        <v>7364</v>
      </c>
    </row>
    <row r="551" spans="1:6" x14ac:dyDescent="0.25">
      <c r="A551" s="1133" t="s">
        <v>7116</v>
      </c>
      <c r="B551" s="1133" t="s">
        <v>7764</v>
      </c>
      <c r="C551" s="1133" t="s">
        <v>7764</v>
      </c>
      <c r="F551" s="34" t="s">
        <v>7364</v>
      </c>
    </row>
    <row r="552" spans="1:6" x14ac:dyDescent="0.25">
      <c r="A552" s="1133" t="s">
        <v>7128</v>
      </c>
      <c r="B552" s="1133" t="s">
        <v>7765</v>
      </c>
      <c r="C552" s="1133" t="s">
        <v>7765</v>
      </c>
      <c r="F552" s="34" t="s">
        <v>7364</v>
      </c>
    </row>
    <row r="553" spans="1:6" x14ac:dyDescent="0.25">
      <c r="A553" s="1133" t="s">
        <v>7126</v>
      </c>
      <c r="B553" s="1133" t="s">
        <v>7766</v>
      </c>
      <c r="C553" s="1133" t="s">
        <v>7766</v>
      </c>
      <c r="F553" s="34" t="s">
        <v>7364</v>
      </c>
    </row>
    <row r="554" spans="1:6" x14ac:dyDescent="0.25">
      <c r="A554" s="1133" t="s">
        <v>7118</v>
      </c>
      <c r="B554" s="1133" t="s">
        <v>7767</v>
      </c>
      <c r="C554" s="1133" t="s">
        <v>7767</v>
      </c>
      <c r="F554" s="34" t="s">
        <v>7364</v>
      </c>
    </row>
    <row r="555" spans="1:6" x14ac:dyDescent="0.25">
      <c r="A555" s="1133" t="s">
        <v>7121</v>
      </c>
      <c r="B555" s="1133" t="s">
        <v>7768</v>
      </c>
      <c r="C555" s="1133" t="s">
        <v>7768</v>
      </c>
      <c r="F555" s="34" t="s">
        <v>7364</v>
      </c>
    </row>
    <row r="556" spans="1:6" x14ac:dyDescent="0.25">
      <c r="A556" s="1133" t="s">
        <v>7136</v>
      </c>
      <c r="B556" s="1133" t="s">
        <v>7769</v>
      </c>
      <c r="C556" s="1133" t="s">
        <v>7769</v>
      </c>
      <c r="F556" s="34" t="s">
        <v>7364</v>
      </c>
    </row>
    <row r="557" spans="1:6" x14ac:dyDescent="0.25">
      <c r="A557" s="1133" t="s">
        <v>7115</v>
      </c>
      <c r="B557" s="1133" t="s">
        <v>5934</v>
      </c>
      <c r="C557" s="1133" t="s">
        <v>5934</v>
      </c>
      <c r="F557" s="34" t="s">
        <v>7364</v>
      </c>
    </row>
    <row r="558" spans="1:6" x14ac:dyDescent="0.25">
      <c r="A558" s="1133" t="s">
        <v>7120</v>
      </c>
      <c r="B558" s="1133" t="s">
        <v>7770</v>
      </c>
      <c r="C558" s="1133" t="s">
        <v>7770</v>
      </c>
      <c r="F558" s="34" t="s">
        <v>7364</v>
      </c>
    </row>
    <row r="559" spans="1:6" x14ac:dyDescent="0.25">
      <c r="A559" s="1133" t="s">
        <v>7114</v>
      </c>
      <c r="B559" s="1133" t="s">
        <v>5933</v>
      </c>
      <c r="C559" s="1133" t="s">
        <v>5933</v>
      </c>
      <c r="F559" s="34" t="s">
        <v>7364</v>
      </c>
    </row>
    <row r="560" spans="1:6" x14ac:dyDescent="0.25">
      <c r="A560" s="1133" t="s">
        <v>7130</v>
      </c>
      <c r="B560" s="1133" t="s">
        <v>7771</v>
      </c>
      <c r="C560" s="1133" t="s">
        <v>7771</v>
      </c>
      <c r="F560" s="34" t="s">
        <v>7364</v>
      </c>
    </row>
    <row r="561" spans="1:6" x14ac:dyDescent="0.25">
      <c r="A561" s="1133" t="s">
        <v>7123</v>
      </c>
      <c r="B561" s="1133" t="s">
        <v>7772</v>
      </c>
      <c r="C561" s="1133" t="s">
        <v>7772</v>
      </c>
      <c r="F561" s="34" t="s">
        <v>7364</v>
      </c>
    </row>
    <row r="562" spans="1:6" ht="45" x14ac:dyDescent="0.25">
      <c r="A562" s="1133" t="s">
        <v>7117</v>
      </c>
      <c r="B562" s="1133" t="s">
        <v>7773</v>
      </c>
      <c r="C562" s="1133" t="s">
        <v>7773</v>
      </c>
      <c r="F562" s="34" t="s">
        <v>7364</v>
      </c>
    </row>
    <row r="563" spans="1:6" x14ac:dyDescent="0.25">
      <c r="A563" s="1133" t="s">
        <v>7125</v>
      </c>
      <c r="B563" s="1133" t="s">
        <v>7774</v>
      </c>
      <c r="C563" s="1133" t="s">
        <v>7774</v>
      </c>
      <c r="F563" s="34" t="s">
        <v>7364</v>
      </c>
    </row>
    <row r="564" spans="1:6" x14ac:dyDescent="0.25">
      <c r="A564" s="1133" t="s">
        <v>7124</v>
      </c>
      <c r="B564" s="1133" t="s">
        <v>7775</v>
      </c>
      <c r="C564" s="1133" t="s">
        <v>7775</v>
      </c>
      <c r="F564" s="34" t="s">
        <v>7364</v>
      </c>
    </row>
    <row r="565" spans="1:6" x14ac:dyDescent="0.25">
      <c r="A565" s="1133" t="s">
        <v>7113</v>
      </c>
      <c r="B565" s="1133" t="s">
        <v>7776</v>
      </c>
      <c r="C565" s="1133" t="s">
        <v>7776</v>
      </c>
      <c r="F565" s="34" t="s">
        <v>7364</v>
      </c>
    </row>
    <row r="566" spans="1:6" x14ac:dyDescent="0.25">
      <c r="A566" s="1133" t="s">
        <v>7112</v>
      </c>
      <c r="B566" s="1133" t="s">
        <v>7777</v>
      </c>
      <c r="C566" s="1133" t="s">
        <v>7777</v>
      </c>
      <c r="F566" s="34" t="s">
        <v>7364</v>
      </c>
    </row>
    <row r="567" spans="1:6" x14ac:dyDescent="0.25">
      <c r="A567" s="1133" t="s">
        <v>7119</v>
      </c>
      <c r="B567" s="1133" t="s">
        <v>7778</v>
      </c>
      <c r="C567" s="1133" t="s">
        <v>7778</v>
      </c>
      <c r="F567" s="34" t="s">
        <v>7364</v>
      </c>
    </row>
    <row r="568" spans="1:6" x14ac:dyDescent="0.25">
      <c r="A568" s="1133" t="s">
        <v>7111</v>
      </c>
      <c r="B568" s="1133" t="s">
        <v>7779</v>
      </c>
      <c r="C568" s="1133" t="s">
        <v>7779</v>
      </c>
      <c r="F568" s="34" t="s">
        <v>7364</v>
      </c>
    </row>
    <row r="569" spans="1:6" x14ac:dyDescent="0.25">
      <c r="A569" s="1133" t="s">
        <v>7131</v>
      </c>
      <c r="B569" s="1133" t="s">
        <v>7780</v>
      </c>
      <c r="C569" s="1133" t="s">
        <v>7780</v>
      </c>
      <c r="F569" s="34" t="s">
        <v>7364</v>
      </c>
    </row>
    <row r="570" spans="1:6" ht="30" x14ac:dyDescent="0.25">
      <c r="A570" s="1133" t="s">
        <v>7122</v>
      </c>
      <c r="B570" s="1133" t="s">
        <v>7781</v>
      </c>
      <c r="C570" s="1133" t="s">
        <v>7781</v>
      </c>
      <c r="F570" s="34" t="s">
        <v>7364</v>
      </c>
    </row>
    <row r="571" spans="1:6" x14ac:dyDescent="0.25">
      <c r="A571" s="1133" t="s">
        <v>7134</v>
      </c>
      <c r="B571" s="1133" t="s">
        <v>7782</v>
      </c>
      <c r="C571" s="1133" t="s">
        <v>7782</v>
      </c>
      <c r="F571" s="34" t="s">
        <v>7364</v>
      </c>
    </row>
    <row r="572" spans="1:6" ht="60" x14ac:dyDescent="0.25">
      <c r="A572" s="1133" t="s">
        <v>2452</v>
      </c>
      <c r="D572" s="1133" t="s">
        <v>3019</v>
      </c>
      <c r="F572" s="34" t="s">
        <v>7361</v>
      </c>
    </row>
    <row r="573" spans="1:6" ht="30" x14ac:dyDescent="0.25">
      <c r="A573" s="1133" t="s">
        <v>2453</v>
      </c>
      <c r="D573" s="1133" t="s">
        <v>2958</v>
      </c>
      <c r="F573" s="34" t="s">
        <v>7361</v>
      </c>
    </row>
    <row r="574" spans="1:6" x14ac:dyDescent="0.25">
      <c r="A574" s="1133" t="s">
        <v>2454</v>
      </c>
      <c r="D574" s="1133" t="s">
        <v>2959</v>
      </c>
      <c r="F574" s="34" t="s">
        <v>7361</v>
      </c>
    </row>
    <row r="575" spans="1:6" ht="45" x14ac:dyDescent="0.25">
      <c r="A575" s="1133" t="s">
        <v>2455</v>
      </c>
      <c r="B575" s="1133" t="s">
        <v>2960</v>
      </c>
      <c r="C575" s="1133" t="s">
        <v>2960</v>
      </c>
      <c r="D575" s="1133" t="s">
        <v>3020</v>
      </c>
      <c r="F575" s="34" t="s">
        <v>7361</v>
      </c>
    </row>
    <row r="576" spans="1:6" x14ac:dyDescent="0.25">
      <c r="A576" s="1133" t="s">
        <v>2456</v>
      </c>
      <c r="D576" s="1133" t="s">
        <v>2961</v>
      </c>
      <c r="F576" s="34" t="s">
        <v>7361</v>
      </c>
    </row>
    <row r="577" spans="1:6" ht="30" x14ac:dyDescent="0.25">
      <c r="A577" s="1133" t="s">
        <v>2457</v>
      </c>
      <c r="D577" s="1133" t="s">
        <v>2962</v>
      </c>
      <c r="F577" s="34" t="s">
        <v>7361</v>
      </c>
    </row>
    <row r="578" spans="1:6" ht="240" x14ac:dyDescent="0.25">
      <c r="A578" s="1133" t="s">
        <v>2458</v>
      </c>
      <c r="D578" s="1133" t="s">
        <v>3021</v>
      </c>
      <c r="F578" s="34" t="s">
        <v>7361</v>
      </c>
    </row>
    <row r="579" spans="1:6" x14ac:dyDescent="0.25">
      <c r="A579" s="1133" t="s">
        <v>6270</v>
      </c>
      <c r="D579" s="1133" t="s">
        <v>6286</v>
      </c>
      <c r="F579" s="34" t="s">
        <v>7361</v>
      </c>
    </row>
    <row r="580" spans="1:6" ht="105" x14ac:dyDescent="0.25">
      <c r="A580" s="1133" t="s">
        <v>2459</v>
      </c>
      <c r="D580" s="1133" t="s">
        <v>3022</v>
      </c>
      <c r="F580" s="34" t="s">
        <v>7361</v>
      </c>
    </row>
    <row r="581" spans="1:6" ht="60" x14ac:dyDescent="0.25">
      <c r="A581" s="1133" t="s">
        <v>2460</v>
      </c>
      <c r="D581" s="1133" t="s">
        <v>3023</v>
      </c>
      <c r="F581" s="34" t="s">
        <v>7361</v>
      </c>
    </row>
    <row r="582" spans="1:6" ht="30" x14ac:dyDescent="0.25">
      <c r="A582" s="1133" t="s">
        <v>2461</v>
      </c>
      <c r="D582" s="1133" t="s">
        <v>2963</v>
      </c>
      <c r="F582" s="34" t="s">
        <v>7361</v>
      </c>
    </row>
    <row r="583" spans="1:6" ht="45" x14ac:dyDescent="0.25">
      <c r="A583" s="1133" t="s">
        <v>2462</v>
      </c>
      <c r="D583" s="1133" t="s">
        <v>2964</v>
      </c>
      <c r="F583" s="34" t="s">
        <v>7361</v>
      </c>
    </row>
    <row r="584" spans="1:6" ht="30" x14ac:dyDescent="0.25">
      <c r="A584" s="1133" t="s">
        <v>2463</v>
      </c>
      <c r="D584" s="1133" t="s">
        <v>2965</v>
      </c>
      <c r="F584" s="34" t="s">
        <v>7361</v>
      </c>
    </row>
    <row r="585" spans="1:6" ht="30" x14ac:dyDescent="0.25">
      <c r="A585" s="1133" t="s">
        <v>2464</v>
      </c>
      <c r="D585" s="1133" t="s">
        <v>2966</v>
      </c>
      <c r="F585" s="34" t="s">
        <v>7361</v>
      </c>
    </row>
    <row r="586" spans="1:6" ht="30" x14ac:dyDescent="0.25">
      <c r="A586" s="1133" t="s">
        <v>2465</v>
      </c>
      <c r="D586" s="1133" t="s">
        <v>2967</v>
      </c>
      <c r="F586" s="34" t="s">
        <v>7361</v>
      </c>
    </row>
    <row r="587" spans="1:6" ht="30" x14ac:dyDescent="0.25">
      <c r="A587" s="1133" t="s">
        <v>2466</v>
      </c>
      <c r="D587" s="1133" t="s">
        <v>2968</v>
      </c>
      <c r="F587" s="34" t="s">
        <v>7361</v>
      </c>
    </row>
    <row r="588" spans="1:6" x14ac:dyDescent="0.25">
      <c r="A588" s="1133" t="s">
        <v>2468</v>
      </c>
      <c r="D588" s="1133" t="s">
        <v>2969</v>
      </c>
      <c r="F588" s="34" t="s">
        <v>7361</v>
      </c>
    </row>
    <row r="589" spans="1:6" ht="45" x14ac:dyDescent="0.25">
      <c r="A589" s="1133" t="s">
        <v>2469</v>
      </c>
      <c r="D589" s="1133" t="s">
        <v>2970</v>
      </c>
      <c r="F589" s="34" t="s">
        <v>7361</v>
      </c>
    </row>
    <row r="590" spans="1:6" ht="30" x14ac:dyDescent="0.25">
      <c r="A590" s="1133" t="s">
        <v>2470</v>
      </c>
      <c r="D590" s="1133" t="s">
        <v>2971</v>
      </c>
      <c r="F590" s="34" t="s">
        <v>7361</v>
      </c>
    </row>
    <row r="591" spans="1:6" x14ac:dyDescent="0.25">
      <c r="A591" s="1133" t="s">
        <v>4636</v>
      </c>
      <c r="D591" s="1133" t="s">
        <v>4645</v>
      </c>
      <c r="F591" s="34" t="s">
        <v>7361</v>
      </c>
    </row>
    <row r="592" spans="1:6" ht="45" x14ac:dyDescent="0.25">
      <c r="A592" s="1133" t="s">
        <v>4641</v>
      </c>
      <c r="D592" s="1208" t="s">
        <v>6847</v>
      </c>
      <c r="F592" s="34" t="s">
        <v>7361</v>
      </c>
    </row>
    <row r="593" spans="1:6" x14ac:dyDescent="0.25">
      <c r="A593" s="1133" t="s">
        <v>4651</v>
      </c>
      <c r="D593" s="1208" t="s">
        <v>4653</v>
      </c>
      <c r="F593" s="34" t="s">
        <v>7361</v>
      </c>
    </row>
    <row r="594" spans="1:6" x14ac:dyDescent="0.25">
      <c r="A594" s="1133" t="s">
        <v>4638</v>
      </c>
      <c r="D594" s="1133" t="s">
        <v>4637</v>
      </c>
      <c r="F594" s="34" t="s">
        <v>7361</v>
      </c>
    </row>
    <row r="595" spans="1:6" x14ac:dyDescent="0.25">
      <c r="A595" s="1133" t="s">
        <v>4670</v>
      </c>
      <c r="D595" s="1133" t="s">
        <v>4686</v>
      </c>
      <c r="F595" s="34" t="s">
        <v>7361</v>
      </c>
    </row>
    <row r="596" spans="1:6" x14ac:dyDescent="0.25">
      <c r="A596" s="1133" t="s">
        <v>4639</v>
      </c>
      <c r="D596" s="1133" t="s">
        <v>4629</v>
      </c>
      <c r="F596" s="34" t="s">
        <v>7361</v>
      </c>
    </row>
    <row r="597" spans="1:6" x14ac:dyDescent="0.25">
      <c r="A597" s="1133" t="s">
        <v>4640</v>
      </c>
      <c r="D597" s="1133" t="s">
        <v>4646</v>
      </c>
      <c r="F597" s="34" t="s">
        <v>7361</v>
      </c>
    </row>
    <row r="598" spans="1:6" ht="30" x14ac:dyDescent="0.25">
      <c r="A598" s="1133" t="s">
        <v>2471</v>
      </c>
      <c r="D598" s="1133" t="s">
        <v>2972</v>
      </c>
      <c r="F598" s="34" t="s">
        <v>7361</v>
      </c>
    </row>
    <row r="599" spans="1:6" x14ac:dyDescent="0.25">
      <c r="A599" s="1133" t="s">
        <v>2472</v>
      </c>
      <c r="D599" s="1133" t="s">
        <v>2973</v>
      </c>
      <c r="F599" s="34" t="s">
        <v>7361</v>
      </c>
    </row>
    <row r="600" spans="1:6" ht="90" x14ac:dyDescent="0.25">
      <c r="A600" s="1133" t="s">
        <v>2473</v>
      </c>
      <c r="D600" s="1133" t="s">
        <v>3024</v>
      </c>
      <c r="F600" s="34" t="s">
        <v>7361</v>
      </c>
    </row>
    <row r="601" spans="1:6" ht="150" x14ac:dyDescent="0.25">
      <c r="A601" s="1133" t="s">
        <v>7209</v>
      </c>
      <c r="D601" s="1133" t="s">
        <v>7783</v>
      </c>
      <c r="E601" s="1133" t="s">
        <v>7784</v>
      </c>
      <c r="F601" s="34" t="s">
        <v>7361</v>
      </c>
    </row>
    <row r="602" spans="1:6" x14ac:dyDescent="0.25">
      <c r="A602" s="1133" t="s">
        <v>4806</v>
      </c>
      <c r="D602" s="1133" t="s">
        <v>2976</v>
      </c>
      <c r="F602" s="34" t="s">
        <v>7362</v>
      </c>
    </row>
    <row r="603" spans="1:6" x14ac:dyDescent="0.25">
      <c r="A603" s="1133" t="s">
        <v>4807</v>
      </c>
      <c r="D603" s="1133" t="s">
        <v>4834</v>
      </c>
      <c r="F603" s="34" t="s">
        <v>7362</v>
      </c>
    </row>
    <row r="604" spans="1:6" x14ac:dyDescent="0.25">
      <c r="A604" s="1133" t="s">
        <v>2477</v>
      </c>
      <c r="D604" s="1133" t="s">
        <v>2976</v>
      </c>
      <c r="F604" s="34" t="s">
        <v>7362</v>
      </c>
    </row>
    <row r="605" spans="1:6" x14ac:dyDescent="0.25">
      <c r="A605" s="1133" t="s">
        <v>6979</v>
      </c>
      <c r="D605" s="1133" t="s">
        <v>2976</v>
      </c>
      <c r="F605" s="34" t="s">
        <v>7362</v>
      </c>
    </row>
    <row r="606" spans="1:6" x14ac:dyDescent="0.25">
      <c r="A606" s="1133" t="s">
        <v>6980</v>
      </c>
      <c r="D606" s="1133" t="s">
        <v>7785</v>
      </c>
      <c r="F606" s="34" t="s">
        <v>7362</v>
      </c>
    </row>
    <row r="607" spans="1:6" x14ac:dyDescent="0.25">
      <c r="A607" s="1133" t="s">
        <v>4887</v>
      </c>
      <c r="D607" s="1133" t="s">
        <v>2976</v>
      </c>
      <c r="F607" s="34" t="s">
        <v>7362</v>
      </c>
    </row>
    <row r="608" spans="1:6" x14ac:dyDescent="0.25">
      <c r="A608" s="1133" t="s">
        <v>4888</v>
      </c>
      <c r="D608" s="1133" t="s">
        <v>4905</v>
      </c>
      <c r="F608" s="34" t="s">
        <v>7362</v>
      </c>
    </row>
    <row r="609" spans="1:6" x14ac:dyDescent="0.25">
      <c r="A609" s="1133" t="s">
        <v>2478</v>
      </c>
      <c r="D609" s="1133" t="s">
        <v>2977</v>
      </c>
      <c r="F609" s="34" t="s">
        <v>7362</v>
      </c>
    </row>
    <row r="610" spans="1:6" x14ac:dyDescent="0.25">
      <c r="A610" s="1133" t="s">
        <v>4884</v>
      </c>
      <c r="D610" s="1133" t="s">
        <v>2976</v>
      </c>
      <c r="F610" s="34" t="s">
        <v>7362</v>
      </c>
    </row>
    <row r="611" spans="1:6" x14ac:dyDescent="0.25">
      <c r="A611" s="1133" t="s">
        <v>4885</v>
      </c>
      <c r="D611" s="1133" t="s">
        <v>4905</v>
      </c>
      <c r="F611" s="34" t="s">
        <v>7362</v>
      </c>
    </row>
    <row r="612" spans="1:6" x14ac:dyDescent="0.25">
      <c r="A612" s="1133" t="s">
        <v>3946</v>
      </c>
      <c r="D612" s="1133" t="s">
        <v>3948</v>
      </c>
      <c r="F612" s="34" t="s">
        <v>7362</v>
      </c>
    </row>
    <row r="613" spans="1:6" ht="30" x14ac:dyDescent="0.25">
      <c r="A613" s="1133" t="s">
        <v>2474</v>
      </c>
      <c r="D613" s="1133" t="s">
        <v>2974</v>
      </c>
      <c r="F613" s="34" t="s">
        <v>7362</v>
      </c>
    </row>
    <row r="614" spans="1:6" x14ac:dyDescent="0.25">
      <c r="A614" s="1133" t="s">
        <v>2475</v>
      </c>
      <c r="D614" s="1133" t="s">
        <v>2961</v>
      </c>
      <c r="F614" s="34" t="s">
        <v>7362</v>
      </c>
    </row>
    <row r="615" spans="1:6" x14ac:dyDescent="0.25">
      <c r="A615" s="1133" t="s">
        <v>2476</v>
      </c>
      <c r="D615" s="1133" t="s">
        <v>2975</v>
      </c>
      <c r="F615" s="34" t="s">
        <v>7362</v>
      </c>
    </row>
    <row r="616" spans="1:6" x14ac:dyDescent="0.25">
      <c r="A616" s="1133" t="s">
        <v>5525</v>
      </c>
      <c r="D616" s="1133" t="s">
        <v>5527</v>
      </c>
      <c r="F616" s="34" t="s">
        <v>7362</v>
      </c>
    </row>
    <row r="617" spans="1:6" ht="30" x14ac:dyDescent="0.25">
      <c r="A617" s="1133" t="s">
        <v>8239</v>
      </c>
      <c r="D617" s="1133" t="s">
        <v>8244</v>
      </c>
      <c r="F617" s="34" t="s">
        <v>7362</v>
      </c>
    </row>
    <row r="618" spans="1:6" x14ac:dyDescent="0.25">
      <c r="A618" s="1207" t="s">
        <v>2490</v>
      </c>
      <c r="B618" s="1133" t="s">
        <v>5292</v>
      </c>
      <c r="C618" s="1133" t="s">
        <v>5292</v>
      </c>
      <c r="D618" s="1133" t="s">
        <v>7786</v>
      </c>
      <c r="F618" s="34" t="s">
        <v>7363</v>
      </c>
    </row>
    <row r="619" spans="1:6" ht="150" x14ac:dyDescent="0.25">
      <c r="A619" s="1133" t="s">
        <v>4483</v>
      </c>
      <c r="E619" s="1133" t="s">
        <v>4489</v>
      </c>
      <c r="F619" s="34" t="s">
        <v>7369</v>
      </c>
    </row>
    <row r="620" spans="1:6" ht="45" x14ac:dyDescent="0.25">
      <c r="A620" s="1133" t="s">
        <v>4484</v>
      </c>
      <c r="E620" s="1133" t="s">
        <v>4494</v>
      </c>
      <c r="F620" s="34" t="s">
        <v>7369</v>
      </c>
    </row>
    <row r="621" spans="1:6" ht="195" x14ac:dyDescent="0.25">
      <c r="A621" s="1133" t="s">
        <v>4485</v>
      </c>
      <c r="E621" s="1133" t="s">
        <v>4495</v>
      </c>
      <c r="F621" s="34" t="s">
        <v>7369</v>
      </c>
    </row>
    <row r="622" spans="1:6" x14ac:dyDescent="0.25">
      <c r="A622" s="1133" t="s">
        <v>4500</v>
      </c>
      <c r="E622" s="1133" t="s">
        <v>4504</v>
      </c>
      <c r="F622" s="34" t="s">
        <v>7369</v>
      </c>
    </row>
    <row r="623" spans="1:6" x14ac:dyDescent="0.25">
      <c r="A623" s="1133" t="s">
        <v>4505</v>
      </c>
      <c r="E623" s="1133" t="s">
        <v>4507</v>
      </c>
      <c r="F623" s="34" t="s">
        <v>7369</v>
      </c>
    </row>
    <row r="624" spans="1:6" x14ac:dyDescent="0.25">
      <c r="A624" s="1207" t="s">
        <v>4791</v>
      </c>
      <c r="B624" s="1133" t="s">
        <v>4770</v>
      </c>
      <c r="C624" s="1133" t="s">
        <v>4770</v>
      </c>
      <c r="F624" s="34" t="s">
        <v>7363</v>
      </c>
    </row>
    <row r="625" spans="1:6" x14ac:dyDescent="0.25">
      <c r="A625" s="1207" t="s">
        <v>2491</v>
      </c>
      <c r="B625" s="1133" t="s">
        <v>2983</v>
      </c>
      <c r="C625" s="1133" t="s">
        <v>2983</v>
      </c>
      <c r="F625" s="34" t="s">
        <v>7363</v>
      </c>
    </row>
    <row r="626" spans="1:6" x14ac:dyDescent="0.25">
      <c r="A626" s="1207" t="s">
        <v>2492</v>
      </c>
      <c r="B626" s="1133" t="s">
        <v>2629</v>
      </c>
      <c r="C626" s="1133" t="s">
        <v>2629</v>
      </c>
      <c r="F626" s="34" t="s">
        <v>7363</v>
      </c>
    </row>
    <row r="627" spans="1:6" x14ac:dyDescent="0.25">
      <c r="A627" s="1207" t="s">
        <v>2493</v>
      </c>
      <c r="B627" s="1133" t="s">
        <v>2984</v>
      </c>
      <c r="C627" s="1133" t="s">
        <v>2984</v>
      </c>
      <c r="F627" s="34" t="s">
        <v>7363</v>
      </c>
    </row>
    <row r="628" spans="1:6" x14ac:dyDescent="0.25">
      <c r="A628" s="1207" t="s">
        <v>2494</v>
      </c>
      <c r="B628" s="1133" t="s">
        <v>2985</v>
      </c>
      <c r="C628" s="1133" t="s">
        <v>2985</v>
      </c>
      <c r="F628" s="34" t="s">
        <v>7363</v>
      </c>
    </row>
    <row r="629" spans="1:6" x14ac:dyDescent="0.25">
      <c r="A629" s="1133" t="s">
        <v>2508</v>
      </c>
      <c r="B629" s="1133" t="s">
        <v>2987</v>
      </c>
      <c r="C629" s="1133" t="s">
        <v>2987</v>
      </c>
      <c r="F629" s="34" t="s">
        <v>7369</v>
      </c>
    </row>
    <row r="630" spans="1:6" x14ac:dyDescent="0.25">
      <c r="A630" s="1133" t="s">
        <v>2507</v>
      </c>
      <c r="B630" s="1133" t="s">
        <v>2741</v>
      </c>
      <c r="C630" s="1133" t="s">
        <v>2741</v>
      </c>
      <c r="F630" s="34" t="s">
        <v>7369</v>
      </c>
    </row>
    <row r="631" spans="1:6" x14ac:dyDescent="0.25">
      <c r="A631" s="1133" t="s">
        <v>2506</v>
      </c>
      <c r="B631" s="1133" t="s">
        <v>2989</v>
      </c>
      <c r="C631" s="1133" t="s">
        <v>2989</v>
      </c>
      <c r="F631" s="34" t="s">
        <v>7369</v>
      </c>
    </row>
    <row r="632" spans="1:6" x14ac:dyDescent="0.25">
      <c r="A632" s="1133" t="s">
        <v>2505</v>
      </c>
      <c r="B632" s="1133" t="s">
        <v>2987</v>
      </c>
      <c r="C632" s="1133" t="s">
        <v>2987</v>
      </c>
      <c r="F632" s="34" t="s">
        <v>7369</v>
      </c>
    </row>
    <row r="633" spans="1:6" x14ac:dyDescent="0.25">
      <c r="A633" s="1133" t="s">
        <v>2504</v>
      </c>
      <c r="B633" s="1133" t="s">
        <v>2988</v>
      </c>
      <c r="C633" s="1133" t="s">
        <v>2988</v>
      </c>
      <c r="F633" s="34" t="s">
        <v>7369</v>
      </c>
    </row>
    <row r="634" spans="1:6" x14ac:dyDescent="0.25">
      <c r="A634" s="1133" t="s">
        <v>2503</v>
      </c>
      <c r="B634" s="1133" t="s">
        <v>2987</v>
      </c>
      <c r="C634" s="1133" t="s">
        <v>2987</v>
      </c>
      <c r="F634" s="34" t="s">
        <v>7369</v>
      </c>
    </row>
    <row r="635" spans="1:6" x14ac:dyDescent="0.25">
      <c r="A635" s="1133" t="s">
        <v>2502</v>
      </c>
      <c r="B635" s="1133" t="s">
        <v>2986</v>
      </c>
      <c r="C635" s="1133" t="s">
        <v>2986</v>
      </c>
      <c r="F635" s="34" t="s">
        <v>7369</v>
      </c>
    </row>
    <row r="636" spans="1:6" x14ac:dyDescent="0.25">
      <c r="A636" s="1207" t="s">
        <v>2495</v>
      </c>
      <c r="B636" s="1133" t="s">
        <v>2990</v>
      </c>
      <c r="C636" s="1133" t="s">
        <v>2990</v>
      </c>
      <c r="F636" s="34" t="s">
        <v>7363</v>
      </c>
    </row>
    <row r="637" spans="1:6" ht="30" x14ac:dyDescent="0.25">
      <c r="A637" s="1133" t="s">
        <v>2525</v>
      </c>
      <c r="B637" s="1133" t="s">
        <v>2991</v>
      </c>
      <c r="C637" s="1133" t="s">
        <v>2991</v>
      </c>
      <c r="F637" s="34" t="s">
        <v>7369</v>
      </c>
    </row>
    <row r="638" spans="1:6" x14ac:dyDescent="0.25">
      <c r="A638" s="1133" t="s">
        <v>2526</v>
      </c>
      <c r="B638" s="1133" t="s">
        <v>2992</v>
      </c>
      <c r="C638" s="1133" t="s">
        <v>2992</v>
      </c>
      <c r="F638" s="34" t="s">
        <v>7369</v>
      </c>
    </row>
    <row r="639" spans="1:6" x14ac:dyDescent="0.25">
      <c r="A639" s="1207" t="s">
        <v>2496</v>
      </c>
      <c r="B639" s="1133" t="s">
        <v>2712</v>
      </c>
      <c r="C639" s="1133" t="s">
        <v>2712</v>
      </c>
      <c r="F639" s="34" t="s">
        <v>7363</v>
      </c>
    </row>
    <row r="640" spans="1:6" x14ac:dyDescent="0.25">
      <c r="A640" s="1133" t="s">
        <v>2518</v>
      </c>
      <c r="B640" s="1133" t="s">
        <v>2997</v>
      </c>
      <c r="C640" s="1133" t="s">
        <v>2997</v>
      </c>
      <c r="F640" s="34" t="s">
        <v>7369</v>
      </c>
    </row>
    <row r="641" spans="1:6" x14ac:dyDescent="0.25">
      <c r="A641" s="1133" t="s">
        <v>2515</v>
      </c>
      <c r="B641" s="1133" t="s">
        <v>2994</v>
      </c>
      <c r="C641" s="1133" t="s">
        <v>2994</v>
      </c>
      <c r="F641" s="34" t="s">
        <v>7369</v>
      </c>
    </row>
    <row r="642" spans="1:6" x14ac:dyDescent="0.25">
      <c r="A642" s="1133" t="s">
        <v>2514</v>
      </c>
      <c r="B642" s="1133" t="s">
        <v>2993</v>
      </c>
      <c r="C642" s="1133" t="s">
        <v>2993</v>
      </c>
      <c r="F642" s="34" t="s">
        <v>7369</v>
      </c>
    </row>
    <row r="643" spans="1:6" x14ac:dyDescent="0.25">
      <c r="A643" s="1133" t="s">
        <v>2517</v>
      </c>
      <c r="B643" s="1133" t="s">
        <v>2996</v>
      </c>
      <c r="C643" s="1133" t="s">
        <v>2996</v>
      </c>
      <c r="F643" s="34" t="s">
        <v>7369</v>
      </c>
    </row>
    <row r="644" spans="1:6" x14ac:dyDescent="0.25">
      <c r="A644" s="1133" t="s">
        <v>2516</v>
      </c>
      <c r="B644" s="1133" t="s">
        <v>2995</v>
      </c>
      <c r="C644" s="1133" t="s">
        <v>2995</v>
      </c>
      <c r="F644" s="34" t="s">
        <v>7369</v>
      </c>
    </row>
    <row r="645" spans="1:6" x14ac:dyDescent="0.25">
      <c r="A645" s="1133" t="s">
        <v>6982</v>
      </c>
      <c r="B645" s="1133" t="s">
        <v>7602</v>
      </c>
      <c r="C645" s="1133" t="s">
        <v>7602</v>
      </c>
      <c r="F645" s="34" t="s">
        <v>7369</v>
      </c>
    </row>
    <row r="646" spans="1:6" x14ac:dyDescent="0.25">
      <c r="A646" s="1133" t="s">
        <v>2520</v>
      </c>
      <c r="B646" s="1133" t="s">
        <v>2999</v>
      </c>
      <c r="C646" s="1133" t="s">
        <v>2999</v>
      </c>
      <c r="F646" s="34" t="s">
        <v>7369</v>
      </c>
    </row>
    <row r="647" spans="1:6" x14ac:dyDescent="0.25">
      <c r="A647" s="1133" t="s">
        <v>2519</v>
      </c>
      <c r="B647" s="1133" t="s">
        <v>2998</v>
      </c>
      <c r="C647" s="1133" t="s">
        <v>2998</v>
      </c>
      <c r="F647" s="34" t="s">
        <v>7369</v>
      </c>
    </row>
    <row r="648" spans="1:6" x14ac:dyDescent="0.25">
      <c r="A648" s="1207" t="s">
        <v>2497</v>
      </c>
      <c r="B648" s="1133" t="s">
        <v>2717</v>
      </c>
      <c r="C648" s="1133" t="s">
        <v>2717</v>
      </c>
      <c r="F648" s="34" t="s">
        <v>7363</v>
      </c>
    </row>
    <row r="649" spans="1:6" x14ac:dyDescent="0.25">
      <c r="A649" s="1207" t="s">
        <v>2498</v>
      </c>
      <c r="B649" s="1133" t="s">
        <v>2065</v>
      </c>
      <c r="C649" s="1133" t="s">
        <v>2065</v>
      </c>
      <c r="F649" s="34" t="s">
        <v>7363</v>
      </c>
    </row>
    <row r="650" spans="1:6" x14ac:dyDescent="0.25">
      <c r="A650" s="1133" t="s">
        <v>5581</v>
      </c>
      <c r="B650" s="1133" t="s">
        <v>4902</v>
      </c>
      <c r="C650" s="1133" t="s">
        <v>4902</v>
      </c>
      <c r="F650" s="34" t="s">
        <v>7369</v>
      </c>
    </row>
    <row r="651" spans="1:6" x14ac:dyDescent="0.25">
      <c r="A651" s="1133" t="s">
        <v>2522</v>
      </c>
      <c r="B651" s="1133" t="s">
        <v>5591</v>
      </c>
      <c r="C651" s="1133" t="s">
        <v>5591</v>
      </c>
      <c r="F651" s="34" t="s">
        <v>7369</v>
      </c>
    </row>
    <row r="652" spans="1:6" x14ac:dyDescent="0.25">
      <c r="A652" s="1133" t="s">
        <v>2521</v>
      </c>
      <c r="B652" s="1133" t="s">
        <v>3000</v>
      </c>
      <c r="C652" s="1133" t="s">
        <v>3000</v>
      </c>
      <c r="F652" s="34" t="s">
        <v>7369</v>
      </c>
    </row>
    <row r="653" spans="1:6" x14ac:dyDescent="0.25">
      <c r="A653" s="1133" t="s">
        <v>2523</v>
      </c>
      <c r="B653" s="1133" t="s">
        <v>1741</v>
      </c>
      <c r="C653" s="1133" t="s">
        <v>1741</v>
      </c>
      <c r="F653" s="34" t="s">
        <v>7369</v>
      </c>
    </row>
    <row r="654" spans="1:6" x14ac:dyDescent="0.25">
      <c r="A654" s="1207" t="s">
        <v>2499</v>
      </c>
      <c r="B654" s="1133" t="s">
        <v>3001</v>
      </c>
      <c r="C654" s="1133" t="s">
        <v>3001</v>
      </c>
      <c r="F654" s="34" t="s">
        <v>7363</v>
      </c>
    </row>
    <row r="655" spans="1:6" x14ac:dyDescent="0.25">
      <c r="A655" s="1133" t="s">
        <v>7371</v>
      </c>
      <c r="B655" s="1133" t="s">
        <v>7787</v>
      </c>
      <c r="C655" s="1133" t="s">
        <v>7787</v>
      </c>
      <c r="F655" s="34" t="s">
        <v>7369</v>
      </c>
    </row>
    <row r="656" spans="1:6" x14ac:dyDescent="0.25">
      <c r="A656" s="1133" t="s">
        <v>2513</v>
      </c>
      <c r="B656" s="1133" t="s">
        <v>8237</v>
      </c>
      <c r="C656" s="1133" t="s">
        <v>8237</v>
      </c>
      <c r="F656" s="34" t="s">
        <v>7369</v>
      </c>
    </row>
    <row r="657" spans="1:6" x14ac:dyDescent="0.25">
      <c r="A657" s="1133" t="s">
        <v>3027</v>
      </c>
      <c r="B657" s="1133" t="s">
        <v>3029</v>
      </c>
      <c r="C657" s="1133" t="s">
        <v>3029</v>
      </c>
      <c r="F657" s="34" t="s">
        <v>7369</v>
      </c>
    </row>
    <row r="658" spans="1:6" x14ac:dyDescent="0.25">
      <c r="A658" s="1133" t="s">
        <v>2512</v>
      </c>
      <c r="B658" s="1133" t="s">
        <v>3002</v>
      </c>
      <c r="C658" s="1133" t="s">
        <v>3002</v>
      </c>
      <c r="F658" s="34" t="s">
        <v>7369</v>
      </c>
    </row>
    <row r="659" spans="1:6" x14ac:dyDescent="0.25">
      <c r="A659" s="1133" t="s">
        <v>5590</v>
      </c>
      <c r="B659" s="1133" t="s">
        <v>5596</v>
      </c>
      <c r="C659" s="1133" t="s">
        <v>5596</v>
      </c>
      <c r="F659" s="34" t="s">
        <v>7369</v>
      </c>
    </row>
    <row r="660" spans="1:6" x14ac:dyDescent="0.25">
      <c r="A660" s="1133" t="s">
        <v>5589</v>
      </c>
      <c r="B660" s="1133" t="s">
        <v>5595</v>
      </c>
      <c r="C660" s="1133" t="s">
        <v>5595</v>
      </c>
      <c r="F660" s="34" t="s">
        <v>7369</v>
      </c>
    </row>
    <row r="661" spans="1:6" x14ac:dyDescent="0.25">
      <c r="A661" s="1133" t="s">
        <v>3026</v>
      </c>
      <c r="B661" s="1133" t="s">
        <v>3028</v>
      </c>
      <c r="C661" s="1133" t="s">
        <v>3028</v>
      </c>
      <c r="F661" s="34" t="s">
        <v>7369</v>
      </c>
    </row>
    <row r="662" spans="1:6" x14ac:dyDescent="0.25">
      <c r="A662" s="1133" t="s">
        <v>3030</v>
      </c>
      <c r="B662" s="1133" t="s">
        <v>3031</v>
      </c>
      <c r="C662" s="1133" t="s">
        <v>3031</v>
      </c>
      <c r="F662" s="34" t="s">
        <v>7369</v>
      </c>
    </row>
    <row r="663" spans="1:6" x14ac:dyDescent="0.25">
      <c r="A663" s="1207" t="s">
        <v>2500</v>
      </c>
      <c r="B663" s="1133" t="s">
        <v>3003</v>
      </c>
      <c r="C663" s="1133" t="s">
        <v>3003</v>
      </c>
      <c r="F663" s="34" t="s">
        <v>7363</v>
      </c>
    </row>
    <row r="664" spans="1:6" x14ac:dyDescent="0.25">
      <c r="A664" s="1133" t="s">
        <v>2510</v>
      </c>
      <c r="B664" s="1133" t="s">
        <v>1753</v>
      </c>
      <c r="C664" s="1133" t="s">
        <v>1753</v>
      </c>
      <c r="F664" s="34" t="s">
        <v>7369</v>
      </c>
    </row>
    <row r="665" spans="1:6" x14ac:dyDescent="0.25">
      <c r="A665" s="1133" t="s">
        <v>2509</v>
      </c>
      <c r="B665" s="1133" t="s">
        <v>2704</v>
      </c>
      <c r="C665" s="1133" t="s">
        <v>2704</v>
      </c>
      <c r="F665" s="34" t="s">
        <v>7369</v>
      </c>
    </row>
    <row r="666" spans="1:6" x14ac:dyDescent="0.25">
      <c r="A666" s="1133" t="s">
        <v>2511</v>
      </c>
      <c r="B666" s="1133" t="s">
        <v>3004</v>
      </c>
      <c r="C666" s="1133" t="s">
        <v>3004</v>
      </c>
      <c r="F666" s="34" t="s">
        <v>7369</v>
      </c>
    </row>
    <row r="667" spans="1:6" x14ac:dyDescent="0.25">
      <c r="A667" s="1207" t="s">
        <v>4553</v>
      </c>
      <c r="B667" s="1133" t="s">
        <v>4533</v>
      </c>
      <c r="C667" s="1133" t="s">
        <v>4533</v>
      </c>
      <c r="F667" s="34" t="s">
        <v>7363</v>
      </c>
    </row>
    <row r="668" spans="1:6" x14ac:dyDescent="0.25">
      <c r="A668" s="1133" t="s">
        <v>4554</v>
      </c>
      <c r="B668" s="1133" t="s">
        <v>4568</v>
      </c>
      <c r="C668" s="1133" t="s">
        <v>4568</v>
      </c>
      <c r="F668" s="34" t="s">
        <v>7369</v>
      </c>
    </row>
    <row r="669" spans="1:6" x14ac:dyDescent="0.25">
      <c r="A669" s="1133" t="s">
        <v>4555</v>
      </c>
      <c r="B669" s="1133" t="s">
        <v>2955</v>
      </c>
      <c r="C669" s="1133" t="s">
        <v>2955</v>
      </c>
      <c r="F669" s="34" t="s">
        <v>7369</v>
      </c>
    </row>
  </sheetData>
  <autoFilter ref="A1:F669" xr:uid="{00000000-0001-0000-0C00-000000000000}"/>
  <conditionalFormatting sqref="A68:F549 A1:F66 A618:F1048576 A551:F616">
    <cfRule type="expression" dxfId="131" priority="19">
      <formula>$F1="worksheet"</formula>
    </cfRule>
    <cfRule type="expression" dxfId="130" priority="20">
      <formula>$F1="statusbar"</formula>
    </cfRule>
    <cfRule type="expression" dxfId="129" priority="21">
      <formula>$F1="msgbox"</formula>
    </cfRule>
    <cfRule type="expression" dxfId="128" priority="22">
      <formula>$F1="menu"</formula>
    </cfRule>
    <cfRule type="expression" dxfId="127" priority="23">
      <formula>$F1="group"</formula>
    </cfRule>
    <cfRule type="expression" dxfId="126" priority="24">
      <formula>$F1="tab"</formula>
    </cfRule>
  </conditionalFormatting>
  <conditionalFormatting sqref="A617:F617">
    <cfRule type="expression" dxfId="125" priority="13">
      <formula>$F617="worksheet"</formula>
    </cfRule>
    <cfRule type="expression" dxfId="124" priority="14">
      <formula>$F617="statusbar"</formula>
    </cfRule>
    <cfRule type="expression" dxfId="123" priority="15">
      <formula>$F617="msgbox"</formula>
    </cfRule>
    <cfRule type="expression" dxfId="122" priority="16">
      <formula>$F617="menu"</formula>
    </cfRule>
    <cfRule type="expression" dxfId="121" priority="17">
      <formula>$F617="group"</formula>
    </cfRule>
    <cfRule type="expression" dxfId="120" priority="18">
      <formula>$F617="tab"</formula>
    </cfRule>
  </conditionalFormatting>
  <conditionalFormatting sqref="A67:F67">
    <cfRule type="expression" dxfId="119" priority="7">
      <formula>$F67="worksheet"</formula>
    </cfRule>
    <cfRule type="expression" dxfId="118" priority="8">
      <formula>$F67="statusbar"</formula>
    </cfRule>
    <cfRule type="expression" dxfId="117" priority="9">
      <formula>$F67="msgbox"</formula>
    </cfRule>
    <cfRule type="expression" dxfId="116" priority="10">
      <formula>$F67="menu"</formula>
    </cfRule>
    <cfRule type="expression" dxfId="115" priority="11">
      <formula>$F67="group"</formula>
    </cfRule>
    <cfRule type="expression" dxfId="114" priority="12">
      <formula>$F67="tab"</formula>
    </cfRule>
  </conditionalFormatting>
  <conditionalFormatting sqref="A550:F550">
    <cfRule type="expression" dxfId="113" priority="1">
      <formula>$F550="worksheet"</formula>
    </cfRule>
    <cfRule type="expression" dxfId="112" priority="2">
      <formula>$F550="statusbar"</formula>
    </cfRule>
    <cfRule type="expression" dxfId="111" priority="3">
      <formula>$F550="msgbox"</formula>
    </cfRule>
    <cfRule type="expression" dxfId="110" priority="4">
      <formula>$F550="menu"</formula>
    </cfRule>
    <cfRule type="expression" dxfId="109" priority="5">
      <formula>$F550="group"</formula>
    </cfRule>
    <cfRule type="expression" dxfId="108" priority="6">
      <formula>$F550="tab"</formula>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7360</v>
      </c>
    </row>
    <row r="2" spans="1:6" x14ac:dyDescent="0.25">
      <c r="A2" s="1133" t="s">
        <v>5079</v>
      </c>
      <c r="B2" s="1133" t="s">
        <v>8249</v>
      </c>
      <c r="C2" s="1133" t="s">
        <v>8249</v>
      </c>
      <c r="F2" s="34" t="s">
        <v>95</v>
      </c>
    </row>
    <row r="3" spans="1:6" x14ac:dyDescent="0.25">
      <c r="A3" s="1133" t="s">
        <v>5094</v>
      </c>
      <c r="B3" s="1133" t="s">
        <v>1610</v>
      </c>
      <c r="C3" s="1133" t="s">
        <v>1610</v>
      </c>
      <c r="F3" s="34" t="s">
        <v>1252</v>
      </c>
    </row>
    <row r="4" spans="1:6" x14ac:dyDescent="0.25">
      <c r="A4" s="1133" t="s">
        <v>5089</v>
      </c>
      <c r="B4" s="1133" t="s">
        <v>2451</v>
      </c>
      <c r="C4" s="1133" t="s">
        <v>2451</v>
      </c>
      <c r="D4" s="1133" t="s">
        <v>2048</v>
      </c>
      <c r="E4" s="1133" t="s">
        <v>2049</v>
      </c>
      <c r="F4" s="34" t="s">
        <v>7350</v>
      </c>
    </row>
    <row r="5" spans="1:6" x14ac:dyDescent="0.25">
      <c r="A5" s="1133" t="s">
        <v>5090</v>
      </c>
      <c r="B5" s="1133" t="s">
        <v>2450</v>
      </c>
      <c r="C5" s="1133" t="s">
        <v>2450</v>
      </c>
      <c r="D5" s="1133" t="s">
        <v>158</v>
      </c>
      <c r="E5" s="1133" t="s">
        <v>5091</v>
      </c>
      <c r="F5" s="34" t="s">
        <v>7350</v>
      </c>
    </row>
    <row r="6" spans="1:6" x14ac:dyDescent="0.25">
      <c r="A6" s="1133" t="s">
        <v>5095</v>
      </c>
      <c r="B6" s="1133" t="s">
        <v>5109</v>
      </c>
      <c r="C6" s="1133" t="s">
        <v>5109</v>
      </c>
      <c r="F6" s="34" t="s">
        <v>1252</v>
      </c>
    </row>
    <row r="7" spans="1:6" x14ac:dyDescent="0.25">
      <c r="A7" s="1133" t="s">
        <v>2062</v>
      </c>
      <c r="B7" s="1133" t="s">
        <v>2065</v>
      </c>
      <c r="C7" s="1133" t="s">
        <v>2065</v>
      </c>
      <c r="D7" s="1133" t="s">
        <v>5114</v>
      </c>
      <c r="E7" s="1133" t="s">
        <v>2064</v>
      </c>
      <c r="F7" s="34" t="s">
        <v>7350</v>
      </c>
    </row>
    <row r="8" spans="1:6" ht="45" x14ac:dyDescent="0.25">
      <c r="A8" s="1133" t="s">
        <v>5107</v>
      </c>
      <c r="B8" s="1208" t="s">
        <v>5265</v>
      </c>
      <c r="C8" s="1208" t="s">
        <v>5265</v>
      </c>
      <c r="D8" s="1208" t="s">
        <v>5113</v>
      </c>
      <c r="E8" s="1133" t="s">
        <v>8167</v>
      </c>
      <c r="F8" s="34" t="s">
        <v>7350</v>
      </c>
    </row>
    <row r="9" spans="1:6" x14ac:dyDescent="0.25">
      <c r="A9" s="1133" t="s">
        <v>5096</v>
      </c>
      <c r="B9" s="1133" t="s">
        <v>5110</v>
      </c>
      <c r="C9" s="1133" t="s">
        <v>5110</v>
      </c>
      <c r="F9" s="34" t="s">
        <v>1252</v>
      </c>
    </row>
    <row r="10" spans="1:6" ht="45" x14ac:dyDescent="0.25">
      <c r="A10" s="1133" t="s">
        <v>4556</v>
      </c>
      <c r="B10" s="1133" t="s">
        <v>4533</v>
      </c>
      <c r="C10" s="1133" t="s">
        <v>4533</v>
      </c>
      <c r="D10" s="1133" t="s">
        <v>5112</v>
      </c>
      <c r="E10" s="1133" t="s">
        <v>4557</v>
      </c>
      <c r="F10" s="34" t="s">
        <v>7350</v>
      </c>
    </row>
    <row r="11" spans="1:6" x14ac:dyDescent="0.25">
      <c r="A11" s="1133" t="s">
        <v>5097</v>
      </c>
      <c r="B11" s="1133" t="s">
        <v>5106</v>
      </c>
      <c r="C11" s="1133" t="s">
        <v>5106</v>
      </c>
      <c r="F11" s="34" t="s">
        <v>1252</v>
      </c>
    </row>
    <row r="12" spans="1:6" x14ac:dyDescent="0.25">
      <c r="A12" s="1133" t="s">
        <v>6965</v>
      </c>
      <c r="B12" s="1133" t="s">
        <v>152</v>
      </c>
      <c r="C12" s="1133" t="s">
        <v>152</v>
      </c>
      <c r="D12" s="1133" t="s">
        <v>6966</v>
      </c>
      <c r="E12" s="1133" t="s">
        <v>6967</v>
      </c>
      <c r="F12" s="34" t="s">
        <v>7350</v>
      </c>
    </row>
    <row r="13" spans="1:6" x14ac:dyDescent="0.25">
      <c r="A13" s="1133" t="s">
        <v>2058</v>
      </c>
      <c r="B13" s="1133" t="s">
        <v>2061</v>
      </c>
      <c r="C13" s="1133" t="s">
        <v>2061</v>
      </c>
      <c r="D13" s="1133" t="s">
        <v>5119</v>
      </c>
      <c r="E13" s="1133" t="s">
        <v>2060</v>
      </c>
      <c r="F13" s="34" t="s">
        <v>7350</v>
      </c>
    </row>
    <row r="14" spans="1:6" ht="30" x14ac:dyDescent="0.25">
      <c r="A14" s="1133" t="s">
        <v>4757</v>
      </c>
      <c r="B14" s="1133" t="s">
        <v>4758</v>
      </c>
      <c r="C14" s="1133" t="s">
        <v>4758</v>
      </c>
      <c r="D14" s="1133" t="s">
        <v>4759</v>
      </c>
      <c r="E14" s="1133" t="s">
        <v>4760</v>
      </c>
      <c r="F14" s="34" t="s">
        <v>7350</v>
      </c>
    </row>
    <row r="15" spans="1:6" ht="45" x14ac:dyDescent="0.25">
      <c r="A15" s="1133" t="s">
        <v>2041</v>
      </c>
      <c r="B15" s="1133" t="s">
        <v>2043</v>
      </c>
      <c r="C15" s="1133" t="s">
        <v>2043</v>
      </c>
      <c r="D15" s="1133" t="s">
        <v>5115</v>
      </c>
      <c r="E15" s="1133" t="s">
        <v>2042</v>
      </c>
      <c r="F15" s="34" t="s">
        <v>7350</v>
      </c>
    </row>
    <row r="16" spans="1:6" x14ac:dyDescent="0.25">
      <c r="A16" s="1133" t="s">
        <v>2044</v>
      </c>
      <c r="B16" s="1133" t="s">
        <v>3463</v>
      </c>
      <c r="C16" s="1133" t="s">
        <v>3463</v>
      </c>
      <c r="D16" s="1133" t="s">
        <v>3464</v>
      </c>
      <c r="E16" s="1133" t="s">
        <v>3465</v>
      </c>
      <c r="F16" s="34" t="s">
        <v>7350</v>
      </c>
    </row>
    <row r="17" spans="1:6" ht="45" x14ac:dyDescent="0.25">
      <c r="A17" s="1133" t="s">
        <v>2054</v>
      </c>
      <c r="B17" s="1133" t="s">
        <v>2057</v>
      </c>
      <c r="C17" s="1133" t="s">
        <v>2057</v>
      </c>
      <c r="D17" s="1133" t="s">
        <v>2055</v>
      </c>
      <c r="E17" s="1133" t="s">
        <v>2056</v>
      </c>
      <c r="F17" s="34" t="s">
        <v>7350</v>
      </c>
    </row>
    <row r="18" spans="1:6" x14ac:dyDescent="0.25">
      <c r="A18" s="1133" t="s">
        <v>5098</v>
      </c>
      <c r="B18" s="1133" t="s">
        <v>5093</v>
      </c>
      <c r="C18" s="1133" t="s">
        <v>5093</v>
      </c>
      <c r="F18" s="34" t="s">
        <v>1252</v>
      </c>
    </row>
    <row r="19" spans="1:6" x14ac:dyDescent="0.25">
      <c r="A19" s="1133" t="s">
        <v>5086</v>
      </c>
      <c r="B19" s="1133" t="s">
        <v>5087</v>
      </c>
      <c r="C19" s="1133" t="s">
        <v>5087</v>
      </c>
      <c r="D19" s="1133" t="s">
        <v>5117</v>
      </c>
      <c r="E19" s="1133" t="s">
        <v>5088</v>
      </c>
      <c r="F19" s="34" t="s">
        <v>7350</v>
      </c>
    </row>
    <row r="20" spans="1:6" x14ac:dyDescent="0.25">
      <c r="A20" s="1133" t="s">
        <v>5081</v>
      </c>
      <c r="B20" s="1133" t="s">
        <v>5082</v>
      </c>
      <c r="C20" s="1133" t="s">
        <v>5082</v>
      </c>
      <c r="D20" s="1133" t="s">
        <v>5118</v>
      </c>
      <c r="E20" s="1133" t="s">
        <v>5083</v>
      </c>
      <c r="F20" s="34" t="s">
        <v>7350</v>
      </c>
    </row>
    <row r="21" spans="1:6" x14ac:dyDescent="0.25">
      <c r="A21" s="1133" t="s">
        <v>2050</v>
      </c>
      <c r="B21" s="1133" t="s">
        <v>2053</v>
      </c>
      <c r="C21" s="1133" t="s">
        <v>2053</v>
      </c>
      <c r="D21" s="1133" t="s">
        <v>5116</v>
      </c>
      <c r="E21" s="1133" t="s">
        <v>2052</v>
      </c>
      <c r="F21" s="34" t="s">
        <v>7350</v>
      </c>
    </row>
    <row r="22" spans="1:6" x14ac:dyDescent="0.25">
      <c r="A22" s="1133" t="s">
        <v>5237</v>
      </c>
      <c r="B22" s="1133" t="s">
        <v>5239</v>
      </c>
      <c r="C22" s="1133" t="s">
        <v>5239</v>
      </c>
      <c r="F22" s="34" t="s">
        <v>1252</v>
      </c>
    </row>
    <row r="23" spans="1:6" x14ac:dyDescent="0.25">
      <c r="A23" s="1133" t="s">
        <v>2446</v>
      </c>
      <c r="B23" s="1133" t="s">
        <v>3905</v>
      </c>
      <c r="C23" s="1133" t="s">
        <v>3905</v>
      </c>
      <c r="D23" s="1133" t="s">
        <v>3905</v>
      </c>
      <c r="E23" s="1133" t="s">
        <v>5242</v>
      </c>
      <c r="F23" s="34" t="s">
        <v>7350</v>
      </c>
    </row>
    <row r="24" spans="1:6" x14ac:dyDescent="0.25">
      <c r="A24" s="1133" t="s">
        <v>2444</v>
      </c>
      <c r="B24" s="1133" t="s">
        <v>3945</v>
      </c>
      <c r="C24" s="1133" t="s">
        <v>3945</v>
      </c>
      <c r="D24" s="1133" t="s">
        <v>3945</v>
      </c>
      <c r="E24" s="1133" t="s">
        <v>5241</v>
      </c>
      <c r="F24" s="34" t="s">
        <v>7350</v>
      </c>
    </row>
    <row r="25" spans="1:6" x14ac:dyDescent="0.25">
      <c r="A25" s="1133" t="s">
        <v>2443</v>
      </c>
      <c r="B25" s="1133" t="s">
        <v>3944</v>
      </c>
      <c r="C25" s="1133" t="s">
        <v>3944</v>
      </c>
      <c r="D25" s="1133" t="s">
        <v>3944</v>
      </c>
      <c r="E25" s="1133" t="s">
        <v>5240</v>
      </c>
      <c r="F25" s="34" t="s">
        <v>7350</v>
      </c>
    </row>
    <row r="26" spans="1:6" x14ac:dyDescent="0.25">
      <c r="A26" s="1133" t="s">
        <v>3338</v>
      </c>
      <c r="B26" s="1133" t="s">
        <v>3941</v>
      </c>
      <c r="C26" s="1133" t="s">
        <v>3941</v>
      </c>
      <c r="D26" s="1133" t="s">
        <v>3941</v>
      </c>
      <c r="E26" s="1133" t="s">
        <v>5243</v>
      </c>
      <c r="F26" s="34" t="s">
        <v>7350</v>
      </c>
    </row>
    <row r="27" spans="1:6" x14ac:dyDescent="0.25">
      <c r="A27" s="1133" t="s">
        <v>3939</v>
      </c>
      <c r="B27" s="1133" t="s">
        <v>3940</v>
      </c>
      <c r="C27" s="1133" t="s">
        <v>3940</v>
      </c>
      <c r="D27" s="1133" t="s">
        <v>3940</v>
      </c>
      <c r="E27" s="1133" t="s">
        <v>5244</v>
      </c>
      <c r="F27" s="34" t="s">
        <v>7350</v>
      </c>
    </row>
    <row r="28" spans="1:6" x14ac:dyDescent="0.25">
      <c r="A28" s="1133" t="s">
        <v>4387</v>
      </c>
      <c r="B28" s="1133" t="s">
        <v>4388</v>
      </c>
      <c r="C28" s="1133" t="s">
        <v>4388</v>
      </c>
      <c r="D28" s="1133" t="s">
        <v>4388</v>
      </c>
      <c r="E28" s="1133" t="s">
        <v>5245</v>
      </c>
      <c r="F28" s="34" t="s">
        <v>7350</v>
      </c>
    </row>
    <row r="29" spans="1:6" x14ac:dyDescent="0.25">
      <c r="A29" s="1133" t="s">
        <v>5183</v>
      </c>
      <c r="B29" s="1133" t="s">
        <v>5080</v>
      </c>
      <c r="C29" s="1133" t="s">
        <v>5080</v>
      </c>
      <c r="F29" s="34" t="s">
        <v>1252</v>
      </c>
    </row>
    <row r="30" spans="1:6" ht="30" x14ac:dyDescent="0.25">
      <c r="A30" s="1133" t="s">
        <v>2393</v>
      </c>
      <c r="D30" s="1133" t="s">
        <v>2392</v>
      </c>
      <c r="E30" s="1133" t="s">
        <v>2394</v>
      </c>
      <c r="F30" s="34" t="s">
        <v>7351</v>
      </c>
    </row>
    <row r="31" spans="1:6" ht="60" x14ac:dyDescent="0.25">
      <c r="A31" s="1133" t="s">
        <v>2395</v>
      </c>
      <c r="B31" s="1133" t="s">
        <v>2397</v>
      </c>
      <c r="C31" s="1133" t="s">
        <v>2397</v>
      </c>
      <c r="D31" s="1133" t="s">
        <v>2397</v>
      </c>
      <c r="E31" s="1133" t="s">
        <v>2398</v>
      </c>
      <c r="F31" s="34" t="s">
        <v>7350</v>
      </c>
    </row>
    <row r="32" spans="1:6" ht="45" x14ac:dyDescent="0.25">
      <c r="A32" s="1133" t="s">
        <v>2578</v>
      </c>
      <c r="B32" s="1133" t="s">
        <v>5238</v>
      </c>
      <c r="C32" s="1133" t="s">
        <v>5238</v>
      </c>
      <c r="D32" s="1133" t="s">
        <v>2579</v>
      </c>
      <c r="E32" s="1133" t="s">
        <v>2580</v>
      </c>
      <c r="F32" s="34" t="s">
        <v>7350</v>
      </c>
    </row>
    <row r="33" spans="1:6" x14ac:dyDescent="0.25">
      <c r="A33" s="1133" t="s">
        <v>5084</v>
      </c>
      <c r="B33" s="1133" t="s">
        <v>4712</v>
      </c>
      <c r="C33" s="1133" t="s">
        <v>4712</v>
      </c>
      <c r="F33" s="34" t="s">
        <v>1252</v>
      </c>
    </row>
    <row r="34" spans="1:6" x14ac:dyDescent="0.25">
      <c r="A34" s="1133" t="s">
        <v>5092</v>
      </c>
      <c r="B34" s="1133" t="s">
        <v>5292</v>
      </c>
      <c r="C34" s="1133" t="s">
        <v>5292</v>
      </c>
      <c r="D34" s="1133" t="s">
        <v>5293</v>
      </c>
      <c r="E34" s="1133" t="s">
        <v>5294</v>
      </c>
      <c r="F34" s="34" t="s">
        <v>7350</v>
      </c>
    </row>
    <row r="35" spans="1:6" ht="30" x14ac:dyDescent="0.25">
      <c r="A35" s="1133" t="s">
        <v>5085</v>
      </c>
      <c r="B35" s="1133" t="s">
        <v>4712</v>
      </c>
      <c r="C35" s="1133" t="s">
        <v>4712</v>
      </c>
      <c r="D35" s="1133" t="s">
        <v>4712</v>
      </c>
      <c r="E35" s="1133" t="s">
        <v>4714</v>
      </c>
      <c r="F35" s="34" t="s">
        <v>7352</v>
      </c>
    </row>
    <row r="36" spans="1:6" x14ac:dyDescent="0.25">
      <c r="A36" s="1133" t="s">
        <v>6920</v>
      </c>
      <c r="B36" s="1133" t="s">
        <v>6919</v>
      </c>
      <c r="C36" s="1133" t="s">
        <v>6919</v>
      </c>
      <c r="F36" s="34" t="s">
        <v>95</v>
      </c>
    </row>
    <row r="37" spans="1:6" x14ac:dyDescent="0.25">
      <c r="A37" s="1133" t="s">
        <v>1917</v>
      </c>
      <c r="B37" s="1133" t="s">
        <v>3494</v>
      </c>
      <c r="C37" s="1133" t="s">
        <v>1607</v>
      </c>
      <c r="F37" s="34" t="s">
        <v>1252</v>
      </c>
    </row>
    <row r="38" spans="1:6" ht="30" x14ac:dyDescent="0.25">
      <c r="A38" s="1133" t="s">
        <v>1918</v>
      </c>
      <c r="B38" s="1133" t="s">
        <v>1919</v>
      </c>
      <c r="C38" s="1133" t="s">
        <v>1919</v>
      </c>
      <c r="D38" s="1133" t="s">
        <v>1919</v>
      </c>
      <c r="E38" s="1133" t="s">
        <v>1920</v>
      </c>
      <c r="F38" s="34" t="s">
        <v>7352</v>
      </c>
    </row>
    <row r="39" spans="1:6" ht="75" x14ac:dyDescent="0.25">
      <c r="A39" s="1133" t="s">
        <v>1921</v>
      </c>
      <c r="B39" s="1133" t="s">
        <v>1923</v>
      </c>
      <c r="C39" s="1133" t="s">
        <v>1923</v>
      </c>
      <c r="D39" s="1133" t="s">
        <v>1922</v>
      </c>
      <c r="E39" s="1133" t="s">
        <v>8168</v>
      </c>
      <c r="F39" s="34" t="s">
        <v>7350</v>
      </c>
    </row>
    <row r="40" spans="1:6" ht="60" x14ac:dyDescent="0.25">
      <c r="A40" s="1133" t="s">
        <v>7075</v>
      </c>
      <c r="B40" s="1133" t="s">
        <v>6978</v>
      </c>
      <c r="C40" s="1133" t="s">
        <v>6978</v>
      </c>
      <c r="D40" s="34" t="s">
        <v>7140</v>
      </c>
      <c r="E40" s="1133" t="s">
        <v>7141</v>
      </c>
      <c r="F40" s="34" t="s">
        <v>7352</v>
      </c>
    </row>
    <row r="41" spans="1:6" ht="45" x14ac:dyDescent="0.25">
      <c r="A41" s="1133" t="s">
        <v>7090</v>
      </c>
      <c r="B41" s="1133" t="s">
        <v>7093</v>
      </c>
      <c r="C41" s="1133" t="s">
        <v>7093</v>
      </c>
      <c r="D41" s="1133" t="s">
        <v>7085</v>
      </c>
      <c r="E41" s="1133" t="s">
        <v>7144</v>
      </c>
      <c r="F41" s="34" t="s">
        <v>7350</v>
      </c>
    </row>
    <row r="42" spans="1:6" ht="75" x14ac:dyDescent="0.25">
      <c r="A42" s="1133" t="s">
        <v>7091</v>
      </c>
      <c r="B42" s="1133" t="s">
        <v>7092</v>
      </c>
      <c r="C42" s="1133" t="s">
        <v>7092</v>
      </c>
      <c r="D42" s="1133" t="s">
        <v>7145</v>
      </c>
      <c r="E42" s="1133" t="s">
        <v>7143</v>
      </c>
      <c r="F42" s="34" t="s">
        <v>7350</v>
      </c>
    </row>
    <row r="43" spans="1:6" ht="45" x14ac:dyDescent="0.25">
      <c r="A43" s="1133" t="s">
        <v>7094</v>
      </c>
      <c r="B43" s="1133" t="s">
        <v>7095</v>
      </c>
      <c r="C43" s="1133" t="s">
        <v>7095</v>
      </c>
      <c r="D43" s="1133" t="s">
        <v>7096</v>
      </c>
      <c r="E43" s="1133" t="s">
        <v>7142</v>
      </c>
      <c r="F43" s="34" t="s">
        <v>7352</v>
      </c>
    </row>
    <row r="44" spans="1:6" x14ac:dyDescent="0.25">
      <c r="A44" s="1133" t="s">
        <v>5806</v>
      </c>
      <c r="D44" s="1133" t="s">
        <v>5807</v>
      </c>
      <c r="E44" s="1133" t="s">
        <v>5808</v>
      </c>
      <c r="F44" s="34" t="s">
        <v>7351</v>
      </c>
    </row>
    <row r="45" spans="1:6" ht="30" x14ac:dyDescent="0.25">
      <c r="A45" s="1133" t="s">
        <v>5756</v>
      </c>
      <c r="B45" s="1133" t="s">
        <v>5757</v>
      </c>
      <c r="C45" s="1133" t="s">
        <v>5757</v>
      </c>
      <c r="D45" s="1133" t="s">
        <v>5757</v>
      </c>
      <c r="E45" s="1133" t="s">
        <v>5804</v>
      </c>
      <c r="F45" s="34" t="s">
        <v>7352</v>
      </c>
    </row>
    <row r="46" spans="1:6" ht="30" x14ac:dyDescent="0.25">
      <c r="A46" s="1133" t="s">
        <v>5754</v>
      </c>
      <c r="B46" s="1133" t="s">
        <v>5755</v>
      </c>
      <c r="C46" s="1133" t="s">
        <v>5755</v>
      </c>
      <c r="D46" s="1133" t="s">
        <v>5755</v>
      </c>
      <c r="E46" s="1133" t="s">
        <v>5805</v>
      </c>
      <c r="F46" s="34" t="s">
        <v>7352</v>
      </c>
    </row>
    <row r="47" spans="1:6" ht="60" x14ac:dyDescent="0.25">
      <c r="A47" s="1133" t="s">
        <v>1936</v>
      </c>
      <c r="B47" s="1133" t="s">
        <v>2440</v>
      </c>
      <c r="C47" s="1133" t="s">
        <v>1935</v>
      </c>
      <c r="D47" s="1133" t="s">
        <v>1933</v>
      </c>
      <c r="E47" s="1133" t="s">
        <v>1934</v>
      </c>
      <c r="F47" s="34" t="s">
        <v>7351</v>
      </c>
    </row>
    <row r="48" spans="1:6" ht="30" x14ac:dyDescent="0.25">
      <c r="A48" s="1133" t="s">
        <v>1937</v>
      </c>
      <c r="B48" s="1133" t="s">
        <v>1938</v>
      </c>
      <c r="C48" s="1133" t="s">
        <v>2438</v>
      </c>
      <c r="D48" s="1133" t="s">
        <v>1939</v>
      </c>
      <c r="E48" s="1133" t="s">
        <v>1939</v>
      </c>
      <c r="F48" s="34" t="s">
        <v>7351</v>
      </c>
    </row>
    <row r="49" spans="1:6" ht="105" x14ac:dyDescent="0.25">
      <c r="A49" s="1133" t="s">
        <v>1940</v>
      </c>
      <c r="B49" s="1133" t="s">
        <v>2441</v>
      </c>
      <c r="C49" s="1133" t="s">
        <v>2439</v>
      </c>
      <c r="D49" s="1133" t="s">
        <v>1941</v>
      </c>
      <c r="E49" s="1133" t="s">
        <v>1942</v>
      </c>
      <c r="F49" s="34" t="s">
        <v>7351</v>
      </c>
    </row>
    <row r="50" spans="1:6" x14ac:dyDescent="0.25">
      <c r="A50" s="1133" t="s">
        <v>2073</v>
      </c>
      <c r="B50" s="1133" t="s">
        <v>4889</v>
      </c>
      <c r="C50" s="1133" t="s">
        <v>1608</v>
      </c>
      <c r="F50" s="34" t="s">
        <v>1252</v>
      </c>
    </row>
    <row r="51" spans="1:6" ht="30" x14ac:dyDescent="0.25">
      <c r="A51" s="1133" t="s">
        <v>2072</v>
      </c>
      <c r="B51" s="1133" t="s">
        <v>4889</v>
      </c>
      <c r="C51" s="1133" t="s">
        <v>4889</v>
      </c>
      <c r="D51" s="1133" t="s">
        <v>4889</v>
      </c>
      <c r="E51" s="1133" t="s">
        <v>2251</v>
      </c>
      <c r="F51" s="34" t="s">
        <v>7352</v>
      </c>
    </row>
    <row r="52" spans="1:6" ht="30" x14ac:dyDescent="0.25">
      <c r="A52" s="1133" t="s">
        <v>7353</v>
      </c>
      <c r="B52" s="1133" t="s">
        <v>7336</v>
      </c>
      <c r="C52" s="1133" t="s">
        <v>7336</v>
      </c>
      <c r="D52" s="1133" t="s">
        <v>7336</v>
      </c>
      <c r="E52" s="1133" t="s">
        <v>7335</v>
      </c>
      <c r="F52" s="34" t="s">
        <v>7350</v>
      </c>
    </row>
    <row r="53" spans="1:6" ht="45" x14ac:dyDescent="0.25">
      <c r="A53" s="1133" t="s">
        <v>1943</v>
      </c>
      <c r="B53" s="1133" t="s">
        <v>5802</v>
      </c>
      <c r="C53" s="1133" t="s">
        <v>5802</v>
      </c>
      <c r="D53" s="1133" t="s">
        <v>5802</v>
      </c>
      <c r="E53" s="1133" t="s">
        <v>1944</v>
      </c>
      <c r="F53" s="34" t="s">
        <v>7352</v>
      </c>
    </row>
    <row r="54" spans="1:6" ht="30" x14ac:dyDescent="0.25">
      <c r="A54" s="1133" t="s">
        <v>6925</v>
      </c>
      <c r="B54" s="1133" t="s">
        <v>1139</v>
      </c>
      <c r="C54" s="1133" t="s">
        <v>8265</v>
      </c>
      <c r="D54" s="1133" t="s">
        <v>6926</v>
      </c>
      <c r="E54" s="1133" t="s">
        <v>6929</v>
      </c>
      <c r="F54" s="34" t="s">
        <v>7354</v>
      </c>
    </row>
    <row r="55" spans="1:6" ht="30" x14ac:dyDescent="0.25">
      <c r="A55" s="1133" t="s">
        <v>6931</v>
      </c>
      <c r="B55" s="1133" t="s">
        <v>6937</v>
      </c>
      <c r="C55" s="1133" t="s">
        <v>8266</v>
      </c>
      <c r="D55" s="1133" t="s">
        <v>6932</v>
      </c>
      <c r="E55" s="1133" t="s">
        <v>6933</v>
      </c>
      <c r="F55" s="34" t="s">
        <v>7354</v>
      </c>
    </row>
    <row r="56" spans="1:6" ht="30" x14ac:dyDescent="0.25">
      <c r="A56" s="1133" t="s">
        <v>6930</v>
      </c>
      <c r="B56" s="1133" t="s">
        <v>6938</v>
      </c>
      <c r="C56" s="1133" t="s">
        <v>8267</v>
      </c>
      <c r="D56" s="1133" t="s">
        <v>6927</v>
      </c>
      <c r="E56" s="1133" t="s">
        <v>6928</v>
      </c>
      <c r="F56" s="34" t="s">
        <v>7354</v>
      </c>
    </row>
    <row r="57" spans="1:6" x14ac:dyDescent="0.25">
      <c r="A57" s="1133" t="s">
        <v>6940</v>
      </c>
      <c r="B57" s="1133" t="s">
        <v>6941</v>
      </c>
      <c r="C57" s="1133" t="s">
        <v>6941</v>
      </c>
      <c r="F57" s="34" t="s">
        <v>1252</v>
      </c>
    </row>
    <row r="58" spans="1:6" ht="30" x14ac:dyDescent="0.25">
      <c r="A58" s="1133" t="s">
        <v>1945</v>
      </c>
      <c r="B58" s="1133" t="s">
        <v>2366</v>
      </c>
      <c r="C58" s="1133" t="s">
        <v>2366</v>
      </c>
      <c r="D58" s="1133" t="s">
        <v>1946</v>
      </c>
      <c r="E58" s="1133" t="s">
        <v>1947</v>
      </c>
      <c r="F58" s="34" t="s">
        <v>7352</v>
      </c>
    </row>
    <row r="59" spans="1:6" ht="225" x14ac:dyDescent="0.25">
      <c r="A59" s="1133" t="s">
        <v>1948</v>
      </c>
      <c r="D59" s="1133" t="s">
        <v>2066</v>
      </c>
      <c r="E59" s="1133" t="s">
        <v>2067</v>
      </c>
      <c r="F59" s="34" t="s">
        <v>7358</v>
      </c>
    </row>
    <row r="60" spans="1:6" x14ac:dyDescent="0.25">
      <c r="A60" s="1133" t="s">
        <v>1949</v>
      </c>
      <c r="D60" s="1133" t="s">
        <v>1950</v>
      </c>
      <c r="F60" s="34" t="s">
        <v>7351</v>
      </c>
    </row>
    <row r="61" spans="1:6" ht="30" x14ac:dyDescent="0.25">
      <c r="A61" s="1133" t="s">
        <v>1951</v>
      </c>
      <c r="B61" s="1133" t="s">
        <v>1952</v>
      </c>
      <c r="C61" s="1133" t="s">
        <v>1952</v>
      </c>
      <c r="D61" s="1133" t="s">
        <v>2074</v>
      </c>
      <c r="E61" s="1133" t="s">
        <v>2075</v>
      </c>
      <c r="F61" s="34" t="s">
        <v>7356</v>
      </c>
    </row>
    <row r="62" spans="1:6" ht="75" x14ac:dyDescent="0.25">
      <c r="A62" s="1133" t="s">
        <v>1953</v>
      </c>
      <c r="B62" s="1133" t="s">
        <v>1956</v>
      </c>
      <c r="C62" s="1133" t="s">
        <v>1956</v>
      </c>
      <c r="D62" s="1133" t="s">
        <v>1954</v>
      </c>
      <c r="E62" s="1133" t="s">
        <v>1955</v>
      </c>
      <c r="F62" s="34" t="s">
        <v>7354</v>
      </c>
    </row>
    <row r="63" spans="1:6" ht="30" x14ac:dyDescent="0.25">
      <c r="A63" s="1133" t="s">
        <v>1957</v>
      </c>
      <c r="B63" s="1133" t="s">
        <v>1960</v>
      </c>
      <c r="C63" s="1133" t="s">
        <v>1960</v>
      </c>
      <c r="D63" s="1133" t="s">
        <v>1958</v>
      </c>
      <c r="E63" s="1133" t="s">
        <v>1959</v>
      </c>
      <c r="F63" s="34" t="s">
        <v>7354</v>
      </c>
    </row>
    <row r="64" spans="1:6" ht="45" x14ac:dyDescent="0.25">
      <c r="A64" s="1133" t="s">
        <v>6942</v>
      </c>
      <c r="B64" s="1133" t="s">
        <v>6944</v>
      </c>
      <c r="C64" s="1133" t="s">
        <v>8268</v>
      </c>
      <c r="D64" s="1133" t="s">
        <v>6954</v>
      </c>
      <c r="E64" s="1133" t="s">
        <v>6951</v>
      </c>
      <c r="F64" s="34" t="s">
        <v>7354</v>
      </c>
    </row>
    <row r="65" spans="1:6" ht="45" x14ac:dyDescent="0.25">
      <c r="A65" s="1133" t="s">
        <v>6943</v>
      </c>
      <c r="B65" s="1133" t="s">
        <v>6945</v>
      </c>
      <c r="C65" s="1133" t="s">
        <v>8269</v>
      </c>
      <c r="D65" s="1133" t="s">
        <v>6955</v>
      </c>
      <c r="E65" s="1133" t="s">
        <v>6952</v>
      </c>
      <c r="F65" s="34" t="s">
        <v>7354</v>
      </c>
    </row>
    <row r="66" spans="1:6" ht="60" x14ac:dyDescent="0.25">
      <c r="A66" s="1133" t="s">
        <v>6948</v>
      </c>
      <c r="B66" s="1208" t="s">
        <v>6949</v>
      </c>
      <c r="C66" s="1133" t="s">
        <v>8270</v>
      </c>
      <c r="D66" s="1133" t="s">
        <v>6956</v>
      </c>
      <c r="E66" s="1133" t="s">
        <v>6950</v>
      </c>
      <c r="F66" s="34" t="s">
        <v>7354</v>
      </c>
    </row>
    <row r="67" spans="1:6" ht="75" x14ac:dyDescent="0.25">
      <c r="A67" s="1133" t="s">
        <v>8252</v>
      </c>
      <c r="B67" s="1208" t="s">
        <v>8253</v>
      </c>
      <c r="C67" s="1133" t="s">
        <v>8254</v>
      </c>
      <c r="D67" s="1133" t="s">
        <v>8278</v>
      </c>
      <c r="E67" s="1133" t="s">
        <v>8255</v>
      </c>
      <c r="F67" s="34" t="s">
        <v>7354</v>
      </c>
    </row>
    <row r="68" spans="1:6" x14ac:dyDescent="0.25">
      <c r="A68" s="1133" t="s">
        <v>6939</v>
      </c>
      <c r="B68" s="1133" t="s">
        <v>6924</v>
      </c>
      <c r="C68" s="1133" t="s">
        <v>6924</v>
      </c>
      <c r="F68" s="34" t="s">
        <v>1252</v>
      </c>
    </row>
    <row r="69" spans="1:6" ht="30" x14ac:dyDescent="0.25">
      <c r="A69" s="1133" t="s">
        <v>2017</v>
      </c>
      <c r="B69" s="1133" t="s">
        <v>6959</v>
      </c>
      <c r="C69" s="1133" t="s">
        <v>6959</v>
      </c>
      <c r="D69" s="1133" t="s">
        <v>6959</v>
      </c>
      <c r="E69" s="1133" t="s">
        <v>2018</v>
      </c>
      <c r="F69" s="34" t="s">
        <v>7354</v>
      </c>
    </row>
    <row r="70" spans="1:6" ht="30" x14ac:dyDescent="0.25">
      <c r="A70" s="1133" t="s">
        <v>2019</v>
      </c>
      <c r="B70" s="1133" t="s">
        <v>6960</v>
      </c>
      <c r="C70" s="1133" t="s">
        <v>6960</v>
      </c>
      <c r="D70" s="1133" t="s">
        <v>6960</v>
      </c>
      <c r="E70" s="1133" t="s">
        <v>5753</v>
      </c>
      <c r="F70" s="34" t="s">
        <v>7354</v>
      </c>
    </row>
    <row r="71" spans="1:6" ht="30" x14ac:dyDescent="0.25">
      <c r="A71" s="1133" t="s">
        <v>4917</v>
      </c>
      <c r="B71" s="1133" t="s">
        <v>7255</v>
      </c>
      <c r="C71" s="1133" t="s">
        <v>7255</v>
      </c>
      <c r="D71" s="1133" t="s">
        <v>4919</v>
      </c>
      <c r="E71" s="1133" t="s">
        <v>4918</v>
      </c>
      <c r="F71" s="34" t="s">
        <v>7354</v>
      </c>
    </row>
    <row r="72" spans="1:6" ht="135" x14ac:dyDescent="0.25">
      <c r="A72" s="1133" t="s">
        <v>1972</v>
      </c>
      <c r="B72" s="1133" t="s">
        <v>7236</v>
      </c>
      <c r="C72" s="1133" t="s">
        <v>7236</v>
      </c>
      <c r="D72" s="1133" t="s">
        <v>1973</v>
      </c>
      <c r="E72" s="1133" t="s">
        <v>8169</v>
      </c>
      <c r="F72" s="34" t="s">
        <v>7354</v>
      </c>
    </row>
    <row r="73" spans="1:6" x14ac:dyDescent="0.25">
      <c r="A73" s="1133" t="s">
        <v>1457</v>
      </c>
      <c r="B73" s="1133" t="s">
        <v>8170</v>
      </c>
      <c r="C73" s="1133" t="s">
        <v>8170</v>
      </c>
      <c r="D73" s="1133" t="s">
        <v>8171</v>
      </c>
      <c r="E73" s="1133" t="s">
        <v>8172</v>
      </c>
      <c r="F73" s="34" t="s">
        <v>7354</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7374</v>
      </c>
      <c r="F75" s="34" t="s">
        <v>7356</v>
      </c>
    </row>
    <row r="76" spans="1:6" x14ac:dyDescent="0.25">
      <c r="A76" s="1133" t="s">
        <v>1976</v>
      </c>
      <c r="B76" s="1133" t="s">
        <v>1977</v>
      </c>
      <c r="C76" s="1133" t="s">
        <v>1977</v>
      </c>
      <c r="F76" s="34" t="s">
        <v>7357</v>
      </c>
    </row>
    <row r="77" spans="1:6" ht="90" x14ac:dyDescent="0.25">
      <c r="A77" s="1133" t="s">
        <v>1978</v>
      </c>
      <c r="B77" s="1133" t="s">
        <v>1981</v>
      </c>
      <c r="C77" s="1133" t="s">
        <v>1981</v>
      </c>
      <c r="D77" s="1133" t="s">
        <v>1979</v>
      </c>
      <c r="E77" s="1133" t="s">
        <v>1980</v>
      </c>
      <c r="F77" s="34" t="s">
        <v>7354</v>
      </c>
    </row>
    <row r="78" spans="1:6" x14ac:dyDescent="0.25">
      <c r="A78" s="1133" t="s">
        <v>2363</v>
      </c>
      <c r="B78" s="1133" t="s">
        <v>7323</v>
      </c>
      <c r="C78" s="1133" t="s">
        <v>7323</v>
      </c>
      <c r="F78" s="34" t="s">
        <v>7357</v>
      </c>
    </row>
    <row r="79" spans="1:6" x14ac:dyDescent="0.25">
      <c r="A79" s="1133" t="s">
        <v>1982</v>
      </c>
      <c r="B79" s="1133" t="s">
        <v>136</v>
      </c>
      <c r="C79" s="1133" t="s">
        <v>136</v>
      </c>
      <c r="D79" s="1133" t="s">
        <v>2068</v>
      </c>
      <c r="E79" s="1133" t="s">
        <v>1983</v>
      </c>
      <c r="F79" s="34" t="s">
        <v>7354</v>
      </c>
    </row>
    <row r="80" spans="1:6" x14ac:dyDescent="0.25">
      <c r="A80" s="1133" t="s">
        <v>1984</v>
      </c>
      <c r="B80" s="1133" t="s">
        <v>2563</v>
      </c>
      <c r="C80" s="1133" t="s">
        <v>2563</v>
      </c>
      <c r="D80" s="1133" t="s">
        <v>2562</v>
      </c>
      <c r="E80" s="1133" t="s">
        <v>1985</v>
      </c>
      <c r="F80" s="34" t="s">
        <v>7354</v>
      </c>
    </row>
    <row r="81" spans="1:6" x14ac:dyDescent="0.25">
      <c r="A81" s="1133" t="s">
        <v>7276</v>
      </c>
      <c r="B81" s="1133" t="s">
        <v>4513</v>
      </c>
      <c r="C81" s="1133" t="s">
        <v>4513</v>
      </c>
      <c r="D81" s="1133" t="s">
        <v>7272</v>
      </c>
      <c r="E81" s="1133" t="s">
        <v>7277</v>
      </c>
      <c r="F81" s="34" t="s">
        <v>7354</v>
      </c>
    </row>
    <row r="82" spans="1:6" x14ac:dyDescent="0.25">
      <c r="A82" s="1133" t="s">
        <v>1986</v>
      </c>
      <c r="B82" s="1133" t="s">
        <v>7320</v>
      </c>
      <c r="C82" s="1133" t="s">
        <v>7320</v>
      </c>
      <c r="F82" s="34" t="s">
        <v>7357</v>
      </c>
    </row>
    <row r="83" spans="1:6" ht="30" x14ac:dyDescent="0.25">
      <c r="A83" s="1133" t="s">
        <v>1989</v>
      </c>
      <c r="B83" s="1133" t="s">
        <v>7321</v>
      </c>
      <c r="C83" s="1133" t="s">
        <v>7321</v>
      </c>
      <c r="D83" s="1133" t="s">
        <v>1992</v>
      </c>
      <c r="E83" s="1133" t="s">
        <v>1990</v>
      </c>
      <c r="F83" s="34" t="s">
        <v>7354</v>
      </c>
    </row>
    <row r="84" spans="1:6" ht="30" x14ac:dyDescent="0.25">
      <c r="A84" s="1133" t="s">
        <v>1987</v>
      </c>
      <c r="B84" s="1133" t="s">
        <v>7318</v>
      </c>
      <c r="C84" s="1133" t="s">
        <v>7318</v>
      </c>
      <c r="D84" s="1133" t="s">
        <v>1991</v>
      </c>
      <c r="E84" s="1133" t="s">
        <v>1988</v>
      </c>
      <c r="F84" s="34" t="s">
        <v>7354</v>
      </c>
    </row>
    <row r="85" spans="1:6" x14ac:dyDescent="0.25">
      <c r="A85" s="1133" t="s">
        <v>7256</v>
      </c>
      <c r="B85" s="1133" t="s">
        <v>7316</v>
      </c>
      <c r="C85" s="1133" t="s">
        <v>7316</v>
      </c>
      <c r="F85" s="34" t="s">
        <v>7357</v>
      </c>
    </row>
    <row r="86" spans="1:6" ht="45" x14ac:dyDescent="0.25">
      <c r="A86" s="1133" t="s">
        <v>7258</v>
      </c>
      <c r="B86" s="1133" t="s">
        <v>7319</v>
      </c>
      <c r="C86" s="1133" t="s">
        <v>7319</v>
      </c>
      <c r="D86" s="1133" t="s">
        <v>7260</v>
      </c>
      <c r="E86" s="1133" t="s">
        <v>8173</v>
      </c>
      <c r="F86" s="34" t="s">
        <v>7354</v>
      </c>
    </row>
    <row r="87" spans="1:6" ht="45" x14ac:dyDescent="0.25">
      <c r="A87" s="1133" t="s">
        <v>7257</v>
      </c>
      <c r="B87" s="1133" t="s">
        <v>7317</v>
      </c>
      <c r="C87" s="1133" t="s">
        <v>7317</v>
      </c>
      <c r="D87" s="1133" t="s">
        <v>7259</v>
      </c>
      <c r="E87" s="1133" t="s">
        <v>8174</v>
      </c>
      <c r="F87" s="34" t="s">
        <v>7354</v>
      </c>
    </row>
    <row r="88" spans="1:6" ht="30" x14ac:dyDescent="0.25">
      <c r="A88" s="1133" t="s">
        <v>1993</v>
      </c>
      <c r="B88" s="1133" t="s">
        <v>417</v>
      </c>
      <c r="C88" s="1133" t="s">
        <v>1994</v>
      </c>
      <c r="D88" s="1133" t="s">
        <v>1994</v>
      </c>
      <c r="E88" s="1133" t="s">
        <v>7375</v>
      </c>
      <c r="F88" s="34" t="s">
        <v>7356</v>
      </c>
    </row>
    <row r="89" spans="1:6" x14ac:dyDescent="0.25">
      <c r="A89" s="1133" t="s">
        <v>1995</v>
      </c>
      <c r="B89" s="1133" t="s">
        <v>1996</v>
      </c>
      <c r="C89" s="1133" t="s">
        <v>1996</v>
      </c>
      <c r="F89" s="34" t="s">
        <v>7357</v>
      </c>
    </row>
    <row r="90" spans="1:6" ht="135" x14ac:dyDescent="0.25">
      <c r="A90" s="1133" t="s">
        <v>1997</v>
      </c>
      <c r="B90" s="1133" t="s">
        <v>2069</v>
      </c>
      <c r="C90" s="1133" t="s">
        <v>2069</v>
      </c>
      <c r="D90" s="1133" t="s">
        <v>2070</v>
      </c>
      <c r="E90" s="1133" t="s">
        <v>2213</v>
      </c>
      <c r="F90" s="34" t="s">
        <v>7354</v>
      </c>
    </row>
    <row r="91" spans="1:6" ht="75" x14ac:dyDescent="0.25">
      <c r="A91" s="1133" t="s">
        <v>1184</v>
      </c>
      <c r="B91" s="1133" t="s">
        <v>1999</v>
      </c>
      <c r="C91" s="1133" t="s">
        <v>1999</v>
      </c>
      <c r="D91" s="1133" t="s">
        <v>1998</v>
      </c>
      <c r="E91" s="1133" t="s">
        <v>2214</v>
      </c>
      <c r="F91" s="34" t="s">
        <v>7354</v>
      </c>
    </row>
    <row r="92" spans="1:6" ht="30" x14ac:dyDescent="0.25">
      <c r="A92" s="1133" t="s">
        <v>1967</v>
      </c>
      <c r="B92" s="1133" t="s">
        <v>1970</v>
      </c>
      <c r="C92" s="1133" t="s">
        <v>1970</v>
      </c>
      <c r="D92" s="1133" t="s">
        <v>1968</v>
      </c>
      <c r="E92" s="1133" t="s">
        <v>1969</v>
      </c>
      <c r="F92" s="34" t="s">
        <v>7354</v>
      </c>
    </row>
    <row r="93" spans="1:6" x14ac:dyDescent="0.25">
      <c r="A93" s="1133" t="s">
        <v>2000</v>
      </c>
      <c r="B93" s="1133" t="s">
        <v>1977</v>
      </c>
      <c r="C93" s="1133" t="s">
        <v>1977</v>
      </c>
      <c r="F93" s="34" t="s">
        <v>7357</v>
      </c>
    </row>
    <row r="94" spans="1:6" ht="135" x14ac:dyDescent="0.25">
      <c r="A94" s="1133" t="s">
        <v>2001</v>
      </c>
      <c r="B94" s="1133" t="s">
        <v>2002</v>
      </c>
      <c r="C94" s="1133" t="s">
        <v>2002</v>
      </c>
      <c r="D94" s="1133" t="s">
        <v>2003</v>
      </c>
      <c r="E94" s="1133" t="s">
        <v>2215</v>
      </c>
      <c r="F94" s="34" t="s">
        <v>7354</v>
      </c>
    </row>
    <row r="95" spans="1:6" ht="30" x14ac:dyDescent="0.25">
      <c r="A95" s="1133" t="s">
        <v>2004</v>
      </c>
      <c r="B95" s="1133" t="s">
        <v>2071</v>
      </c>
      <c r="C95" s="1133" t="s">
        <v>2071</v>
      </c>
      <c r="D95" s="1133" t="s">
        <v>2071</v>
      </c>
      <c r="E95" s="1133" t="s">
        <v>2005</v>
      </c>
      <c r="F95" s="34" t="s">
        <v>7354</v>
      </c>
    </row>
    <row r="96" spans="1:6" x14ac:dyDescent="0.25">
      <c r="A96" s="1133" t="s">
        <v>2006</v>
      </c>
      <c r="B96" s="1133" t="s">
        <v>7325</v>
      </c>
      <c r="C96" s="1133" t="s">
        <v>7325</v>
      </c>
      <c r="F96" s="34" t="s">
        <v>7357</v>
      </c>
    </row>
    <row r="97" spans="1:6" x14ac:dyDescent="0.25">
      <c r="A97" s="1133" t="s">
        <v>2007</v>
      </c>
      <c r="B97" s="1133" t="s">
        <v>136</v>
      </c>
      <c r="C97" s="1133" t="s">
        <v>136</v>
      </c>
      <c r="D97" s="1133" t="s">
        <v>136</v>
      </c>
      <c r="E97" s="1133" t="s">
        <v>2008</v>
      </c>
      <c r="F97" s="34" t="s">
        <v>7354</v>
      </c>
    </row>
    <row r="98" spans="1:6" x14ac:dyDescent="0.25">
      <c r="A98" s="1133" t="s">
        <v>2009</v>
      </c>
      <c r="B98" s="1133" t="s">
        <v>2563</v>
      </c>
      <c r="C98" s="1133" t="s">
        <v>2563</v>
      </c>
      <c r="D98" s="1133" t="s">
        <v>2563</v>
      </c>
      <c r="E98" s="1133" t="s">
        <v>2010</v>
      </c>
      <c r="F98" s="34" t="s">
        <v>7354</v>
      </c>
    </row>
    <row r="99" spans="1:6" ht="30" x14ac:dyDescent="0.25">
      <c r="A99" s="1133" t="s">
        <v>2011</v>
      </c>
      <c r="B99" s="1133" t="s">
        <v>1744</v>
      </c>
      <c r="C99" s="1133" t="s">
        <v>1744</v>
      </c>
      <c r="D99" s="1133" t="s">
        <v>1744</v>
      </c>
      <c r="E99" s="1133" t="s">
        <v>7274</v>
      </c>
      <c r="F99" s="34" t="s">
        <v>7354</v>
      </c>
    </row>
    <row r="100" spans="1:6" ht="30" x14ac:dyDescent="0.25">
      <c r="A100" s="1133" t="s">
        <v>2012</v>
      </c>
      <c r="B100" s="1133" t="s">
        <v>1743</v>
      </c>
      <c r="C100" s="1133" t="s">
        <v>1743</v>
      </c>
      <c r="D100" s="1133" t="s">
        <v>1743</v>
      </c>
      <c r="E100" s="1133" t="s">
        <v>7275</v>
      </c>
      <c r="F100" s="34" t="s">
        <v>7354</v>
      </c>
    </row>
    <row r="101" spans="1:6" x14ac:dyDescent="0.25">
      <c r="A101" s="1133" t="s">
        <v>7282</v>
      </c>
      <c r="B101" s="1133" t="s">
        <v>4513</v>
      </c>
      <c r="C101" s="1133" t="s">
        <v>4513</v>
      </c>
      <c r="D101" s="1133" t="s">
        <v>4513</v>
      </c>
      <c r="E101" s="1133" t="s">
        <v>7273</v>
      </c>
      <c r="F101" s="34" t="s">
        <v>7354</v>
      </c>
    </row>
    <row r="102" spans="1:6" x14ac:dyDescent="0.25">
      <c r="A102" s="1133" t="s">
        <v>2013</v>
      </c>
      <c r="B102" s="1133" t="s">
        <v>7320</v>
      </c>
      <c r="C102" s="1133" t="s">
        <v>7320</v>
      </c>
      <c r="F102" s="34" t="s">
        <v>7357</v>
      </c>
    </row>
    <row r="103" spans="1:6" ht="30" x14ac:dyDescent="0.25">
      <c r="A103" s="1133" t="s">
        <v>2229</v>
      </c>
      <c r="B103" s="1133" t="s">
        <v>7319</v>
      </c>
      <c r="C103" s="1133" t="s">
        <v>7319</v>
      </c>
      <c r="D103" s="1133" t="s">
        <v>7319</v>
      </c>
      <c r="E103" s="1133" t="s">
        <v>2014</v>
      </c>
      <c r="F103" s="34" t="s">
        <v>7354</v>
      </c>
    </row>
    <row r="104" spans="1:6" ht="30" x14ac:dyDescent="0.25">
      <c r="A104" s="1133" t="s">
        <v>2015</v>
      </c>
      <c r="B104" s="1133" t="s">
        <v>7322</v>
      </c>
      <c r="C104" s="1133" t="s">
        <v>7322</v>
      </c>
      <c r="D104" s="1133" t="s">
        <v>7322</v>
      </c>
      <c r="E104" s="1133" t="s">
        <v>2016</v>
      </c>
      <c r="F104" s="34" t="s">
        <v>7354</v>
      </c>
    </row>
    <row r="105" spans="1:6" x14ac:dyDescent="0.25">
      <c r="A105" s="1133" t="s">
        <v>7265</v>
      </c>
      <c r="B105" s="1133" t="s">
        <v>7316</v>
      </c>
      <c r="C105" s="1133" t="s">
        <v>7316</v>
      </c>
      <c r="F105" s="34" t="s">
        <v>7357</v>
      </c>
    </row>
    <row r="106" spans="1:6" ht="45" x14ac:dyDescent="0.25">
      <c r="A106" s="1133" t="s">
        <v>7267</v>
      </c>
      <c r="B106" s="1133" t="s">
        <v>7319</v>
      </c>
      <c r="C106" s="1133" t="s">
        <v>7319</v>
      </c>
      <c r="D106" s="1133" t="s">
        <v>7269</v>
      </c>
      <c r="E106" s="1133" t="s">
        <v>8175</v>
      </c>
      <c r="F106" s="34" t="s">
        <v>7354</v>
      </c>
    </row>
    <row r="107" spans="1:6" ht="45" x14ac:dyDescent="0.25">
      <c r="A107" s="1133" t="s">
        <v>7266</v>
      </c>
      <c r="B107" s="1133" t="s">
        <v>7317</v>
      </c>
      <c r="C107" s="1133" t="s">
        <v>7317</v>
      </c>
      <c r="D107" s="1133" t="s">
        <v>7268</v>
      </c>
      <c r="E107" s="1133" t="s">
        <v>8176</v>
      </c>
      <c r="F107" s="34" t="s">
        <v>7354</v>
      </c>
    </row>
    <row r="108" spans="1:6" ht="30" x14ac:dyDescent="0.25">
      <c r="A108" s="1133" t="s">
        <v>7239</v>
      </c>
      <c r="B108" s="1133" t="s">
        <v>416</v>
      </c>
      <c r="C108" s="1133" t="s">
        <v>416</v>
      </c>
      <c r="D108" s="1133" t="s">
        <v>7240</v>
      </c>
      <c r="E108" s="1133" t="s">
        <v>7241</v>
      </c>
      <c r="F108" s="34" t="s">
        <v>7356</v>
      </c>
    </row>
    <row r="109" spans="1:6" x14ac:dyDescent="0.25">
      <c r="A109" s="1133" t="s">
        <v>7254</v>
      </c>
      <c r="B109" s="1133" t="s">
        <v>7324</v>
      </c>
      <c r="C109" s="1133" t="s">
        <v>7324</v>
      </c>
      <c r="F109" s="34" t="s">
        <v>7357</v>
      </c>
    </row>
    <row r="110" spans="1:6" x14ac:dyDescent="0.25">
      <c r="A110" s="1133" t="s">
        <v>7278</v>
      </c>
      <c r="B110" s="1133" t="s">
        <v>136</v>
      </c>
      <c r="C110" s="1133" t="s">
        <v>136</v>
      </c>
      <c r="D110" s="1133" t="s">
        <v>2068</v>
      </c>
      <c r="E110" s="1133" t="s">
        <v>7280</v>
      </c>
      <c r="F110" s="34" t="s">
        <v>7354</v>
      </c>
    </row>
    <row r="111" spans="1:6" x14ac:dyDescent="0.25">
      <c r="A111" s="1133" t="s">
        <v>7279</v>
      </c>
      <c r="B111" s="1133" t="s">
        <v>4513</v>
      </c>
      <c r="C111" s="1133" t="s">
        <v>4513</v>
      </c>
      <c r="D111" s="1133" t="s">
        <v>7272</v>
      </c>
      <c r="E111" s="1133" t="s">
        <v>7281</v>
      </c>
      <c r="F111" s="34" t="s">
        <v>7354</v>
      </c>
    </row>
    <row r="112" spans="1:6" x14ac:dyDescent="0.25">
      <c r="A112" s="1133" t="s">
        <v>7248</v>
      </c>
      <c r="B112" s="1133" t="s">
        <v>7320</v>
      </c>
      <c r="C112" s="1133" t="s">
        <v>7320</v>
      </c>
      <c r="F112" s="34" t="s">
        <v>7357</v>
      </c>
    </row>
    <row r="113" spans="1:6" ht="60" x14ac:dyDescent="0.25">
      <c r="A113" s="1133" t="s">
        <v>7242</v>
      </c>
      <c r="B113" s="1133" t="s">
        <v>7319</v>
      </c>
      <c r="C113" s="1133" t="s">
        <v>7319</v>
      </c>
      <c r="D113" s="1133" t="s">
        <v>7246</v>
      </c>
      <c r="E113" s="1133" t="s">
        <v>7243</v>
      </c>
      <c r="F113" s="34" t="s">
        <v>7354</v>
      </c>
    </row>
    <row r="114" spans="1:6" ht="30" x14ac:dyDescent="0.25">
      <c r="A114" s="1133" t="s">
        <v>7244</v>
      </c>
      <c r="B114" s="1133" t="s">
        <v>7318</v>
      </c>
      <c r="C114" s="1133" t="s">
        <v>7318</v>
      </c>
      <c r="D114" s="1133" t="s">
        <v>7245</v>
      </c>
      <c r="E114" s="1133" t="s">
        <v>7247</v>
      </c>
      <c r="F114" s="34" t="s">
        <v>7354</v>
      </c>
    </row>
    <row r="115" spans="1:6" x14ac:dyDescent="0.25">
      <c r="A115" s="1133" t="s">
        <v>7249</v>
      </c>
      <c r="B115" s="1133" t="s">
        <v>7316</v>
      </c>
      <c r="C115" s="1133" t="s">
        <v>7316</v>
      </c>
      <c r="F115" s="34" t="s">
        <v>7357</v>
      </c>
    </row>
    <row r="116" spans="1:6" ht="45" x14ac:dyDescent="0.25">
      <c r="A116" s="1133" t="s">
        <v>7251</v>
      </c>
      <c r="B116" s="1133" t="s">
        <v>7319</v>
      </c>
      <c r="C116" s="1133" t="s">
        <v>7319</v>
      </c>
      <c r="D116" s="1133" t="s">
        <v>7253</v>
      </c>
      <c r="E116" s="1133" t="s">
        <v>8177</v>
      </c>
      <c r="F116" s="34" t="s">
        <v>7354</v>
      </c>
    </row>
    <row r="117" spans="1:6" ht="45" x14ac:dyDescent="0.25">
      <c r="A117" s="1133" t="s">
        <v>7250</v>
      </c>
      <c r="B117" s="1133" t="s">
        <v>7317</v>
      </c>
      <c r="C117" s="1133" t="s">
        <v>7317</v>
      </c>
      <c r="D117" s="1133" t="s">
        <v>7252</v>
      </c>
      <c r="E117" s="1133" t="s">
        <v>8178</v>
      </c>
      <c r="F117" s="34" t="s">
        <v>7354</v>
      </c>
    </row>
    <row r="118" spans="1:6" x14ac:dyDescent="0.25">
      <c r="A118" s="1133" t="s">
        <v>6918</v>
      </c>
      <c r="B118" s="1208" t="s">
        <v>7384</v>
      </c>
      <c r="C118" s="1208" t="s">
        <v>7384</v>
      </c>
      <c r="F118" s="34" t="s">
        <v>1252</v>
      </c>
    </row>
    <row r="119" spans="1:6" ht="45" x14ac:dyDescent="0.25">
      <c r="A119" s="1133" t="s">
        <v>2029</v>
      </c>
      <c r="B119" s="1133" t="s">
        <v>7076</v>
      </c>
      <c r="C119" s="1133" t="s">
        <v>2030</v>
      </c>
      <c r="D119" s="1133" t="s">
        <v>2030</v>
      </c>
      <c r="E119" s="1133" t="s">
        <v>2031</v>
      </c>
      <c r="F119" s="34" t="s">
        <v>7356</v>
      </c>
    </row>
    <row r="120" spans="1:6" x14ac:dyDescent="0.25">
      <c r="A120" s="1133" t="s">
        <v>7077</v>
      </c>
      <c r="B120" s="1133" t="s">
        <v>7082</v>
      </c>
      <c r="C120" s="1133" t="s">
        <v>7082</v>
      </c>
      <c r="F120" s="34" t="s">
        <v>7357</v>
      </c>
    </row>
    <row r="121" spans="1:6" x14ac:dyDescent="0.25">
      <c r="A121" s="1133" t="s">
        <v>2032</v>
      </c>
      <c r="B121" s="1133" t="s">
        <v>6917</v>
      </c>
      <c r="C121" s="1133" t="s">
        <v>6917</v>
      </c>
      <c r="F121" s="34" t="s">
        <v>7354</v>
      </c>
    </row>
    <row r="122" spans="1:6" x14ac:dyDescent="0.25">
      <c r="A122" s="1133" t="s">
        <v>7078</v>
      </c>
      <c r="B122" s="1133" t="s">
        <v>7079</v>
      </c>
      <c r="C122" s="1133" t="s">
        <v>7079</v>
      </c>
      <c r="F122" s="34" t="s">
        <v>7357</v>
      </c>
    </row>
    <row r="123" spans="1:6" x14ac:dyDescent="0.25">
      <c r="A123" s="1133" t="s">
        <v>2033</v>
      </c>
      <c r="B123" s="1133" t="s">
        <v>1742</v>
      </c>
      <c r="C123" s="1133" t="s">
        <v>1742</v>
      </c>
      <c r="F123" s="34" t="s">
        <v>7354</v>
      </c>
    </row>
    <row r="124" spans="1:6" x14ac:dyDescent="0.25">
      <c r="A124" s="1133" t="s">
        <v>2038</v>
      </c>
      <c r="B124" s="1133" t="s">
        <v>1834</v>
      </c>
      <c r="C124" s="1133" t="s">
        <v>1834</v>
      </c>
      <c r="F124" s="34" t="s">
        <v>7354</v>
      </c>
    </row>
    <row r="125" spans="1:6" x14ac:dyDescent="0.25">
      <c r="A125" s="1133" t="s">
        <v>7083</v>
      </c>
      <c r="B125" s="1133" t="s">
        <v>1628</v>
      </c>
      <c r="C125" s="1133" t="s">
        <v>1628</v>
      </c>
      <c r="F125" s="34" t="s">
        <v>7357</v>
      </c>
    </row>
    <row r="126" spans="1:6" x14ac:dyDescent="0.25">
      <c r="A126" s="1133" t="s">
        <v>2035</v>
      </c>
      <c r="B126" s="1133" t="s">
        <v>136</v>
      </c>
      <c r="C126" s="1133" t="s">
        <v>136</v>
      </c>
      <c r="F126" s="34" t="s">
        <v>7354</v>
      </c>
    </row>
    <row r="127" spans="1:6" x14ac:dyDescent="0.25">
      <c r="A127" s="1133" t="s">
        <v>2036</v>
      </c>
      <c r="B127" s="1133" t="s">
        <v>2563</v>
      </c>
      <c r="C127" s="1133" t="s">
        <v>2563</v>
      </c>
      <c r="F127" s="34" t="s">
        <v>7354</v>
      </c>
    </row>
    <row r="128" spans="1:6" x14ac:dyDescent="0.25">
      <c r="A128" s="1133" t="s">
        <v>4514</v>
      </c>
      <c r="B128" s="1133" t="s">
        <v>4513</v>
      </c>
      <c r="C128" s="1133" t="s">
        <v>4513</v>
      </c>
      <c r="F128" s="34" t="s">
        <v>7354</v>
      </c>
    </row>
    <row r="129" spans="1:6" x14ac:dyDescent="0.25">
      <c r="A129" s="1133" t="s">
        <v>2034</v>
      </c>
      <c r="B129" s="1133" t="s">
        <v>1743</v>
      </c>
      <c r="C129" s="1133" t="s">
        <v>1743</v>
      </c>
      <c r="F129" s="34" t="s">
        <v>7354</v>
      </c>
    </row>
    <row r="130" spans="1:6" x14ac:dyDescent="0.25">
      <c r="A130" s="1133" t="s">
        <v>2037</v>
      </c>
      <c r="B130" s="1133" t="s">
        <v>1744</v>
      </c>
      <c r="C130" s="1133" t="s">
        <v>1744</v>
      </c>
      <c r="F130" s="34" t="s">
        <v>7354</v>
      </c>
    </row>
    <row r="131" spans="1:6" x14ac:dyDescent="0.25">
      <c r="A131" s="1133" t="s">
        <v>7080</v>
      </c>
      <c r="B131" s="1133" t="s">
        <v>6924</v>
      </c>
      <c r="C131" s="1133" t="s">
        <v>6924</v>
      </c>
      <c r="F131" s="34" t="s">
        <v>7357</v>
      </c>
    </row>
    <row r="132" spans="1:6" x14ac:dyDescent="0.25">
      <c r="A132" s="1133" t="s">
        <v>2039</v>
      </c>
      <c r="B132" s="1133" t="s">
        <v>1745</v>
      </c>
      <c r="C132" s="1133" t="s">
        <v>1745</v>
      </c>
      <c r="F132" s="34" t="s">
        <v>7354</v>
      </c>
    </row>
    <row r="133" spans="1:6" x14ac:dyDescent="0.25">
      <c r="A133" s="1133" t="s">
        <v>2040</v>
      </c>
      <c r="B133" s="1133" t="s">
        <v>1849</v>
      </c>
      <c r="C133" s="1133" t="s">
        <v>1849</v>
      </c>
      <c r="F133" s="34" t="s">
        <v>7354</v>
      </c>
    </row>
    <row r="134" spans="1:6" x14ac:dyDescent="0.25">
      <c r="A134" s="1133" t="s">
        <v>7081</v>
      </c>
      <c r="B134" s="1133" t="s">
        <v>6977</v>
      </c>
      <c r="C134" s="1133" t="s">
        <v>6977</v>
      </c>
      <c r="F134" s="34" t="s">
        <v>7357</v>
      </c>
    </row>
    <row r="135" spans="1:6" x14ac:dyDescent="0.25">
      <c r="A135" s="1133" t="s">
        <v>6916</v>
      </c>
      <c r="B135" s="1133" t="s">
        <v>6915</v>
      </c>
      <c r="C135" s="1133" t="s">
        <v>6915</v>
      </c>
      <c r="F135" s="34" t="s">
        <v>7354</v>
      </c>
    </row>
    <row r="136" spans="1:6" x14ac:dyDescent="0.25">
      <c r="A136" s="1133" t="s">
        <v>1925</v>
      </c>
      <c r="B136" s="1133" t="s">
        <v>1926</v>
      </c>
      <c r="C136" s="1133" t="s">
        <v>1926</v>
      </c>
      <c r="D136" s="1133" t="s">
        <v>1927</v>
      </c>
      <c r="E136" s="1133" t="s">
        <v>1928</v>
      </c>
      <c r="F136" s="34" t="s">
        <v>7352</v>
      </c>
    </row>
    <row r="137" spans="1:6" ht="30" x14ac:dyDescent="0.25">
      <c r="A137" s="1133" t="s">
        <v>1929</v>
      </c>
      <c r="B137" s="1133" t="s">
        <v>1932</v>
      </c>
      <c r="C137" s="1133" t="s">
        <v>1932</v>
      </c>
      <c r="D137" s="1133" t="s">
        <v>1930</v>
      </c>
      <c r="E137" s="1133" t="s">
        <v>1931</v>
      </c>
      <c r="F137" s="34" t="s">
        <v>7352</v>
      </c>
    </row>
    <row r="138" spans="1:6" x14ac:dyDescent="0.25">
      <c r="A138" s="1133" t="s">
        <v>5102</v>
      </c>
      <c r="B138" s="1133" t="s">
        <v>1611</v>
      </c>
      <c r="C138" s="1133" t="s">
        <v>1611</v>
      </c>
      <c r="F138" s="34" t="s">
        <v>1252</v>
      </c>
    </row>
    <row r="139" spans="1:6" ht="45" x14ac:dyDescent="0.25">
      <c r="A139" s="1133" t="s">
        <v>2023</v>
      </c>
      <c r="B139" s="1133" t="s">
        <v>5103</v>
      </c>
      <c r="C139" s="1133" t="s">
        <v>5103</v>
      </c>
      <c r="D139" s="1133" t="s">
        <v>2025</v>
      </c>
      <c r="E139" s="1133" t="s">
        <v>2024</v>
      </c>
      <c r="F139" s="34" t="s">
        <v>7350</v>
      </c>
    </row>
    <row r="140" spans="1:6" ht="60" x14ac:dyDescent="0.25">
      <c r="A140" s="1133" t="s">
        <v>2026</v>
      </c>
      <c r="B140" s="1133" t="s">
        <v>5104</v>
      </c>
      <c r="C140" s="1133" t="s">
        <v>5104</v>
      </c>
      <c r="D140" s="1133" t="s">
        <v>2028</v>
      </c>
      <c r="E140" s="1133" t="s">
        <v>2027</v>
      </c>
      <c r="F140" s="34" t="s">
        <v>7350</v>
      </c>
    </row>
    <row r="141" spans="1:6" x14ac:dyDescent="0.25">
      <c r="A141" s="1133" t="s">
        <v>2020</v>
      </c>
      <c r="B141" s="1133" t="s">
        <v>5105</v>
      </c>
      <c r="C141" s="1133" t="s">
        <v>5105</v>
      </c>
      <c r="D141" s="1133" t="s">
        <v>2021</v>
      </c>
      <c r="E141" s="1133" t="s">
        <v>2022</v>
      </c>
      <c r="F141" s="34" t="s">
        <v>7352</v>
      </c>
    </row>
    <row r="142" spans="1:6" x14ac:dyDescent="0.25">
      <c r="A142" s="1133" t="s">
        <v>6922</v>
      </c>
      <c r="B142" s="1133" t="s">
        <v>4712</v>
      </c>
      <c r="C142" s="1133" t="s">
        <v>4712</v>
      </c>
      <c r="F142" s="34" t="s">
        <v>1252</v>
      </c>
    </row>
    <row r="143" spans="1:6" ht="30" x14ac:dyDescent="0.25">
      <c r="A143" s="1133" t="s">
        <v>6921</v>
      </c>
      <c r="B143" s="1133" t="s">
        <v>4712</v>
      </c>
      <c r="C143" s="1133" t="s">
        <v>4712</v>
      </c>
      <c r="D143" s="1133" t="s">
        <v>4712</v>
      </c>
      <c r="E143" s="1133" t="s">
        <v>4714</v>
      </c>
      <c r="F143" s="34" t="s">
        <v>7352</v>
      </c>
    </row>
    <row r="144" spans="1:6" x14ac:dyDescent="0.25">
      <c r="A144" s="1133" t="s">
        <v>1916</v>
      </c>
      <c r="B144" s="1133" t="s">
        <v>152</v>
      </c>
      <c r="C144" s="1133" t="s">
        <v>152</v>
      </c>
      <c r="F144" s="34" t="s">
        <v>95</v>
      </c>
    </row>
    <row r="145" spans="1:6" x14ac:dyDescent="0.25">
      <c r="A145" s="1133" t="s">
        <v>5734</v>
      </c>
      <c r="B145" s="1133" t="s">
        <v>5803</v>
      </c>
      <c r="C145" s="1133" t="s">
        <v>5803</v>
      </c>
      <c r="F145" s="34" t="s">
        <v>1252</v>
      </c>
    </row>
    <row r="146" spans="1:6" ht="120" x14ac:dyDescent="0.25">
      <c r="A146" s="1133" t="s">
        <v>5736</v>
      </c>
      <c r="B146" s="1133" t="s">
        <v>121</v>
      </c>
      <c r="C146" s="1133" t="s">
        <v>121</v>
      </c>
      <c r="D146" s="1133" t="s">
        <v>5775</v>
      </c>
      <c r="E146" s="1133" t="s">
        <v>8179</v>
      </c>
      <c r="F146" s="34" t="s">
        <v>7350</v>
      </c>
    </row>
    <row r="147" spans="1:6" ht="135" x14ac:dyDescent="0.25">
      <c r="A147" s="1133" t="s">
        <v>5737</v>
      </c>
      <c r="B147" s="1133" t="s">
        <v>1141</v>
      </c>
      <c r="C147" s="1133" t="s">
        <v>1141</v>
      </c>
      <c r="D147" s="1133" t="s">
        <v>5776</v>
      </c>
      <c r="E147" s="1133" t="s">
        <v>6343</v>
      </c>
      <c r="F147" s="34" t="s">
        <v>7350</v>
      </c>
    </row>
    <row r="148" spans="1:6" ht="150" x14ac:dyDescent="0.25">
      <c r="A148" s="1133" t="s">
        <v>5741</v>
      </c>
      <c r="B148" s="1133" t="s">
        <v>1145</v>
      </c>
      <c r="C148" s="1133" t="s">
        <v>1145</v>
      </c>
      <c r="D148" s="1133" t="s">
        <v>5780</v>
      </c>
      <c r="E148" s="1133" t="s">
        <v>8180</v>
      </c>
      <c r="F148" s="34" t="s">
        <v>7350</v>
      </c>
    </row>
    <row r="149" spans="1:6" ht="120" x14ac:dyDescent="0.25">
      <c r="A149" s="1133" t="s">
        <v>5742</v>
      </c>
      <c r="B149" s="1133" t="s">
        <v>1146</v>
      </c>
      <c r="C149" s="1133" t="s">
        <v>1146</v>
      </c>
      <c r="D149" s="1133" t="s">
        <v>5781</v>
      </c>
      <c r="E149" s="1133" t="s">
        <v>8181</v>
      </c>
      <c r="F149" s="34" t="s">
        <v>7350</v>
      </c>
    </row>
    <row r="150" spans="1:6" ht="105" x14ac:dyDescent="0.25">
      <c r="A150" s="1133" t="s">
        <v>5738</v>
      </c>
      <c r="B150" s="1133" t="s">
        <v>1142</v>
      </c>
      <c r="C150" s="1133" t="s">
        <v>1142</v>
      </c>
      <c r="D150" s="1133" t="s">
        <v>5777</v>
      </c>
      <c r="E150" s="1133" t="s">
        <v>6344</v>
      </c>
      <c r="F150" s="34" t="s">
        <v>7350</v>
      </c>
    </row>
    <row r="151" spans="1:6" ht="120" x14ac:dyDescent="0.25">
      <c r="A151" s="1133" t="s">
        <v>5735</v>
      </c>
      <c r="B151" s="1133" t="s">
        <v>1140</v>
      </c>
      <c r="C151" s="1133" t="s">
        <v>1140</v>
      </c>
      <c r="D151" s="1133" t="s">
        <v>5774</v>
      </c>
      <c r="E151" s="1133" t="s">
        <v>8182</v>
      </c>
      <c r="F151" s="34" t="s">
        <v>7350</v>
      </c>
    </row>
    <row r="152" spans="1:6" ht="105" x14ac:dyDescent="0.25">
      <c r="A152" s="1133" t="s">
        <v>5739</v>
      </c>
      <c r="B152" s="1133" t="s">
        <v>1143</v>
      </c>
      <c r="C152" s="1133" t="s">
        <v>1143</v>
      </c>
      <c r="D152" s="1133" t="s">
        <v>5778</v>
      </c>
      <c r="E152" s="1133" t="s">
        <v>8183</v>
      </c>
      <c r="F152" s="34" t="s">
        <v>7350</v>
      </c>
    </row>
    <row r="153" spans="1:6" ht="120" x14ac:dyDescent="0.25">
      <c r="A153" s="1133" t="s">
        <v>5740</v>
      </c>
      <c r="B153" s="1133" t="s">
        <v>1144</v>
      </c>
      <c r="C153" s="1133" t="s">
        <v>1144</v>
      </c>
      <c r="D153" s="1133" t="s">
        <v>5779</v>
      </c>
      <c r="E153" s="1133" t="s">
        <v>8184</v>
      </c>
      <c r="F153" s="34" t="s">
        <v>7350</v>
      </c>
    </row>
    <row r="154" spans="1:6" x14ac:dyDescent="0.25">
      <c r="A154" s="1133" t="s">
        <v>5743</v>
      </c>
      <c r="B154" s="1133" t="s">
        <v>6144</v>
      </c>
      <c r="C154" s="1133" t="s">
        <v>6144</v>
      </c>
      <c r="F154" s="34" t="s">
        <v>1252</v>
      </c>
    </row>
    <row r="155" spans="1:6" ht="75" x14ac:dyDescent="0.25">
      <c r="A155" s="1133" t="s">
        <v>5752</v>
      </c>
      <c r="B155" s="1208" t="b">
        <v>0</v>
      </c>
      <c r="C155" s="1208" t="b">
        <v>0</v>
      </c>
      <c r="D155" s="1208" t="s">
        <v>5798</v>
      </c>
      <c r="E155" s="1133" t="s">
        <v>8225</v>
      </c>
      <c r="F155" s="34" t="s">
        <v>7350</v>
      </c>
    </row>
    <row r="156" spans="1:6" ht="75" x14ac:dyDescent="0.25">
      <c r="A156" s="1133" t="s">
        <v>5751</v>
      </c>
      <c r="B156" s="1208" t="b">
        <v>1</v>
      </c>
      <c r="C156" s="1208" t="b">
        <v>1</v>
      </c>
      <c r="D156" s="1208" t="s">
        <v>5797</v>
      </c>
      <c r="E156" s="1133" t="s">
        <v>5772</v>
      </c>
      <c r="F156" s="34" t="s">
        <v>7350</v>
      </c>
    </row>
    <row r="157" spans="1:6" ht="75" x14ac:dyDescent="0.25">
      <c r="A157" s="1133" t="s">
        <v>5744</v>
      </c>
      <c r="B157" s="1133" t="s">
        <v>1182</v>
      </c>
      <c r="C157" s="1133" t="s">
        <v>1182</v>
      </c>
      <c r="D157" s="1133" t="s">
        <v>5790</v>
      </c>
      <c r="E157" s="1133" t="s">
        <v>5765</v>
      </c>
      <c r="F157" s="34" t="s">
        <v>7350</v>
      </c>
    </row>
    <row r="158" spans="1:6" ht="60" x14ac:dyDescent="0.25">
      <c r="A158" s="1133" t="s">
        <v>5746</v>
      </c>
      <c r="B158" s="1133" t="s">
        <v>6113</v>
      </c>
      <c r="C158" s="1133" t="s">
        <v>6113</v>
      </c>
      <c r="D158" s="1133" t="s">
        <v>5792</v>
      </c>
      <c r="E158" s="1133" t="s">
        <v>5767</v>
      </c>
      <c r="F158" s="34" t="s">
        <v>7350</v>
      </c>
    </row>
    <row r="159" spans="1:6" ht="120" x14ac:dyDescent="0.25">
      <c r="A159" s="1133" t="s">
        <v>5750</v>
      </c>
      <c r="B159" s="1133" t="s">
        <v>6116</v>
      </c>
      <c r="C159" s="1133" t="s">
        <v>6116</v>
      </c>
      <c r="D159" s="1133" t="s">
        <v>5796</v>
      </c>
      <c r="E159" s="1133" t="s">
        <v>5771</v>
      </c>
      <c r="F159" s="34" t="s">
        <v>7350</v>
      </c>
    </row>
    <row r="160" spans="1:6" ht="75" x14ac:dyDescent="0.25">
      <c r="A160" s="1133" t="s">
        <v>5749</v>
      </c>
      <c r="B160" s="1133" t="s">
        <v>6115</v>
      </c>
      <c r="C160" s="1133" t="s">
        <v>6115</v>
      </c>
      <c r="D160" s="1133" t="s">
        <v>5795</v>
      </c>
      <c r="E160" s="1133" t="s">
        <v>5770</v>
      </c>
      <c r="F160" s="34" t="s">
        <v>7350</v>
      </c>
    </row>
    <row r="161" spans="1:6" ht="75" x14ac:dyDescent="0.25">
      <c r="A161" s="1133" t="s">
        <v>5745</v>
      </c>
      <c r="B161" s="1133" t="s">
        <v>6112</v>
      </c>
      <c r="C161" s="1133" t="s">
        <v>6112</v>
      </c>
      <c r="D161" s="1133" t="s">
        <v>5791</v>
      </c>
      <c r="E161" s="1133" t="s">
        <v>5766</v>
      </c>
      <c r="F161" s="34" t="s">
        <v>7350</v>
      </c>
    </row>
    <row r="162" spans="1:6" ht="60" x14ac:dyDescent="0.25">
      <c r="A162" s="1133" t="s">
        <v>5748</v>
      </c>
      <c r="B162" s="1133" t="s">
        <v>6114</v>
      </c>
      <c r="C162" s="1133" t="s">
        <v>6114</v>
      </c>
      <c r="D162" s="1133" t="s">
        <v>5794</v>
      </c>
      <c r="E162" s="1133" t="s">
        <v>5769</v>
      </c>
      <c r="F162" s="34" t="s">
        <v>7350</v>
      </c>
    </row>
    <row r="163" spans="1:6" ht="75" x14ac:dyDescent="0.25">
      <c r="A163" s="1133" t="s">
        <v>5747</v>
      </c>
      <c r="B163" s="1133" t="s">
        <v>92</v>
      </c>
      <c r="C163" s="1133" t="s">
        <v>92</v>
      </c>
      <c r="D163" s="1133" t="s">
        <v>5793</v>
      </c>
      <c r="E163" s="1133" t="s">
        <v>5946</v>
      </c>
      <c r="F163" s="34" t="s">
        <v>7350</v>
      </c>
    </row>
    <row r="164" spans="1:6" x14ac:dyDescent="0.25">
      <c r="A164" s="1133" t="s">
        <v>5758</v>
      </c>
      <c r="B164" s="1208" t="s">
        <v>2376</v>
      </c>
      <c r="C164" s="1208" t="s">
        <v>2376</v>
      </c>
      <c r="D164" s="1208"/>
      <c r="F164" s="34" t="s">
        <v>1252</v>
      </c>
    </row>
    <row r="165" spans="1:6" ht="135" x14ac:dyDescent="0.25">
      <c r="A165" s="1133" t="s">
        <v>1848</v>
      </c>
      <c r="B165" s="1133" t="s">
        <v>1848</v>
      </c>
      <c r="C165" s="1133" t="s">
        <v>1848</v>
      </c>
      <c r="D165" s="1133" t="s">
        <v>5887</v>
      </c>
      <c r="E165" s="1133" t="s">
        <v>8185</v>
      </c>
      <c r="F165" s="34" t="s">
        <v>7350</v>
      </c>
    </row>
    <row r="166" spans="1:6" ht="150" x14ac:dyDescent="0.25">
      <c r="A166" s="1133" t="s">
        <v>5760</v>
      </c>
      <c r="B166" s="1133" t="s">
        <v>5760</v>
      </c>
      <c r="C166" s="1133" t="s">
        <v>5760</v>
      </c>
      <c r="D166" s="1133" t="s">
        <v>5888</v>
      </c>
      <c r="E166" s="1133" t="s">
        <v>8186</v>
      </c>
      <c r="F166" s="34" t="s">
        <v>7350</v>
      </c>
    </row>
    <row r="167" spans="1:6" x14ac:dyDescent="0.25">
      <c r="A167" s="1133" t="s">
        <v>5759</v>
      </c>
      <c r="B167" s="1208" t="s">
        <v>6972</v>
      </c>
      <c r="C167" s="1208" t="s">
        <v>6972</v>
      </c>
      <c r="D167" s="1208"/>
      <c r="F167" s="34" t="s">
        <v>1252</v>
      </c>
    </row>
    <row r="168" spans="1:6" ht="105" x14ac:dyDescent="0.25">
      <c r="A168" s="1133" t="s">
        <v>5809</v>
      </c>
      <c r="B168" s="1208" t="s">
        <v>6147</v>
      </c>
      <c r="C168" s="1208" t="s">
        <v>1389</v>
      </c>
      <c r="D168" s="1208" t="s">
        <v>5812</v>
      </c>
      <c r="E168" s="1133" t="s">
        <v>6975</v>
      </c>
      <c r="F168" s="34" t="s">
        <v>7350</v>
      </c>
    </row>
    <row r="169" spans="1:6" ht="120" x14ac:dyDescent="0.25">
      <c r="A169" s="1133" t="s">
        <v>6968</v>
      </c>
      <c r="B169" s="1208" t="s">
        <v>6969</v>
      </c>
      <c r="C169" s="1208" t="s">
        <v>6970</v>
      </c>
      <c r="D169" s="1208" t="s">
        <v>6971</v>
      </c>
      <c r="E169" s="1133" t="s">
        <v>6976</v>
      </c>
      <c r="F169" s="34" t="s">
        <v>7350</v>
      </c>
    </row>
    <row r="170" spans="1:6" ht="105" x14ac:dyDescent="0.25">
      <c r="A170" s="1133" t="s">
        <v>5799</v>
      </c>
      <c r="B170" s="1208" t="s">
        <v>6145</v>
      </c>
      <c r="C170" s="1208" t="s">
        <v>5811</v>
      </c>
      <c r="D170" s="1208" t="s">
        <v>5761</v>
      </c>
      <c r="E170" s="1133" t="s">
        <v>6973</v>
      </c>
      <c r="F170" s="34" t="s">
        <v>7350</v>
      </c>
    </row>
    <row r="171" spans="1:6" ht="105" x14ac:dyDescent="0.25">
      <c r="A171" s="1133" t="s">
        <v>5800</v>
      </c>
      <c r="B171" s="1208" t="s">
        <v>6146</v>
      </c>
      <c r="C171" s="1208" t="s">
        <v>5810</v>
      </c>
      <c r="D171" s="1208" t="s">
        <v>5762</v>
      </c>
      <c r="E171" s="1133" t="s">
        <v>6974</v>
      </c>
      <c r="F171" s="34" t="s">
        <v>7350</v>
      </c>
    </row>
    <row r="172" spans="1:6" x14ac:dyDescent="0.25">
      <c r="A172" s="1133" t="s">
        <v>1961</v>
      </c>
      <c r="B172" s="1133" t="s">
        <v>1827</v>
      </c>
      <c r="C172" s="1133" t="s">
        <v>1827</v>
      </c>
      <c r="F172" s="34" t="s">
        <v>1252</v>
      </c>
    </row>
    <row r="173" spans="1:6" ht="60" x14ac:dyDescent="0.25">
      <c r="A173" s="1133" t="s">
        <v>5782</v>
      </c>
      <c r="B173" s="1133" t="s">
        <v>6120</v>
      </c>
      <c r="C173" s="1133" t="s">
        <v>6120</v>
      </c>
      <c r="D173" s="1133" t="s">
        <v>5816</v>
      </c>
      <c r="E173" s="1133" t="s">
        <v>5819</v>
      </c>
      <c r="F173" s="34" t="s">
        <v>7350</v>
      </c>
    </row>
    <row r="174" spans="1:6" ht="60" x14ac:dyDescent="0.25">
      <c r="A174" s="1133" t="s">
        <v>5784</v>
      </c>
      <c r="B174" s="1133" t="s">
        <v>6122</v>
      </c>
      <c r="C174" s="1133" t="s">
        <v>6122</v>
      </c>
      <c r="D174" s="1133" t="s">
        <v>5817</v>
      </c>
      <c r="E174" s="1133" t="s">
        <v>5821</v>
      </c>
      <c r="F174" s="34" t="s">
        <v>7350</v>
      </c>
    </row>
    <row r="175" spans="1:6" ht="75" x14ac:dyDescent="0.25">
      <c r="A175" s="1133" t="s">
        <v>5783</v>
      </c>
      <c r="B175" s="1133" t="s">
        <v>6121</v>
      </c>
      <c r="C175" s="1133" t="s">
        <v>6121</v>
      </c>
      <c r="D175" s="1133" t="s">
        <v>5815</v>
      </c>
      <c r="E175" s="1133" t="s">
        <v>5820</v>
      </c>
      <c r="F175" s="34" t="s">
        <v>7350</v>
      </c>
    </row>
    <row r="176" spans="1:6" ht="60" x14ac:dyDescent="0.25">
      <c r="A176" s="1133" t="s">
        <v>5785</v>
      </c>
      <c r="B176" s="1133" t="s">
        <v>6123</v>
      </c>
      <c r="C176" s="1133" t="s">
        <v>6123</v>
      </c>
      <c r="D176" s="1133" t="s">
        <v>5818</v>
      </c>
      <c r="E176" s="1133" t="s">
        <v>5822</v>
      </c>
      <c r="F176" s="34" t="s">
        <v>7350</v>
      </c>
    </row>
    <row r="177" spans="1:6" ht="135" x14ac:dyDescent="0.25">
      <c r="A177" s="1133" t="s">
        <v>5786</v>
      </c>
      <c r="B177" s="1208" t="s">
        <v>6119</v>
      </c>
      <c r="C177" s="1208" t="s">
        <v>6119</v>
      </c>
      <c r="D177" s="1208" t="s">
        <v>5789</v>
      </c>
      <c r="E177" s="1133" t="s">
        <v>8226</v>
      </c>
      <c r="F177" s="34" t="s">
        <v>7350</v>
      </c>
    </row>
    <row r="178" spans="1:6" ht="150" x14ac:dyDescent="0.25">
      <c r="A178" s="1133" t="s">
        <v>5787</v>
      </c>
      <c r="B178" s="1208" t="s">
        <v>6111</v>
      </c>
      <c r="C178" s="1208" t="s">
        <v>6111</v>
      </c>
      <c r="D178" s="1208" t="s">
        <v>5788</v>
      </c>
      <c r="E178" s="1133" t="s">
        <v>8187</v>
      </c>
      <c r="F178" s="34" t="s">
        <v>7350</v>
      </c>
    </row>
    <row r="179" spans="1:6" x14ac:dyDescent="0.25">
      <c r="A179" s="1133" t="s">
        <v>1390</v>
      </c>
      <c r="B179" s="1133" t="s">
        <v>1971</v>
      </c>
      <c r="C179" s="1133" t="s">
        <v>1971</v>
      </c>
      <c r="D179" s="1133" t="s">
        <v>1971</v>
      </c>
      <c r="E179" s="1133" t="s">
        <v>3951</v>
      </c>
      <c r="F179" s="34" t="s">
        <v>7351</v>
      </c>
    </row>
    <row r="180" spans="1:6" ht="300" x14ac:dyDescent="0.25">
      <c r="A180" s="1133" t="s">
        <v>1363</v>
      </c>
      <c r="B180" s="1133" t="s">
        <v>3952</v>
      </c>
      <c r="C180" s="1133" t="s">
        <v>3952</v>
      </c>
      <c r="D180" s="1133" t="s">
        <v>8227</v>
      </c>
      <c r="E180" s="1133" t="s">
        <v>8228</v>
      </c>
      <c r="F180" s="34" t="s">
        <v>7351</v>
      </c>
    </row>
    <row r="181" spans="1:6" ht="120" x14ac:dyDescent="0.25">
      <c r="A181" s="1133" t="s">
        <v>1365</v>
      </c>
      <c r="B181" s="1133" t="s">
        <v>3953</v>
      </c>
      <c r="C181" s="1133" t="s">
        <v>3953</v>
      </c>
      <c r="D181" s="1133" t="s">
        <v>3961</v>
      </c>
      <c r="E181" s="1133" t="s">
        <v>8188</v>
      </c>
      <c r="F181" s="34" t="s">
        <v>7351</v>
      </c>
    </row>
    <row r="182" spans="1:6" ht="30" x14ac:dyDescent="0.25">
      <c r="A182" s="1133" t="s">
        <v>1486</v>
      </c>
      <c r="B182" s="1133" t="s">
        <v>3954</v>
      </c>
      <c r="C182" s="1133" t="s">
        <v>3954</v>
      </c>
      <c r="D182" s="1133" t="s">
        <v>3954</v>
      </c>
      <c r="E182" s="1133" t="s">
        <v>3962</v>
      </c>
      <c r="F182" s="34" t="s">
        <v>7351</v>
      </c>
    </row>
    <row r="183" spans="1:6" x14ac:dyDescent="0.25">
      <c r="A183" s="1133" t="s">
        <v>1194</v>
      </c>
      <c r="B183" s="1133" t="s">
        <v>3957</v>
      </c>
      <c r="C183" s="1133" t="s">
        <v>3957</v>
      </c>
      <c r="D183" s="1133" t="s">
        <v>3957</v>
      </c>
      <c r="E183" s="1133" t="s">
        <v>3955</v>
      </c>
      <c r="F183" s="34" t="s">
        <v>7351</v>
      </c>
    </row>
    <row r="184" spans="1:6" x14ac:dyDescent="0.25">
      <c r="A184" s="1133" t="s">
        <v>1197</v>
      </c>
      <c r="B184" s="1133" t="s">
        <v>3958</v>
      </c>
      <c r="C184" s="1133" t="s">
        <v>3958</v>
      </c>
      <c r="D184" s="1133" t="s">
        <v>3958</v>
      </c>
      <c r="E184" s="1133" t="s">
        <v>3956</v>
      </c>
      <c r="F184" s="34" t="s">
        <v>7351</v>
      </c>
    </row>
    <row r="185" spans="1:6" ht="120" x14ac:dyDescent="0.25">
      <c r="A185" s="1133" t="s">
        <v>1965</v>
      </c>
      <c r="B185" s="1133" t="s">
        <v>5823</v>
      </c>
      <c r="C185" s="1133" t="s">
        <v>5823</v>
      </c>
      <c r="D185" s="1133" t="s">
        <v>1966</v>
      </c>
      <c r="E185" s="1133" t="s">
        <v>5825</v>
      </c>
      <c r="F185" s="34" t="s">
        <v>7350</v>
      </c>
    </row>
    <row r="186" spans="1:6" ht="75" x14ac:dyDescent="0.25">
      <c r="A186" s="1133" t="s">
        <v>1182</v>
      </c>
      <c r="B186" s="1133" t="s">
        <v>5824</v>
      </c>
      <c r="C186" s="1133" t="s">
        <v>5824</v>
      </c>
      <c r="D186" s="1133" t="s">
        <v>1964</v>
      </c>
      <c r="E186" s="1133" t="s">
        <v>5826</v>
      </c>
      <c r="F186" s="34" t="s">
        <v>7350</v>
      </c>
    </row>
    <row r="187" spans="1:6" ht="300" x14ac:dyDescent="0.25">
      <c r="A187" s="1133" t="s">
        <v>1173</v>
      </c>
      <c r="B187" s="1133" t="s">
        <v>5814</v>
      </c>
      <c r="C187" s="1133" t="s">
        <v>5814</v>
      </c>
      <c r="D187" s="1133" t="s">
        <v>5814</v>
      </c>
      <c r="E187" s="1133" t="s">
        <v>5827</v>
      </c>
      <c r="F187" s="34" t="s">
        <v>7351</v>
      </c>
    </row>
    <row r="188" spans="1:6" x14ac:dyDescent="0.25">
      <c r="A188" s="1133" t="s">
        <v>4711</v>
      </c>
      <c r="B188" s="1133" t="s">
        <v>4712</v>
      </c>
      <c r="C188" s="1133" t="s">
        <v>4712</v>
      </c>
      <c r="F188" s="34" t="s">
        <v>1252</v>
      </c>
    </row>
    <row r="189" spans="1:6" ht="30" x14ac:dyDescent="0.25">
      <c r="A189" s="1133" t="s">
        <v>4713</v>
      </c>
      <c r="B189" s="1133" t="s">
        <v>4712</v>
      </c>
      <c r="C189" s="1133" t="s">
        <v>4712</v>
      </c>
      <c r="D189" s="1133" t="s">
        <v>4712</v>
      </c>
      <c r="E189" s="1133" t="s">
        <v>4714</v>
      </c>
      <c r="F189" s="34" t="s">
        <v>7352</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4880</v>
      </c>
      <c r="C192" s="1133" t="s">
        <v>5648</v>
      </c>
      <c r="D192" s="1133" t="s">
        <v>5648</v>
      </c>
      <c r="E192" s="1133" t="s">
        <v>8229</v>
      </c>
      <c r="F192" s="34" t="s">
        <v>7352</v>
      </c>
    </row>
    <row r="193" spans="1:6" x14ac:dyDescent="0.25">
      <c r="A193" s="1133" t="s">
        <v>5249</v>
      </c>
      <c r="B193" s="1133" t="s">
        <v>5254</v>
      </c>
      <c r="C193" s="1133" t="s">
        <v>5254</v>
      </c>
      <c r="F193" s="34" t="s">
        <v>1252</v>
      </c>
    </row>
    <row r="194" spans="1:6" ht="30" x14ac:dyDescent="0.25">
      <c r="A194" s="1133" t="s">
        <v>5250</v>
      </c>
      <c r="B194" s="1133" t="s">
        <v>4665</v>
      </c>
      <c r="C194" s="1133" t="s">
        <v>5257</v>
      </c>
      <c r="D194" s="1133" t="s">
        <v>5257</v>
      </c>
      <c r="E194" s="1133" t="s">
        <v>5259</v>
      </c>
      <c r="F194" s="34" t="s">
        <v>7352</v>
      </c>
    </row>
    <row r="195" spans="1:6" ht="30" x14ac:dyDescent="0.25">
      <c r="A195" s="1133" t="s">
        <v>5256</v>
      </c>
      <c r="B195" s="1133" t="s">
        <v>5260</v>
      </c>
      <c r="C195" s="1133" t="s">
        <v>5258</v>
      </c>
      <c r="D195" s="1133" t="s">
        <v>5258</v>
      </c>
      <c r="E195" s="1133" t="s">
        <v>5251</v>
      </c>
      <c r="F195" s="34" t="s">
        <v>7352</v>
      </c>
    </row>
    <row r="196" spans="1:6" x14ac:dyDescent="0.25">
      <c r="A196" s="1133" t="s">
        <v>5252</v>
      </c>
      <c r="B196" s="1133" t="s">
        <v>5262</v>
      </c>
      <c r="C196" s="1133" t="s">
        <v>5261</v>
      </c>
      <c r="D196" s="1133" t="s">
        <v>5255</v>
      </c>
      <c r="E196" s="1133" t="s">
        <v>5253</v>
      </c>
      <c r="F196" s="34" t="s">
        <v>7352</v>
      </c>
    </row>
    <row r="197" spans="1:6" x14ac:dyDescent="0.25">
      <c r="A197" s="1133" t="s">
        <v>5266</v>
      </c>
      <c r="B197" s="1133" t="s">
        <v>7233</v>
      </c>
      <c r="C197" s="1133" t="s">
        <v>7233</v>
      </c>
      <c r="F197" s="34" t="s">
        <v>1252</v>
      </c>
    </row>
    <row r="198" spans="1:6" ht="90" x14ac:dyDescent="0.25">
      <c r="A198" s="1133" t="s">
        <v>7222</v>
      </c>
      <c r="B198" s="1133" t="s">
        <v>7232</v>
      </c>
      <c r="C198" s="1133" t="s">
        <v>7232</v>
      </c>
      <c r="D198" s="1133" t="s">
        <v>7232</v>
      </c>
      <c r="E198" s="1133" t="s">
        <v>8189</v>
      </c>
      <c r="F198" s="34" t="s">
        <v>7358</v>
      </c>
    </row>
    <row r="199" spans="1:6" ht="30" x14ac:dyDescent="0.25">
      <c r="A199" s="1133" t="s">
        <v>5267</v>
      </c>
      <c r="B199" s="1208" t="s">
        <v>8190</v>
      </c>
      <c r="C199" s="1208" t="s">
        <v>8190</v>
      </c>
      <c r="D199" s="1208" t="s">
        <v>8190</v>
      </c>
      <c r="E199" s="1133" t="s">
        <v>7226</v>
      </c>
      <c r="F199" s="34" t="s">
        <v>7358</v>
      </c>
    </row>
    <row r="200" spans="1:6" ht="30" x14ac:dyDescent="0.25">
      <c r="A200" s="1133" t="s">
        <v>5268</v>
      </c>
      <c r="B200" s="1208" t="s">
        <v>8191</v>
      </c>
      <c r="C200" s="1208" t="s">
        <v>8191</v>
      </c>
      <c r="D200" s="1208" t="s">
        <v>8191</v>
      </c>
      <c r="E200" s="1133" t="s">
        <v>7227</v>
      </c>
      <c r="F200" s="34" t="s">
        <v>7358</v>
      </c>
    </row>
    <row r="201" spans="1:6" x14ac:dyDescent="0.25">
      <c r="A201" s="1133" t="s">
        <v>5246</v>
      </c>
      <c r="B201" s="1133" t="s">
        <v>4712</v>
      </c>
      <c r="C201" s="1133" t="s">
        <v>4712</v>
      </c>
      <c r="F201" s="34" t="s">
        <v>1252</v>
      </c>
    </row>
    <row r="202" spans="1:6" ht="30" x14ac:dyDescent="0.25">
      <c r="A202" s="1133" t="s">
        <v>5247</v>
      </c>
      <c r="B202" s="1133" t="s">
        <v>4712</v>
      </c>
      <c r="C202" s="1133" t="s">
        <v>4712</v>
      </c>
      <c r="D202" s="1133" t="s">
        <v>4712</v>
      </c>
      <c r="E202" s="1133" t="s">
        <v>4714</v>
      </c>
      <c r="F202" s="34" t="s">
        <v>7352</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7350</v>
      </c>
    </row>
    <row r="206" spans="1:6" ht="30" x14ac:dyDescent="0.25">
      <c r="A206" s="1133" t="s">
        <v>2083</v>
      </c>
      <c r="B206" s="1133" t="s">
        <v>417</v>
      </c>
      <c r="C206" s="1133" t="s">
        <v>417</v>
      </c>
      <c r="D206" s="1133" t="s">
        <v>2082</v>
      </c>
      <c r="E206" s="1133" t="s">
        <v>2087</v>
      </c>
      <c r="F206" s="34" t="s">
        <v>7350</v>
      </c>
    </row>
    <row r="207" spans="1:6" ht="30" x14ac:dyDescent="0.25">
      <c r="A207" s="1133" t="s">
        <v>2084</v>
      </c>
      <c r="B207" s="1133" t="s">
        <v>416</v>
      </c>
      <c r="C207" s="1133" t="s">
        <v>416</v>
      </c>
      <c r="D207" s="1133" t="s">
        <v>2085</v>
      </c>
      <c r="E207" s="1133" t="s">
        <v>2086</v>
      </c>
      <c r="F207" s="34" t="s">
        <v>7350</v>
      </c>
    </row>
    <row r="208" spans="1:6" x14ac:dyDescent="0.25">
      <c r="A208" s="1133" t="s">
        <v>2088</v>
      </c>
      <c r="B208" s="1133" t="s">
        <v>1753</v>
      </c>
      <c r="C208" s="1133" t="s">
        <v>1753</v>
      </c>
      <c r="F208" s="34" t="s">
        <v>1252</v>
      </c>
    </row>
    <row r="209" spans="1:6" x14ac:dyDescent="0.25">
      <c r="A209" s="1133" t="s">
        <v>2089</v>
      </c>
      <c r="B209" s="1133" t="s">
        <v>5586</v>
      </c>
      <c r="C209" s="1133" t="s">
        <v>5587</v>
      </c>
      <c r="D209" s="1133" t="s">
        <v>5587</v>
      </c>
      <c r="E209" s="1133" t="s">
        <v>5588</v>
      </c>
      <c r="F209" s="34" t="s">
        <v>7352</v>
      </c>
    </row>
    <row r="210" spans="1:6" x14ac:dyDescent="0.25">
      <c r="A210" s="1133" t="s">
        <v>2090</v>
      </c>
      <c r="B210" s="1133" t="s">
        <v>2524</v>
      </c>
      <c r="C210" s="1133" t="s">
        <v>2092</v>
      </c>
      <c r="D210" s="1133" t="s">
        <v>2093</v>
      </c>
      <c r="E210" s="1133" t="s">
        <v>2091</v>
      </c>
      <c r="F210" s="34" t="s">
        <v>7352</v>
      </c>
    </row>
    <row r="211" spans="1:6" x14ac:dyDescent="0.25">
      <c r="A211" s="1133" t="s">
        <v>2094</v>
      </c>
      <c r="B211" s="1133" t="s">
        <v>2264</v>
      </c>
      <c r="C211" s="1133" t="s">
        <v>2096</v>
      </c>
      <c r="D211" s="1133" t="s">
        <v>2096</v>
      </c>
      <c r="E211" s="1133" t="s">
        <v>2095</v>
      </c>
      <c r="F211" s="34" t="s">
        <v>7352</v>
      </c>
    </row>
    <row r="212" spans="1:6" x14ac:dyDescent="0.25">
      <c r="A212" s="1133" t="s">
        <v>2230</v>
      </c>
      <c r="B212" s="1133" t="s">
        <v>3466</v>
      </c>
      <c r="C212" s="1133" t="s">
        <v>3466</v>
      </c>
      <c r="F212" s="34" t="s">
        <v>1252</v>
      </c>
    </row>
    <row r="213" spans="1:6" ht="60" x14ac:dyDescent="0.25">
      <c r="A213" s="1133" t="s">
        <v>2097</v>
      </c>
      <c r="B213" s="1133" t="s">
        <v>3466</v>
      </c>
      <c r="C213" s="1133" t="s">
        <v>3466</v>
      </c>
      <c r="D213" s="1133" t="s">
        <v>3466</v>
      </c>
      <c r="E213" s="1133" t="s">
        <v>3467</v>
      </c>
      <c r="F213" s="34" t="s">
        <v>7359</v>
      </c>
    </row>
    <row r="214" spans="1:6" x14ac:dyDescent="0.25">
      <c r="A214" s="1133" t="s">
        <v>2119</v>
      </c>
      <c r="B214" s="1133" t="s">
        <v>1628</v>
      </c>
      <c r="C214" s="1133" t="s">
        <v>1628</v>
      </c>
      <c r="F214" s="34" t="s">
        <v>1252</v>
      </c>
    </row>
    <row r="215" spans="1:6" ht="30" x14ac:dyDescent="0.25">
      <c r="A215" s="1133" t="s">
        <v>1863</v>
      </c>
      <c r="B215" s="1133" t="s">
        <v>694</v>
      </c>
      <c r="C215" s="1133" t="s">
        <v>3469</v>
      </c>
      <c r="D215" s="1133" t="s">
        <v>3469</v>
      </c>
      <c r="E215" s="1133" t="s">
        <v>3470</v>
      </c>
      <c r="F215" s="34" t="s">
        <v>7359</v>
      </c>
    </row>
    <row r="216" spans="1:6" x14ac:dyDescent="0.25">
      <c r="A216" s="1133" t="s">
        <v>1861</v>
      </c>
      <c r="B216" s="1133" t="s">
        <v>1861</v>
      </c>
      <c r="C216" s="1133" t="s">
        <v>5666</v>
      </c>
      <c r="D216" s="1133" t="s">
        <v>5666</v>
      </c>
      <c r="E216" s="1133" t="s">
        <v>2120</v>
      </c>
      <c r="F216" s="34" t="s">
        <v>7359</v>
      </c>
    </row>
    <row r="217" spans="1:6" x14ac:dyDescent="0.25">
      <c r="A217" s="1133" t="s">
        <v>1862</v>
      </c>
      <c r="B217" s="1133" t="s">
        <v>1887</v>
      </c>
      <c r="C217" s="1133" t="s">
        <v>1887</v>
      </c>
      <c r="D217" s="1133" t="s">
        <v>1887</v>
      </c>
      <c r="E217" s="1133" t="s">
        <v>2121</v>
      </c>
      <c r="F217" s="34" t="s">
        <v>7351</v>
      </c>
    </row>
    <row r="218" spans="1:6" ht="30" x14ac:dyDescent="0.25">
      <c r="A218" s="1133" t="s">
        <v>5667</v>
      </c>
      <c r="D218" s="1133" t="s">
        <v>5700</v>
      </c>
      <c r="E218" s="1133" t="s">
        <v>5707</v>
      </c>
      <c r="F218" s="34" t="s">
        <v>7352</v>
      </c>
    </row>
    <row r="219" spans="1:6" x14ac:dyDescent="0.25">
      <c r="A219" s="1133" t="s">
        <v>2123</v>
      </c>
      <c r="B219" s="1133" t="s">
        <v>2124</v>
      </c>
      <c r="C219" s="1133" t="s">
        <v>2124</v>
      </c>
      <c r="D219" s="1133" t="s">
        <v>2124</v>
      </c>
      <c r="E219" s="1133" t="s">
        <v>2125</v>
      </c>
      <c r="F219" s="34" t="s">
        <v>7350</v>
      </c>
    </row>
    <row r="220" spans="1:6" x14ac:dyDescent="0.25">
      <c r="A220" s="1133" t="s">
        <v>2126</v>
      </c>
      <c r="B220" s="1133" t="s">
        <v>2127</v>
      </c>
      <c r="C220" s="1133" t="s">
        <v>2127</v>
      </c>
      <c r="D220" s="1133" t="s">
        <v>2127</v>
      </c>
      <c r="E220" s="1133" t="s">
        <v>3492</v>
      </c>
      <c r="F220" s="34" t="s">
        <v>7350</v>
      </c>
    </row>
    <row r="221" spans="1:6" x14ac:dyDescent="0.25">
      <c r="A221" s="1133" t="s">
        <v>2129</v>
      </c>
      <c r="B221" s="1133" t="s">
        <v>2220</v>
      </c>
      <c r="C221" s="1133" t="s">
        <v>2220</v>
      </c>
      <c r="D221" s="1133" t="s">
        <v>2130</v>
      </c>
      <c r="E221" s="1133" t="s">
        <v>2131</v>
      </c>
      <c r="F221" s="34" t="s">
        <v>7350</v>
      </c>
    </row>
    <row r="222" spans="1:6" x14ac:dyDescent="0.25">
      <c r="A222" s="1133" t="s">
        <v>2132</v>
      </c>
      <c r="B222" s="1133" t="s">
        <v>2221</v>
      </c>
      <c r="C222" s="1133" t="s">
        <v>2221</v>
      </c>
      <c r="D222" s="1133" t="s">
        <v>2133</v>
      </c>
      <c r="E222" s="1133" t="s">
        <v>2134</v>
      </c>
      <c r="F222" s="34" t="s">
        <v>7350</v>
      </c>
    </row>
    <row r="223" spans="1:6" x14ac:dyDescent="0.25">
      <c r="A223" s="1133" t="s">
        <v>2135</v>
      </c>
      <c r="B223" s="1133" t="s">
        <v>2222</v>
      </c>
      <c r="C223" s="1133" t="s">
        <v>2222</v>
      </c>
      <c r="D223" s="1133" t="s">
        <v>2136</v>
      </c>
      <c r="E223" s="1133" t="s">
        <v>2137</v>
      </c>
      <c r="F223" s="34" t="s">
        <v>7350</v>
      </c>
    </row>
    <row r="224" spans="1:6" x14ac:dyDescent="0.25">
      <c r="A224" s="1133" t="s">
        <v>2138</v>
      </c>
      <c r="B224" s="1133" t="s">
        <v>2223</v>
      </c>
      <c r="C224" s="1133" t="s">
        <v>2223</v>
      </c>
      <c r="D224" s="1133" t="s">
        <v>2139</v>
      </c>
      <c r="E224" s="1133" t="s">
        <v>2140</v>
      </c>
      <c r="F224" s="34" t="s">
        <v>7350</v>
      </c>
    </row>
    <row r="225" spans="1:6" ht="45" x14ac:dyDescent="0.25">
      <c r="A225" s="1133" t="s">
        <v>1864</v>
      </c>
      <c r="B225" s="1133" t="s">
        <v>2142</v>
      </c>
      <c r="C225" s="1133" t="s">
        <v>1889</v>
      </c>
      <c r="D225" s="1133" t="s">
        <v>2142</v>
      </c>
      <c r="E225" s="1133" t="s">
        <v>2141</v>
      </c>
      <c r="F225" s="34" t="s">
        <v>7350</v>
      </c>
    </row>
    <row r="226" spans="1:6" ht="45" x14ac:dyDescent="0.25">
      <c r="A226" s="1133" t="s">
        <v>1865</v>
      </c>
      <c r="B226" s="1133" t="s">
        <v>2370</v>
      </c>
      <c r="C226" s="1133" t="s">
        <v>1890</v>
      </c>
      <c r="D226" s="1133" t="s">
        <v>2144</v>
      </c>
      <c r="E226" s="1133" t="s">
        <v>2143</v>
      </c>
      <c r="F226" s="34" t="s">
        <v>7350</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7359</v>
      </c>
    </row>
    <row r="229" spans="1:6" ht="30" x14ac:dyDescent="0.25">
      <c r="A229" s="1133" t="s">
        <v>2107</v>
      </c>
      <c r="B229" s="1133" t="s">
        <v>5890</v>
      </c>
      <c r="C229" s="1133" t="s">
        <v>2108</v>
      </c>
      <c r="D229" s="1133" t="s">
        <v>2108</v>
      </c>
      <c r="E229" s="1133" t="s">
        <v>2209</v>
      </c>
      <c r="F229" s="34" t="s">
        <v>7358</v>
      </c>
    </row>
    <row r="230" spans="1:6" ht="75" x14ac:dyDescent="0.25">
      <c r="A230" s="1133" t="s">
        <v>2115</v>
      </c>
      <c r="B230" s="1133" t="s">
        <v>5892</v>
      </c>
      <c r="C230" s="1133" t="s">
        <v>2116</v>
      </c>
      <c r="D230" s="1133" t="s">
        <v>2116</v>
      </c>
      <c r="E230" s="1133" t="s">
        <v>2224</v>
      </c>
      <c r="F230" s="34" t="s">
        <v>7358</v>
      </c>
    </row>
    <row r="231" spans="1:6" ht="45" x14ac:dyDescent="0.25">
      <c r="A231" s="1133" t="s">
        <v>2104</v>
      </c>
      <c r="B231" s="1133" t="s">
        <v>5889</v>
      </c>
      <c r="C231" s="1133" t="s">
        <v>2106</v>
      </c>
      <c r="D231" s="1133" t="s">
        <v>2233</v>
      </c>
      <c r="E231" s="1133" t="s">
        <v>8192</v>
      </c>
      <c r="F231" s="34" t="s">
        <v>7350</v>
      </c>
    </row>
    <row r="232" spans="1:6" ht="30" x14ac:dyDescent="0.25">
      <c r="A232" s="1133" t="s">
        <v>2109</v>
      </c>
      <c r="B232" s="1133" t="s">
        <v>5891</v>
      </c>
      <c r="C232" s="1133" t="s">
        <v>2111</v>
      </c>
      <c r="D232" s="1133" t="s">
        <v>2231</v>
      </c>
      <c r="E232" s="1133" t="s">
        <v>2110</v>
      </c>
      <c r="F232" s="34" t="s">
        <v>7351</v>
      </c>
    </row>
    <row r="233" spans="1:6" ht="45" x14ac:dyDescent="0.25">
      <c r="A233" s="1133" t="s">
        <v>2112</v>
      </c>
      <c r="B233" s="1133" t="s">
        <v>5893</v>
      </c>
      <c r="C233" s="1133" t="s">
        <v>2114</v>
      </c>
      <c r="D233" s="1133" t="s">
        <v>2232</v>
      </c>
      <c r="E233" s="1133" t="s">
        <v>2113</v>
      </c>
      <c r="F233" s="34" t="s">
        <v>7351</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7351</v>
      </c>
    </row>
    <row r="236" spans="1:6" ht="165" x14ac:dyDescent="0.25">
      <c r="A236" s="1133" t="s">
        <v>2581</v>
      </c>
      <c r="B236" s="1133" t="s">
        <v>2367</v>
      </c>
      <c r="C236" s="1133" t="s">
        <v>1892</v>
      </c>
      <c r="D236" s="1133" t="s">
        <v>1892</v>
      </c>
      <c r="E236" s="1133" t="s">
        <v>2583</v>
      </c>
      <c r="F236" s="34" t="s">
        <v>7351</v>
      </c>
    </row>
    <row r="237" spans="1:6" ht="150" x14ac:dyDescent="0.25">
      <c r="A237" s="1133" t="s">
        <v>1871</v>
      </c>
      <c r="B237" s="1133" t="s">
        <v>2368</v>
      </c>
      <c r="C237" s="1133" t="s">
        <v>1893</v>
      </c>
      <c r="D237" s="1133" t="s">
        <v>1893</v>
      </c>
      <c r="E237" s="1133" t="s">
        <v>2584</v>
      </c>
      <c r="F237" s="34" t="s">
        <v>7351</v>
      </c>
    </row>
    <row r="238" spans="1:6" ht="165" x14ac:dyDescent="0.25">
      <c r="A238" s="1133" t="s">
        <v>2582</v>
      </c>
      <c r="B238" s="1133" t="s">
        <v>2368</v>
      </c>
      <c r="C238" s="1133" t="s">
        <v>1893</v>
      </c>
      <c r="D238" s="1133" t="s">
        <v>1893</v>
      </c>
      <c r="E238" s="1133" t="s">
        <v>2586</v>
      </c>
      <c r="F238" s="34" t="s">
        <v>7351</v>
      </c>
    </row>
    <row r="239" spans="1:6" ht="300" x14ac:dyDescent="0.25">
      <c r="A239" s="1133" t="s">
        <v>1855</v>
      </c>
      <c r="B239" s="1133" t="s">
        <v>2369</v>
      </c>
      <c r="C239" s="1133" t="s">
        <v>1879</v>
      </c>
      <c r="D239" s="1133" t="s">
        <v>1879</v>
      </c>
      <c r="E239" s="1133" t="s">
        <v>2216</v>
      </c>
      <c r="F239" s="34" t="s">
        <v>7351</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7351</v>
      </c>
    </row>
    <row r="242" spans="1:6" x14ac:dyDescent="0.25">
      <c r="A242" s="1133" t="s">
        <v>1868</v>
      </c>
      <c r="B242" s="1133" t="s">
        <v>2372</v>
      </c>
      <c r="C242" s="1133" t="s">
        <v>1897</v>
      </c>
      <c r="D242" s="1133" t="s">
        <v>1897</v>
      </c>
      <c r="E242" s="1133" t="s">
        <v>2147</v>
      </c>
      <c r="F242" s="34" t="s">
        <v>7351</v>
      </c>
    </row>
    <row r="243" spans="1:6" x14ac:dyDescent="0.25">
      <c r="A243" s="1133" t="s">
        <v>1869</v>
      </c>
      <c r="B243" s="1133" t="s">
        <v>2373</v>
      </c>
      <c r="C243" s="1133" t="s">
        <v>1898</v>
      </c>
      <c r="D243" s="1133" t="s">
        <v>1898</v>
      </c>
      <c r="E243" s="1133" t="s">
        <v>2148</v>
      </c>
      <c r="F243" s="34" t="s">
        <v>7351</v>
      </c>
    </row>
    <row r="244" spans="1:6" x14ac:dyDescent="0.25">
      <c r="A244" s="1133" t="s">
        <v>1856</v>
      </c>
      <c r="B244" s="1133" t="s">
        <v>694</v>
      </c>
      <c r="C244" s="1133" t="s">
        <v>3471</v>
      </c>
      <c r="D244" s="1133" t="s">
        <v>3471</v>
      </c>
      <c r="E244" s="1133" t="s">
        <v>3472</v>
      </c>
      <c r="F244" s="34" t="s">
        <v>7359</v>
      </c>
    </row>
    <row r="245" spans="1:6" ht="30" x14ac:dyDescent="0.25">
      <c r="A245" s="1133" t="s">
        <v>5682</v>
      </c>
      <c r="D245" s="1133" t="s">
        <v>5701</v>
      </c>
      <c r="E245" s="1133" t="s">
        <v>5707</v>
      </c>
      <c r="F245" s="34" t="s">
        <v>7352</v>
      </c>
    </row>
    <row r="246" spans="1:6" ht="45" x14ac:dyDescent="0.25">
      <c r="A246" s="1133" t="s">
        <v>1857</v>
      </c>
      <c r="B246" s="1133" t="s">
        <v>2171</v>
      </c>
      <c r="C246" s="1133" t="s">
        <v>1881</v>
      </c>
      <c r="E246" s="1133" t="s">
        <v>2150</v>
      </c>
      <c r="F246" s="34" t="s">
        <v>7351</v>
      </c>
    </row>
    <row r="247" spans="1:6" x14ac:dyDescent="0.25">
      <c r="A247" s="1133" t="s">
        <v>1858</v>
      </c>
      <c r="B247" s="1133" t="s">
        <v>155</v>
      </c>
      <c r="C247" s="1133" t="s">
        <v>1882</v>
      </c>
      <c r="D247" s="1133" t="s">
        <v>1882</v>
      </c>
      <c r="E247" s="1133" t="s">
        <v>2151</v>
      </c>
      <c r="F247" s="34" t="s">
        <v>7351</v>
      </c>
    </row>
    <row r="248" spans="1:6" x14ac:dyDescent="0.25">
      <c r="A248" s="1133" t="s">
        <v>2152</v>
      </c>
      <c r="B248" s="1133" t="s">
        <v>2374</v>
      </c>
      <c r="C248" s="1133" t="s">
        <v>3473</v>
      </c>
      <c r="F248" s="34" t="s">
        <v>1252</v>
      </c>
    </row>
    <row r="249" spans="1:6" ht="30" x14ac:dyDescent="0.25">
      <c r="A249" s="1133" t="s">
        <v>2153</v>
      </c>
      <c r="B249" s="1133" t="s">
        <v>3473</v>
      </c>
      <c r="C249" s="1133" t="s">
        <v>3473</v>
      </c>
      <c r="D249" s="1133" t="s">
        <v>3473</v>
      </c>
      <c r="E249" s="1133" t="s">
        <v>3474</v>
      </c>
      <c r="F249" s="34" t="s">
        <v>7359</v>
      </c>
    </row>
    <row r="250" spans="1:6" ht="30" x14ac:dyDescent="0.25">
      <c r="A250" s="1133" t="s">
        <v>2156</v>
      </c>
      <c r="B250" s="1133" t="s">
        <v>3475</v>
      </c>
      <c r="C250" s="1133" t="s">
        <v>3475</v>
      </c>
      <c r="D250" s="1133" t="s">
        <v>3475</v>
      </c>
      <c r="E250" s="1133" t="s">
        <v>3476</v>
      </c>
      <c r="F250" s="34" t="s">
        <v>7359</v>
      </c>
    </row>
    <row r="251" spans="1:6" ht="30" x14ac:dyDescent="0.25">
      <c r="A251" s="1133" t="s">
        <v>5672</v>
      </c>
      <c r="D251" s="1133" t="s">
        <v>5702</v>
      </c>
      <c r="E251" s="1133" t="s">
        <v>5707</v>
      </c>
      <c r="F251" s="34" t="s">
        <v>7352</v>
      </c>
    </row>
    <row r="252" spans="1:6" ht="30" x14ac:dyDescent="0.25">
      <c r="A252" s="1133" t="s">
        <v>5670</v>
      </c>
      <c r="D252" s="1133" t="s">
        <v>5671</v>
      </c>
      <c r="E252" s="1133" t="s">
        <v>5707</v>
      </c>
      <c r="F252" s="34" t="s">
        <v>7352</v>
      </c>
    </row>
    <row r="253" spans="1:6" x14ac:dyDescent="0.25">
      <c r="A253" s="1133" t="s">
        <v>2155</v>
      </c>
      <c r="B253" s="1133" t="s">
        <v>2375</v>
      </c>
      <c r="C253" s="1133" t="s">
        <v>3475</v>
      </c>
      <c r="F253" s="34" t="s">
        <v>1252</v>
      </c>
    </row>
    <row r="254" spans="1:6" ht="30" x14ac:dyDescent="0.25">
      <c r="A254" s="1133" t="s">
        <v>2158</v>
      </c>
      <c r="B254" s="1133" t="s">
        <v>2376</v>
      </c>
      <c r="C254" s="1133" t="s">
        <v>2160</v>
      </c>
      <c r="D254" s="1133" t="s">
        <v>2160</v>
      </c>
      <c r="E254" s="1133" t="s">
        <v>3477</v>
      </c>
      <c r="F254" s="34" t="s">
        <v>7351</v>
      </c>
    </row>
    <row r="255" spans="1:6" ht="30" x14ac:dyDescent="0.25">
      <c r="A255" s="1133" t="s">
        <v>2161</v>
      </c>
      <c r="B255" s="1133" t="s">
        <v>413</v>
      </c>
      <c r="C255" s="1133" t="s">
        <v>2163</v>
      </c>
      <c r="D255" s="1133" t="s">
        <v>2163</v>
      </c>
      <c r="E255" s="1133" t="s">
        <v>3478</v>
      </c>
      <c r="F255" s="34" t="s">
        <v>7351</v>
      </c>
    </row>
    <row r="256" spans="1:6" ht="60" x14ac:dyDescent="0.25">
      <c r="A256" s="1133" t="s">
        <v>4530</v>
      </c>
      <c r="B256" s="1133" t="s">
        <v>1722</v>
      </c>
      <c r="C256" s="1133" t="s">
        <v>5486</v>
      </c>
      <c r="D256" s="1133" t="s">
        <v>5486</v>
      </c>
      <c r="E256" s="1133" t="s">
        <v>4523</v>
      </c>
      <c r="F256" s="34" t="s">
        <v>7351</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7352</v>
      </c>
    </row>
    <row r="259" spans="1:6" ht="135" x14ac:dyDescent="0.25">
      <c r="A259" s="1133" t="s">
        <v>1859</v>
      </c>
      <c r="B259" s="1133" t="s">
        <v>1752</v>
      </c>
      <c r="C259" s="1133" t="s">
        <v>1883</v>
      </c>
      <c r="D259" s="1133" t="s">
        <v>1883</v>
      </c>
      <c r="E259" s="1133" t="s">
        <v>3493</v>
      </c>
      <c r="F259" s="34" t="s">
        <v>7358</v>
      </c>
    </row>
    <row r="260" spans="1:6" ht="90" x14ac:dyDescent="0.25">
      <c r="A260" s="1133" t="s">
        <v>5641</v>
      </c>
      <c r="B260" s="1133" t="s">
        <v>5644</v>
      </c>
      <c r="C260" s="1133" t="s">
        <v>5644</v>
      </c>
      <c r="D260" s="1133" t="s">
        <v>5642</v>
      </c>
      <c r="E260" s="1133" t="s">
        <v>5645</v>
      </c>
      <c r="F260" s="34" t="s">
        <v>7350</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5837</v>
      </c>
      <c r="E262" s="1133" t="s">
        <v>5842</v>
      </c>
      <c r="F262" s="34" t="s">
        <v>7350</v>
      </c>
    </row>
    <row r="263" spans="1:6" ht="30" x14ac:dyDescent="0.25">
      <c r="A263" s="1133" t="s">
        <v>2403</v>
      </c>
      <c r="B263" s="1133" t="s">
        <v>6125</v>
      </c>
      <c r="C263" s="1133" t="s">
        <v>2408</v>
      </c>
      <c r="D263" s="1133" t="s">
        <v>5835</v>
      </c>
      <c r="E263" s="1133" t="s">
        <v>5839</v>
      </c>
      <c r="F263" s="34" t="s">
        <v>7350</v>
      </c>
    </row>
    <row r="264" spans="1:6" x14ac:dyDescent="0.25">
      <c r="A264" s="1133" t="s">
        <v>2402</v>
      </c>
      <c r="B264" s="1133" t="s">
        <v>6124</v>
      </c>
      <c r="C264" s="1133" t="s">
        <v>2407</v>
      </c>
      <c r="D264" s="1133" t="s">
        <v>5834</v>
      </c>
      <c r="E264" s="1133" t="s">
        <v>5857</v>
      </c>
      <c r="F264" s="34" t="s">
        <v>7350</v>
      </c>
    </row>
    <row r="265" spans="1:6" ht="30" x14ac:dyDescent="0.25">
      <c r="A265" s="1133" t="s">
        <v>2404</v>
      </c>
      <c r="B265" s="1133" t="s">
        <v>127</v>
      </c>
      <c r="C265" s="1133" t="s">
        <v>2409</v>
      </c>
      <c r="D265" s="1133" t="s">
        <v>5836</v>
      </c>
      <c r="E265" s="1133" t="s">
        <v>5841</v>
      </c>
      <c r="F265" s="34" t="s">
        <v>7350</v>
      </c>
    </row>
    <row r="266" spans="1:6" ht="30" x14ac:dyDescent="0.25">
      <c r="A266" s="1133" t="s">
        <v>2406</v>
      </c>
      <c r="B266" s="1133" t="s">
        <v>6126</v>
      </c>
      <c r="C266" s="1133" t="s">
        <v>2411</v>
      </c>
      <c r="D266" s="1133" t="s">
        <v>5838</v>
      </c>
      <c r="E266" s="1133" t="s">
        <v>5840</v>
      </c>
      <c r="F266" s="34" t="s">
        <v>7350</v>
      </c>
    </row>
    <row r="267" spans="1:6" x14ac:dyDescent="0.25">
      <c r="A267" s="1133" t="s">
        <v>1878</v>
      </c>
      <c r="B267" s="1133" t="s">
        <v>2377</v>
      </c>
      <c r="C267" s="1133" t="s">
        <v>1885</v>
      </c>
      <c r="F267" s="34" t="s">
        <v>1252</v>
      </c>
    </row>
    <row r="268" spans="1:6" ht="30" x14ac:dyDescent="0.25">
      <c r="A268" s="1133" t="s">
        <v>5843</v>
      </c>
      <c r="B268" s="1133" t="s">
        <v>6127</v>
      </c>
      <c r="C268" s="1133" t="s">
        <v>6127</v>
      </c>
      <c r="D268" s="1133" t="s">
        <v>5862</v>
      </c>
      <c r="E268" s="1133" t="s">
        <v>5861</v>
      </c>
      <c r="F268" s="34" t="s">
        <v>7350</v>
      </c>
    </row>
    <row r="269" spans="1:6" ht="30" x14ac:dyDescent="0.25">
      <c r="A269" s="1133" t="s">
        <v>5846</v>
      </c>
      <c r="B269" s="1133" t="s">
        <v>6130</v>
      </c>
      <c r="C269" s="1133" t="s">
        <v>6130</v>
      </c>
      <c r="D269" s="1133" t="s">
        <v>5865</v>
      </c>
      <c r="E269" s="1133" t="s">
        <v>5858</v>
      </c>
      <c r="F269" s="34" t="s">
        <v>7350</v>
      </c>
    </row>
    <row r="270" spans="1:6" ht="30" x14ac:dyDescent="0.25">
      <c r="A270" s="1133" t="s">
        <v>5849</v>
      </c>
      <c r="B270" s="1133" t="s">
        <v>6133</v>
      </c>
      <c r="C270" s="1133" t="s">
        <v>6133</v>
      </c>
      <c r="D270" s="1133" t="s">
        <v>5868</v>
      </c>
      <c r="E270" s="1133" t="s">
        <v>5854</v>
      </c>
      <c r="F270" s="34" t="s">
        <v>7350</v>
      </c>
    </row>
    <row r="271" spans="1:6" ht="30" x14ac:dyDescent="0.25">
      <c r="A271" s="1133" t="s">
        <v>5844</v>
      </c>
      <c r="B271" s="1133" t="s">
        <v>6128</v>
      </c>
      <c r="C271" s="1133" t="s">
        <v>6128</v>
      </c>
      <c r="D271" s="1133" t="s">
        <v>5863</v>
      </c>
      <c r="E271" s="1133" t="s">
        <v>8193</v>
      </c>
      <c r="F271" s="34" t="s">
        <v>7350</v>
      </c>
    </row>
    <row r="272" spans="1:6" ht="30" x14ac:dyDescent="0.25">
      <c r="A272" s="1133" t="s">
        <v>5847</v>
      </c>
      <c r="B272" s="1133" t="s">
        <v>6131</v>
      </c>
      <c r="C272" s="1133" t="s">
        <v>6131</v>
      </c>
      <c r="D272" s="1133" t="s">
        <v>5866</v>
      </c>
      <c r="E272" s="1133" t="s">
        <v>8194</v>
      </c>
      <c r="F272" s="34" t="s">
        <v>7350</v>
      </c>
    </row>
    <row r="273" spans="1:6" ht="30" x14ac:dyDescent="0.25">
      <c r="A273" s="1133" t="s">
        <v>5850</v>
      </c>
      <c r="B273" s="1133" t="s">
        <v>6134</v>
      </c>
      <c r="C273" s="1133" t="s">
        <v>6134</v>
      </c>
      <c r="D273" s="1133" t="s">
        <v>5869</v>
      </c>
      <c r="E273" s="1133" t="s">
        <v>8195</v>
      </c>
      <c r="F273" s="34" t="s">
        <v>7350</v>
      </c>
    </row>
    <row r="274" spans="1:6" ht="30" x14ac:dyDescent="0.25">
      <c r="A274" s="1133" t="s">
        <v>5845</v>
      </c>
      <c r="B274" s="1133" t="s">
        <v>6129</v>
      </c>
      <c r="C274" s="1133" t="s">
        <v>6129</v>
      </c>
      <c r="D274" s="1133" t="s">
        <v>5864</v>
      </c>
      <c r="E274" s="1133" t="s">
        <v>5859</v>
      </c>
      <c r="F274" s="34" t="s">
        <v>7350</v>
      </c>
    </row>
    <row r="275" spans="1:6" ht="30" x14ac:dyDescent="0.25">
      <c r="A275" s="1133" t="s">
        <v>5848</v>
      </c>
      <c r="B275" s="1133" t="s">
        <v>6132</v>
      </c>
      <c r="C275" s="1133" t="s">
        <v>6132</v>
      </c>
      <c r="D275" s="1133" t="s">
        <v>5867</v>
      </c>
      <c r="E275" s="1133" t="s">
        <v>5855</v>
      </c>
      <c r="F275" s="34" t="s">
        <v>7350</v>
      </c>
    </row>
    <row r="276" spans="1:6" ht="30" x14ac:dyDescent="0.25">
      <c r="A276" s="1133" t="s">
        <v>5851</v>
      </c>
      <c r="B276" s="1133" t="s">
        <v>6135</v>
      </c>
      <c r="C276" s="1133" t="s">
        <v>6135</v>
      </c>
      <c r="D276" s="1133" t="s">
        <v>5870</v>
      </c>
      <c r="E276" s="1133" t="s">
        <v>5852</v>
      </c>
      <c r="F276" s="34" t="s">
        <v>7350</v>
      </c>
    </row>
    <row r="277" spans="1:6" x14ac:dyDescent="0.25">
      <c r="A277" s="1133" t="s">
        <v>2169</v>
      </c>
      <c r="B277" s="1133" t="s">
        <v>1610</v>
      </c>
      <c r="C277" s="1133" t="s">
        <v>1610</v>
      </c>
      <c r="F277" s="34" t="s">
        <v>1252</v>
      </c>
    </row>
    <row r="278" spans="1:6" x14ac:dyDescent="0.25">
      <c r="A278" s="1133" t="s">
        <v>1876</v>
      </c>
      <c r="B278" s="1133" t="s">
        <v>1610</v>
      </c>
      <c r="C278" s="1133" t="s">
        <v>123</v>
      </c>
      <c r="F278" s="34" t="s">
        <v>7351</v>
      </c>
    </row>
    <row r="279" spans="1:6" ht="45" x14ac:dyDescent="0.25">
      <c r="A279" s="1133" t="s">
        <v>1866</v>
      </c>
      <c r="B279" s="1133" t="s">
        <v>2171</v>
      </c>
      <c r="C279" s="1133" t="s">
        <v>1891</v>
      </c>
      <c r="D279" s="1133" t="s">
        <v>2171</v>
      </c>
      <c r="E279" s="1133" t="s">
        <v>2170</v>
      </c>
      <c r="F279" s="34" t="s">
        <v>7351</v>
      </c>
    </row>
    <row r="280" spans="1:6" ht="105" x14ac:dyDescent="0.25">
      <c r="A280" s="1133" t="s">
        <v>1877</v>
      </c>
      <c r="B280" s="1133" t="s">
        <v>1722</v>
      </c>
      <c r="C280" s="1133" t="s">
        <v>1895</v>
      </c>
      <c r="D280" s="1133" t="s">
        <v>1895</v>
      </c>
      <c r="E280" s="1133" t="s">
        <v>2172</v>
      </c>
      <c r="F280" s="34" t="s">
        <v>7351</v>
      </c>
    </row>
    <row r="281" spans="1:6" x14ac:dyDescent="0.25">
      <c r="A281" s="1133" t="s">
        <v>6272</v>
      </c>
      <c r="B281" s="1133" t="s">
        <v>6273</v>
      </c>
      <c r="C281" s="1133" t="s">
        <v>6273</v>
      </c>
      <c r="F281" s="34" t="s">
        <v>1252</v>
      </c>
    </row>
    <row r="282" spans="1:6" ht="150" x14ac:dyDescent="0.25">
      <c r="A282" s="1133" t="s">
        <v>6275</v>
      </c>
      <c r="B282" s="1208" t="s">
        <v>6279</v>
      </c>
      <c r="C282" s="1208" t="s">
        <v>6279</v>
      </c>
      <c r="D282" s="1133" t="s">
        <v>6278</v>
      </c>
      <c r="E282" s="1133" t="s">
        <v>6276</v>
      </c>
      <c r="F282" s="34" t="s">
        <v>7359</v>
      </c>
    </row>
    <row r="283" spans="1:6" x14ac:dyDescent="0.25">
      <c r="A283" s="1133" t="s">
        <v>2173</v>
      </c>
      <c r="B283" s="1133" t="s">
        <v>3468</v>
      </c>
      <c r="C283" s="1133" t="s">
        <v>3468</v>
      </c>
      <c r="F283" s="34" t="s">
        <v>1252</v>
      </c>
    </row>
    <row r="284" spans="1:6" x14ac:dyDescent="0.25">
      <c r="A284" s="1133" t="s">
        <v>1872</v>
      </c>
      <c r="B284" s="1133" t="s">
        <v>3479</v>
      </c>
      <c r="C284" s="1133" t="s">
        <v>3479</v>
      </c>
      <c r="D284" s="1133" t="s">
        <v>3479</v>
      </c>
      <c r="E284" s="1133" t="s">
        <v>3480</v>
      </c>
      <c r="F284" s="34" t="s">
        <v>7359</v>
      </c>
    </row>
    <row r="285" spans="1:6" x14ac:dyDescent="0.25">
      <c r="A285" s="1133" t="s">
        <v>1873</v>
      </c>
      <c r="B285" s="1133" t="s">
        <v>3481</v>
      </c>
      <c r="C285" s="1133" t="s">
        <v>3481</v>
      </c>
      <c r="D285" s="1133" t="s">
        <v>3481</v>
      </c>
      <c r="E285" s="1133" t="s">
        <v>3482</v>
      </c>
      <c r="F285" s="34" t="s">
        <v>7359</v>
      </c>
    </row>
    <row r="286" spans="1:6" x14ac:dyDescent="0.25">
      <c r="A286" s="1133" t="s">
        <v>1874</v>
      </c>
      <c r="B286" s="1133" t="s">
        <v>3483</v>
      </c>
      <c r="C286" s="1133" t="s">
        <v>3483</v>
      </c>
      <c r="D286" s="1133" t="s">
        <v>3483</v>
      </c>
      <c r="E286" s="1133" t="s">
        <v>3484</v>
      </c>
      <c r="F286" s="34" t="s">
        <v>7359</v>
      </c>
    </row>
    <row r="287" spans="1:6" ht="30" x14ac:dyDescent="0.25">
      <c r="A287" s="1133" t="s">
        <v>5674</v>
      </c>
      <c r="D287" s="1133" t="s">
        <v>5703</v>
      </c>
      <c r="E287" s="1133" t="s">
        <v>5707</v>
      </c>
      <c r="F287" s="34" t="s">
        <v>7352</v>
      </c>
    </row>
    <row r="288" spans="1:6" ht="30" x14ac:dyDescent="0.25">
      <c r="A288" s="1133" t="s">
        <v>5676</v>
      </c>
      <c r="D288" s="1133" t="s">
        <v>5704</v>
      </c>
      <c r="E288" s="1133" t="s">
        <v>5707</v>
      </c>
      <c r="F288" s="34" t="s">
        <v>7352</v>
      </c>
    </row>
    <row r="289" spans="1:6" ht="30" x14ac:dyDescent="0.25">
      <c r="A289" s="1133" t="s">
        <v>5678</v>
      </c>
      <c r="D289" s="1133" t="s">
        <v>5705</v>
      </c>
      <c r="E289" s="1133" t="s">
        <v>5707</v>
      </c>
      <c r="F289" s="34" t="s">
        <v>7352</v>
      </c>
    </row>
    <row r="290" spans="1:6" x14ac:dyDescent="0.25">
      <c r="A290" s="1133" t="s">
        <v>1875</v>
      </c>
      <c r="B290" s="1133" t="s">
        <v>124</v>
      </c>
      <c r="C290" s="1133" t="s">
        <v>1894</v>
      </c>
      <c r="F290" s="34" t="s">
        <v>1252</v>
      </c>
    </row>
    <row r="291" spans="1:6" ht="30" x14ac:dyDescent="0.25">
      <c r="A291" s="1133" t="s">
        <v>5875</v>
      </c>
      <c r="B291" s="1133" t="s">
        <v>5879</v>
      </c>
      <c r="C291" s="1133" t="s">
        <v>5879</v>
      </c>
      <c r="D291" s="1133" t="s">
        <v>5871</v>
      </c>
      <c r="E291" s="1133" t="s">
        <v>5883</v>
      </c>
      <c r="F291" s="34" t="s">
        <v>7350</v>
      </c>
    </row>
    <row r="292" spans="1:6" x14ac:dyDescent="0.25">
      <c r="A292" s="1133" t="s">
        <v>5877</v>
      </c>
      <c r="B292" s="1133" t="s">
        <v>5881</v>
      </c>
      <c r="C292" s="1133" t="s">
        <v>5881</v>
      </c>
      <c r="D292" s="1133" t="s">
        <v>5873</v>
      </c>
      <c r="E292" s="1133" t="s">
        <v>5884</v>
      </c>
      <c r="F292" s="34" t="s">
        <v>7350</v>
      </c>
    </row>
    <row r="293" spans="1:6" ht="30" x14ac:dyDescent="0.25">
      <c r="A293" s="1133" t="s">
        <v>5876</v>
      </c>
      <c r="B293" s="1133" t="s">
        <v>5880</v>
      </c>
      <c r="C293" s="1133" t="s">
        <v>5880</v>
      </c>
      <c r="D293" s="1133" t="s">
        <v>5872</v>
      </c>
      <c r="E293" s="1133" t="s">
        <v>5882</v>
      </c>
      <c r="F293" s="34" t="s">
        <v>7350</v>
      </c>
    </row>
    <row r="294" spans="1:6" x14ac:dyDescent="0.25">
      <c r="A294" s="1133" t="s">
        <v>5878</v>
      </c>
      <c r="B294" s="1133" t="s">
        <v>754</v>
      </c>
      <c r="C294" s="1133" t="s">
        <v>754</v>
      </c>
      <c r="D294" s="1133" t="s">
        <v>5874</v>
      </c>
      <c r="E294" s="1133" t="s">
        <v>5885</v>
      </c>
      <c r="F294" s="34" t="s">
        <v>7350</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7351</v>
      </c>
    </row>
    <row r="297" spans="1:6" x14ac:dyDescent="0.25">
      <c r="A297" s="1133" t="s">
        <v>2181</v>
      </c>
      <c r="B297" s="1133" t="s">
        <v>2182</v>
      </c>
      <c r="C297" s="1133" t="s">
        <v>2182</v>
      </c>
      <c r="F297" s="34" t="s">
        <v>1252</v>
      </c>
    </row>
    <row r="298" spans="1:6" ht="30" x14ac:dyDescent="0.25">
      <c r="A298" s="1133" t="s">
        <v>1906</v>
      </c>
      <c r="B298" s="1208" t="s">
        <v>2382</v>
      </c>
      <c r="C298" s="1208" t="s">
        <v>2382</v>
      </c>
      <c r="D298" s="1133" t="s">
        <v>1913</v>
      </c>
      <c r="E298" s="1133" t="s">
        <v>2212</v>
      </c>
      <c r="F298" s="34" t="s">
        <v>7359</v>
      </c>
    </row>
    <row r="299" spans="1:6" ht="30" x14ac:dyDescent="0.25">
      <c r="A299" s="1133" t="s">
        <v>1907</v>
      </c>
      <c r="B299" s="1208" t="s">
        <v>2383</v>
      </c>
      <c r="C299" s="1208" t="s">
        <v>2383</v>
      </c>
      <c r="D299" s="1133" t="s">
        <v>1914</v>
      </c>
      <c r="E299" s="1133" t="s">
        <v>2212</v>
      </c>
      <c r="F299" s="34" t="s">
        <v>7359</v>
      </c>
    </row>
    <row r="300" spans="1:6" ht="30" x14ac:dyDescent="0.25">
      <c r="A300" s="1133" t="s">
        <v>1908</v>
      </c>
      <c r="B300" s="1208" t="s">
        <v>2384</v>
      </c>
      <c r="C300" s="1208" t="s">
        <v>2384</v>
      </c>
      <c r="D300" s="1133" t="s">
        <v>1915</v>
      </c>
      <c r="E300" s="1133" t="s">
        <v>2212</v>
      </c>
      <c r="F300" s="34" t="s">
        <v>7359</v>
      </c>
    </row>
    <row r="301" spans="1:6" x14ac:dyDescent="0.25">
      <c r="A301" s="1133" t="s">
        <v>2179</v>
      </c>
      <c r="B301" s="1133" t="s">
        <v>2180</v>
      </c>
      <c r="C301" s="1133" t="s">
        <v>2180</v>
      </c>
      <c r="F301" s="34" t="s">
        <v>1252</v>
      </c>
    </row>
    <row r="302" spans="1:6" ht="45" x14ac:dyDescent="0.25">
      <c r="A302" s="1133" t="s">
        <v>1902</v>
      </c>
      <c r="B302" s="1208" t="s">
        <v>2379</v>
      </c>
      <c r="C302" s="1208" t="s">
        <v>2379</v>
      </c>
      <c r="D302" s="1133" t="s">
        <v>1909</v>
      </c>
      <c r="E302" s="1133" t="s">
        <v>2210</v>
      </c>
      <c r="F302" s="34" t="s">
        <v>7359</v>
      </c>
    </row>
    <row r="303" spans="1:6" ht="45" x14ac:dyDescent="0.25">
      <c r="A303" s="1133" t="s">
        <v>1903</v>
      </c>
      <c r="B303" s="1208" t="s">
        <v>2380</v>
      </c>
      <c r="C303" s="1208" t="s">
        <v>2380</v>
      </c>
      <c r="D303" s="1133" t="s">
        <v>1910</v>
      </c>
      <c r="E303" s="1133" t="s">
        <v>2210</v>
      </c>
      <c r="F303" s="34" t="s">
        <v>7359</v>
      </c>
    </row>
    <row r="304" spans="1:6" ht="45" x14ac:dyDescent="0.25">
      <c r="A304" s="1133" t="s">
        <v>1904</v>
      </c>
      <c r="B304" s="1208" t="s">
        <v>2381</v>
      </c>
      <c r="C304" s="1208" t="s">
        <v>2381</v>
      </c>
      <c r="D304" s="1133" t="s">
        <v>1911</v>
      </c>
      <c r="E304" s="1133" t="s">
        <v>2211</v>
      </c>
      <c r="F304" s="34" t="s">
        <v>7359</v>
      </c>
    </row>
    <row r="305" spans="1:6" x14ac:dyDescent="0.25">
      <c r="A305" s="1133" t="s">
        <v>2183</v>
      </c>
      <c r="B305" s="1133" t="s">
        <v>2184</v>
      </c>
      <c r="C305" s="1133" t="s">
        <v>2184</v>
      </c>
      <c r="F305" s="34" t="s">
        <v>1252</v>
      </c>
    </row>
    <row r="306" spans="1:6" x14ac:dyDescent="0.25">
      <c r="A306" s="1133" t="s">
        <v>2226</v>
      </c>
      <c r="B306" s="1133" t="s">
        <v>694</v>
      </c>
      <c r="C306" s="1133" t="s">
        <v>3485</v>
      </c>
      <c r="D306" s="1133" t="s">
        <v>3485</v>
      </c>
      <c r="E306" s="1133" t="s">
        <v>3486</v>
      </c>
      <c r="F306" s="34" t="s">
        <v>7359</v>
      </c>
    </row>
    <row r="307" spans="1:6" x14ac:dyDescent="0.25">
      <c r="A307" s="1133" t="s">
        <v>2185</v>
      </c>
      <c r="B307" s="1133" t="s">
        <v>2185</v>
      </c>
      <c r="C307" s="1133" t="s">
        <v>5666</v>
      </c>
      <c r="D307" s="1133" t="s">
        <v>5666</v>
      </c>
      <c r="E307" s="1133" t="s">
        <v>2187</v>
      </c>
      <c r="F307" s="34" t="s">
        <v>7359</v>
      </c>
    </row>
    <row r="308" spans="1:6" x14ac:dyDescent="0.25">
      <c r="A308" s="1133" t="s">
        <v>2188</v>
      </c>
      <c r="B308" s="1133" t="s">
        <v>1887</v>
      </c>
      <c r="C308" s="1133" t="s">
        <v>2189</v>
      </c>
      <c r="D308" s="1133" t="s">
        <v>2189</v>
      </c>
      <c r="E308" s="1133" t="s">
        <v>2228</v>
      </c>
      <c r="F308" s="34" t="s">
        <v>7351</v>
      </c>
    </row>
    <row r="309" spans="1:6" ht="30" x14ac:dyDescent="0.25">
      <c r="A309" s="1133" t="s">
        <v>5680</v>
      </c>
      <c r="D309" s="1133" t="s">
        <v>5706</v>
      </c>
      <c r="E309" s="1133" t="s">
        <v>5707</v>
      </c>
      <c r="F309" s="34" t="s">
        <v>7352</v>
      </c>
    </row>
    <row r="310" spans="1:6" ht="135" x14ac:dyDescent="0.25">
      <c r="A310" s="1133" t="s">
        <v>2191</v>
      </c>
      <c r="B310" s="1133" t="s">
        <v>413</v>
      </c>
      <c r="C310" s="1133" t="s">
        <v>2193</v>
      </c>
      <c r="D310" s="1133" t="s">
        <v>2192</v>
      </c>
      <c r="E310" s="1133" t="s">
        <v>2218</v>
      </c>
      <c r="F310" s="34" t="s">
        <v>7351</v>
      </c>
    </row>
    <row r="311" spans="1:6" ht="60" x14ac:dyDescent="0.25">
      <c r="A311" s="1133" t="s">
        <v>2194</v>
      </c>
      <c r="B311" s="1133" t="s">
        <v>2435</v>
      </c>
      <c r="C311" s="1133" t="s">
        <v>2196</v>
      </c>
      <c r="D311" s="1133" t="s">
        <v>2195</v>
      </c>
      <c r="E311" s="1133" t="s">
        <v>2219</v>
      </c>
      <c r="F311" s="34" t="s">
        <v>7351</v>
      </c>
    </row>
    <row r="312" spans="1:6" ht="60" x14ac:dyDescent="0.25">
      <c r="A312" s="1133" t="s">
        <v>2197</v>
      </c>
      <c r="B312" s="1133" t="s">
        <v>2385</v>
      </c>
      <c r="C312" s="1133" t="s">
        <v>2198</v>
      </c>
      <c r="D312" s="1133" t="s">
        <v>2198</v>
      </c>
      <c r="E312" s="1133" t="s">
        <v>8196</v>
      </c>
      <c r="F312" s="34" t="s">
        <v>7359</v>
      </c>
    </row>
    <row r="313" spans="1:6" ht="30" x14ac:dyDescent="0.25">
      <c r="A313" s="1133" t="s">
        <v>2200</v>
      </c>
      <c r="B313" s="1133" t="s">
        <v>2386</v>
      </c>
      <c r="C313" s="1133" t="s">
        <v>2202</v>
      </c>
      <c r="D313" s="1133" t="s">
        <v>2202</v>
      </c>
      <c r="E313" s="1133" t="s">
        <v>2201</v>
      </c>
      <c r="F313" s="34" t="s">
        <v>7359</v>
      </c>
    </row>
    <row r="314" spans="1:6" ht="60" x14ac:dyDescent="0.25">
      <c r="A314" s="1133" t="s">
        <v>2203</v>
      </c>
      <c r="B314" s="1133" t="s">
        <v>2387</v>
      </c>
      <c r="C314" s="1133" t="s">
        <v>2204</v>
      </c>
      <c r="D314" s="1133" t="s">
        <v>2204</v>
      </c>
      <c r="E314" s="1133" t="s">
        <v>8197</v>
      </c>
      <c r="F314" s="34" t="s">
        <v>7350</v>
      </c>
    </row>
    <row r="315" spans="1:6" ht="60" x14ac:dyDescent="0.25">
      <c r="A315" s="1133" t="s">
        <v>2206</v>
      </c>
      <c r="B315" s="1133" t="s">
        <v>2388</v>
      </c>
      <c r="C315" s="1133" t="s">
        <v>2207</v>
      </c>
      <c r="D315" s="1133" t="s">
        <v>2207</v>
      </c>
      <c r="E315" s="1133" t="s">
        <v>8198</v>
      </c>
      <c r="F315" s="34" t="s">
        <v>7350</v>
      </c>
    </row>
    <row r="316" spans="1:6" x14ac:dyDescent="0.25">
      <c r="A316" s="1133" t="s">
        <v>4964</v>
      </c>
      <c r="B316" s="1133" t="s">
        <v>4965</v>
      </c>
      <c r="C316" s="1133" t="s">
        <v>4965</v>
      </c>
      <c r="F316" s="34" t="s">
        <v>1252</v>
      </c>
    </row>
    <row r="317" spans="1:6" ht="90" x14ac:dyDescent="0.25">
      <c r="A317" s="1133" t="s">
        <v>4975</v>
      </c>
      <c r="B317" s="1133" t="s">
        <v>4976</v>
      </c>
      <c r="C317" s="1133" t="s">
        <v>4976</v>
      </c>
      <c r="D317" s="1133" t="s">
        <v>4982</v>
      </c>
      <c r="E317" s="1133" t="s">
        <v>4991</v>
      </c>
      <c r="F317" s="34" t="s">
        <v>7351</v>
      </c>
    </row>
    <row r="318" spans="1:6" ht="90" x14ac:dyDescent="0.25">
      <c r="A318" s="1133" t="s">
        <v>5099</v>
      </c>
      <c r="B318" s="1133" t="s">
        <v>4976</v>
      </c>
      <c r="C318" s="1133" t="s">
        <v>4976</v>
      </c>
      <c r="D318" s="1133" t="s">
        <v>4982</v>
      </c>
      <c r="E318" s="1133" t="s">
        <v>5120</v>
      </c>
      <c r="F318" s="34" t="s">
        <v>7351</v>
      </c>
    </row>
    <row r="319" spans="1:6" ht="120" x14ac:dyDescent="0.25">
      <c r="A319" s="1133" t="s">
        <v>4966</v>
      </c>
      <c r="B319" s="1133" t="s">
        <v>4967</v>
      </c>
      <c r="C319" s="1133" t="s">
        <v>4967</v>
      </c>
      <c r="D319" s="1133" t="s">
        <v>4983</v>
      </c>
      <c r="E319" s="1133" t="s">
        <v>4984</v>
      </c>
      <c r="F319" s="34" t="s">
        <v>7351</v>
      </c>
    </row>
    <row r="320" spans="1:6" ht="60" x14ac:dyDescent="0.25">
      <c r="A320" s="1133" t="s">
        <v>4969</v>
      </c>
      <c r="B320" s="1133" t="s">
        <v>4981</v>
      </c>
      <c r="C320" s="1133" t="s">
        <v>4981</v>
      </c>
      <c r="D320" s="1133" t="s">
        <v>4980</v>
      </c>
      <c r="E320" s="1133" t="s">
        <v>4992</v>
      </c>
      <c r="F320" s="34" t="s">
        <v>7351</v>
      </c>
    </row>
    <row r="321" spans="1:6" ht="45" x14ac:dyDescent="0.25">
      <c r="A321" s="1133" t="s">
        <v>4972</v>
      </c>
      <c r="B321" s="1133" t="s">
        <v>2221</v>
      </c>
      <c r="C321" s="1133" t="s">
        <v>2221</v>
      </c>
      <c r="D321" s="1133" t="s">
        <v>2221</v>
      </c>
      <c r="E321" s="1133" t="s">
        <v>8199</v>
      </c>
      <c r="F321" s="34" t="s">
        <v>7350</v>
      </c>
    </row>
    <row r="322" spans="1:6" ht="45" x14ac:dyDescent="0.25">
      <c r="A322" s="1133" t="s">
        <v>4971</v>
      </c>
      <c r="B322" s="1133" t="s">
        <v>2220</v>
      </c>
      <c r="C322" s="1133" t="s">
        <v>2220</v>
      </c>
      <c r="D322" s="1133" t="s">
        <v>2220</v>
      </c>
      <c r="E322" s="1133" t="s">
        <v>8200</v>
      </c>
      <c r="F322" s="34" t="s">
        <v>7350</v>
      </c>
    </row>
    <row r="323" spans="1:6" ht="45" x14ac:dyDescent="0.25">
      <c r="A323" s="1133" t="s">
        <v>4973</v>
      </c>
      <c r="B323" s="1133" t="s">
        <v>5008</v>
      </c>
      <c r="C323" s="1133" t="s">
        <v>5008</v>
      </c>
      <c r="D323" s="1133" t="s">
        <v>5008</v>
      </c>
      <c r="E323" s="1133" t="s">
        <v>8201</v>
      </c>
      <c r="F323" s="34" t="s">
        <v>7350</v>
      </c>
    </row>
    <row r="324" spans="1:6" ht="45" x14ac:dyDescent="0.25">
      <c r="A324" s="1133" t="s">
        <v>4974</v>
      </c>
      <c r="B324" s="1133" t="s">
        <v>5009</v>
      </c>
      <c r="C324" s="1133" t="s">
        <v>5009</v>
      </c>
      <c r="D324" s="1133" t="s">
        <v>5009</v>
      </c>
      <c r="E324" s="1133" t="s">
        <v>8202</v>
      </c>
      <c r="F324" s="34" t="s">
        <v>7350</v>
      </c>
    </row>
    <row r="325" spans="1:6" ht="135" x14ac:dyDescent="0.25">
      <c r="A325" s="1133" t="s">
        <v>4970</v>
      </c>
      <c r="B325" s="1133" t="s">
        <v>4978</v>
      </c>
      <c r="C325" s="1133" t="s">
        <v>4978</v>
      </c>
      <c r="D325" s="1133" t="s">
        <v>4978</v>
      </c>
      <c r="E325" s="1133" t="s">
        <v>4990</v>
      </c>
      <c r="F325" s="34" t="s">
        <v>7350</v>
      </c>
    </row>
    <row r="326" spans="1:6" ht="150" x14ac:dyDescent="0.25">
      <c r="A326" s="1133" t="s">
        <v>4968</v>
      </c>
      <c r="B326" s="1133" t="s">
        <v>4979</v>
      </c>
      <c r="C326" s="1133" t="s">
        <v>4979</v>
      </c>
      <c r="D326" s="1133" t="s">
        <v>4979</v>
      </c>
      <c r="E326" s="1133" t="s">
        <v>4989</v>
      </c>
      <c r="F326" s="34" t="s">
        <v>7350</v>
      </c>
    </row>
    <row r="327" spans="1:6" x14ac:dyDescent="0.25">
      <c r="A327" s="1133" t="s">
        <v>4715</v>
      </c>
      <c r="B327" s="1133" t="s">
        <v>4712</v>
      </c>
      <c r="C327" s="1133" t="s">
        <v>4712</v>
      </c>
      <c r="F327" s="34" t="s">
        <v>1252</v>
      </c>
    </row>
    <row r="328" spans="1:6" ht="30" x14ac:dyDescent="0.25">
      <c r="A328" s="1133" t="s">
        <v>4716</v>
      </c>
      <c r="B328" s="1133" t="s">
        <v>4712</v>
      </c>
      <c r="C328" s="1133" t="s">
        <v>4712</v>
      </c>
      <c r="D328" s="1133" t="s">
        <v>4712</v>
      </c>
      <c r="E328" s="1133" t="s">
        <v>4714</v>
      </c>
      <c r="F328" s="34" t="s">
        <v>7352</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7352</v>
      </c>
    </row>
    <row r="332" spans="1:6" x14ac:dyDescent="0.25">
      <c r="A332" s="1133" t="s">
        <v>2242</v>
      </c>
      <c r="B332" s="1133" t="s">
        <v>2245</v>
      </c>
      <c r="C332" s="1133" t="s">
        <v>2245</v>
      </c>
      <c r="D332" s="1133" t="s">
        <v>2243</v>
      </c>
      <c r="E332" s="1133" t="s">
        <v>2244</v>
      </c>
      <c r="F332" s="34" t="s">
        <v>7352</v>
      </c>
    </row>
    <row r="333" spans="1:6" x14ac:dyDescent="0.25">
      <c r="A333" s="1133" t="s">
        <v>4883</v>
      </c>
      <c r="B333" s="1133" t="s">
        <v>4880</v>
      </c>
      <c r="C333" s="1133" t="s">
        <v>4880</v>
      </c>
      <c r="F333" s="34" t="s">
        <v>1252</v>
      </c>
    </row>
    <row r="334" spans="1:6" ht="75" x14ac:dyDescent="0.25">
      <c r="A334" s="1133" t="s">
        <v>4843</v>
      </c>
      <c r="B334" s="1133" t="s">
        <v>4845</v>
      </c>
      <c r="C334" s="1133" t="s">
        <v>4845</v>
      </c>
      <c r="D334" s="1133" t="s">
        <v>4845</v>
      </c>
      <c r="E334" s="1133" t="s">
        <v>4847</v>
      </c>
      <c r="F334" s="34" t="s">
        <v>7352</v>
      </c>
    </row>
    <row r="335" spans="1:6" x14ac:dyDescent="0.25">
      <c r="A335" s="1133" t="s">
        <v>4879</v>
      </c>
      <c r="B335" s="1133" t="s">
        <v>4804</v>
      </c>
      <c r="C335" s="1133" t="s">
        <v>4804</v>
      </c>
      <c r="D335" s="1133" t="s">
        <v>4804</v>
      </c>
      <c r="E335" s="1133" t="s">
        <v>4878</v>
      </c>
      <c r="F335" s="34" t="s">
        <v>7352</v>
      </c>
    </row>
    <row r="336" spans="1:6" x14ac:dyDescent="0.25">
      <c r="A336" s="1133" t="s">
        <v>2246</v>
      </c>
      <c r="B336" s="1133" t="s">
        <v>152</v>
      </c>
      <c r="C336" s="1133" t="s">
        <v>152</v>
      </c>
      <c r="F336" s="34" t="s">
        <v>1252</v>
      </c>
    </row>
    <row r="337" spans="1:6" ht="30" x14ac:dyDescent="0.25">
      <c r="A337" s="1133" t="s">
        <v>2248</v>
      </c>
      <c r="B337" s="1133" t="s">
        <v>3494</v>
      </c>
      <c r="C337" s="1133" t="s">
        <v>3494</v>
      </c>
      <c r="D337" s="1133" t="s">
        <v>3494</v>
      </c>
      <c r="E337" s="1133" t="s">
        <v>2249</v>
      </c>
      <c r="F337" s="34" t="s">
        <v>7352</v>
      </c>
    </row>
    <row r="338" spans="1:6" ht="30" x14ac:dyDescent="0.25">
      <c r="A338" s="1133" t="s">
        <v>2250</v>
      </c>
      <c r="B338" s="1133" t="s">
        <v>4889</v>
      </c>
      <c r="C338" s="1133" t="s">
        <v>4889</v>
      </c>
      <c r="D338" s="1133" t="s">
        <v>4889</v>
      </c>
      <c r="E338" s="1133" t="s">
        <v>2251</v>
      </c>
      <c r="F338" s="34" t="s">
        <v>7352</v>
      </c>
    </row>
    <row r="339" spans="1:6" ht="45" x14ac:dyDescent="0.25">
      <c r="A339" s="1133" t="s">
        <v>2252</v>
      </c>
      <c r="B339" s="1133" t="s">
        <v>5802</v>
      </c>
      <c r="C339" s="1133" t="s">
        <v>5802</v>
      </c>
      <c r="D339" s="1133" t="s">
        <v>5802</v>
      </c>
      <c r="E339" s="1133" t="s">
        <v>1944</v>
      </c>
      <c r="F339" s="34" t="s">
        <v>7352</v>
      </c>
    </row>
    <row r="340" spans="1:6" x14ac:dyDescent="0.25">
      <c r="A340" s="1133" t="s">
        <v>4661</v>
      </c>
      <c r="B340" s="1133" t="s">
        <v>1977</v>
      </c>
      <c r="C340" s="1133" t="s">
        <v>1977</v>
      </c>
      <c r="F340" s="34" t="s">
        <v>1252</v>
      </c>
    </row>
    <row r="341" spans="1:6" ht="30" x14ac:dyDescent="0.25">
      <c r="A341" s="1133" t="s">
        <v>4662</v>
      </c>
      <c r="B341" s="1133" t="s">
        <v>4668</v>
      </c>
      <c r="C341" s="1133" t="s">
        <v>4668</v>
      </c>
      <c r="D341" s="1133" t="s">
        <v>4668</v>
      </c>
      <c r="E341" s="1133" t="s">
        <v>4663</v>
      </c>
      <c r="F341" s="34" t="s">
        <v>7351</v>
      </c>
    </row>
    <row r="342" spans="1:6" ht="30" x14ac:dyDescent="0.25">
      <c r="A342" s="1133" t="s">
        <v>4667</v>
      </c>
      <c r="B342" s="1133" t="s">
        <v>4669</v>
      </c>
      <c r="C342" s="1133" t="s">
        <v>4669</v>
      </c>
      <c r="D342" s="1133" t="s">
        <v>4669</v>
      </c>
      <c r="E342" s="1133" t="s">
        <v>4678</v>
      </c>
      <c r="F342" s="34" t="s">
        <v>7351</v>
      </c>
    </row>
    <row r="343" spans="1:6" x14ac:dyDescent="0.25">
      <c r="A343" s="1133" t="s">
        <v>4664</v>
      </c>
      <c r="B343" s="1133" t="s">
        <v>4665</v>
      </c>
      <c r="C343" s="1133" t="s">
        <v>4665</v>
      </c>
      <c r="D343" s="1133" t="s">
        <v>4665</v>
      </c>
      <c r="E343" s="1133" t="s">
        <v>4666</v>
      </c>
      <c r="F343" s="34" t="s">
        <v>7352</v>
      </c>
    </row>
    <row r="344" spans="1:6" x14ac:dyDescent="0.25">
      <c r="A344" s="1133" t="s">
        <v>5563</v>
      </c>
      <c r="B344" s="1133" t="s">
        <v>5564</v>
      </c>
      <c r="C344" s="1133" t="s">
        <v>5564</v>
      </c>
      <c r="F344" s="34" t="s">
        <v>1252</v>
      </c>
    </row>
    <row r="345" spans="1:6" ht="30" x14ac:dyDescent="0.25">
      <c r="A345" s="1133" t="s">
        <v>5574</v>
      </c>
      <c r="B345" s="1133" t="s">
        <v>5573</v>
      </c>
      <c r="C345" s="1133" t="s">
        <v>5573</v>
      </c>
      <c r="D345" s="1133" t="s">
        <v>5565</v>
      </c>
      <c r="E345" s="1133" t="s">
        <v>5566</v>
      </c>
      <c r="F345" s="34" t="s">
        <v>7352</v>
      </c>
    </row>
    <row r="346" spans="1:6" ht="30" x14ac:dyDescent="0.25">
      <c r="A346" s="1133" t="s">
        <v>5571</v>
      </c>
      <c r="B346" s="1133" t="s">
        <v>5573</v>
      </c>
      <c r="C346" s="1133" t="s">
        <v>5573</v>
      </c>
      <c r="D346" s="1133" t="s">
        <v>5565</v>
      </c>
      <c r="E346" s="1133" t="s">
        <v>5566</v>
      </c>
      <c r="F346" s="34" t="s">
        <v>1286</v>
      </c>
    </row>
    <row r="347" spans="1:6" x14ac:dyDescent="0.25">
      <c r="A347" s="1133" t="s">
        <v>5572</v>
      </c>
      <c r="B347" s="1208" t="s">
        <v>5580</v>
      </c>
      <c r="C347" s="1208" t="s">
        <v>5580</v>
      </c>
      <c r="F347" s="34" t="s">
        <v>7351</v>
      </c>
    </row>
    <row r="348" spans="1:6" x14ac:dyDescent="0.25">
      <c r="A348" s="1133" t="s">
        <v>5578</v>
      </c>
      <c r="B348" s="1133" t="s">
        <v>2264</v>
      </c>
      <c r="C348" s="1133" t="s">
        <v>2264</v>
      </c>
      <c r="D348" s="1133" t="s">
        <v>2264</v>
      </c>
      <c r="E348" s="1133" t="s">
        <v>5579</v>
      </c>
      <c r="F348" s="34" t="s">
        <v>7352</v>
      </c>
    </row>
    <row r="349" spans="1:6" x14ac:dyDescent="0.25">
      <c r="A349" s="1133" t="s">
        <v>5531</v>
      </c>
      <c r="B349" s="1133" t="s">
        <v>5532</v>
      </c>
      <c r="C349" s="1133" t="s">
        <v>5532</v>
      </c>
      <c r="F349" s="34" t="s">
        <v>1252</v>
      </c>
    </row>
    <row r="350" spans="1:6" ht="45" x14ac:dyDescent="0.25">
      <c r="A350" s="1133" t="s">
        <v>5534</v>
      </c>
      <c r="B350" s="1133" t="s">
        <v>5567</v>
      </c>
      <c r="C350" s="1133" t="s">
        <v>5567</v>
      </c>
      <c r="D350" s="1133" t="s">
        <v>5567</v>
      </c>
      <c r="E350" s="1133" t="s">
        <v>5558</v>
      </c>
      <c r="F350" s="34" t="s">
        <v>7350</v>
      </c>
    </row>
    <row r="351" spans="1:6" x14ac:dyDescent="0.25">
      <c r="A351" s="1133" t="s">
        <v>5533</v>
      </c>
      <c r="B351" s="1133" t="s">
        <v>5535</v>
      </c>
      <c r="C351" s="1133" t="s">
        <v>5535</v>
      </c>
      <c r="D351" s="1133" t="s">
        <v>5535</v>
      </c>
      <c r="E351" s="1133" t="s">
        <v>5536</v>
      </c>
      <c r="F351" s="34" t="s">
        <v>7352</v>
      </c>
    </row>
    <row r="352" spans="1:6" x14ac:dyDescent="0.25">
      <c r="A352" s="1133" t="s">
        <v>4717</v>
      </c>
      <c r="B352" s="1133" t="s">
        <v>4712</v>
      </c>
      <c r="C352" s="1133" t="s">
        <v>4712</v>
      </c>
      <c r="F352" s="34" t="s">
        <v>1252</v>
      </c>
    </row>
    <row r="353" spans="1:6" ht="30" x14ac:dyDescent="0.25">
      <c r="A353" s="1133" t="s">
        <v>4718</v>
      </c>
      <c r="B353" s="1133" t="s">
        <v>4712</v>
      </c>
      <c r="C353" s="1133" t="s">
        <v>4712</v>
      </c>
      <c r="D353" s="1133" t="s">
        <v>4712</v>
      </c>
      <c r="E353" s="1133" t="s">
        <v>4714</v>
      </c>
      <c r="F353" s="34" t="s">
        <v>7352</v>
      </c>
    </row>
    <row r="354" spans="1:6" x14ac:dyDescent="0.25">
      <c r="A354" s="1133" t="s">
        <v>4658</v>
      </c>
      <c r="B354" s="1133" t="s">
        <v>688</v>
      </c>
      <c r="C354" s="1133" t="s">
        <v>688</v>
      </c>
      <c r="F354" s="34" t="s">
        <v>95</v>
      </c>
    </row>
    <row r="355" spans="1:6" x14ac:dyDescent="0.25">
      <c r="A355" s="1133" t="s">
        <v>4659</v>
      </c>
      <c r="B355" s="1133" t="s">
        <v>7202</v>
      </c>
      <c r="C355" s="1133" t="s">
        <v>7202</v>
      </c>
      <c r="F355" s="34" t="s">
        <v>1252</v>
      </c>
    </row>
    <row r="356" spans="1:6" ht="30" x14ac:dyDescent="0.25">
      <c r="A356" s="1133" t="s">
        <v>7200</v>
      </c>
      <c r="B356" s="1133" t="s">
        <v>7207</v>
      </c>
      <c r="C356" s="1133" t="s">
        <v>7207</v>
      </c>
      <c r="D356" s="1133" t="s">
        <v>4660</v>
      </c>
      <c r="E356" s="1133" t="s">
        <v>7385</v>
      </c>
      <c r="F356" s="34" t="s">
        <v>7352</v>
      </c>
    </row>
    <row r="357" spans="1:6" ht="30" x14ac:dyDescent="0.25">
      <c r="A357" s="1133" t="s">
        <v>7201</v>
      </c>
      <c r="B357" s="1133" t="s">
        <v>7208</v>
      </c>
      <c r="C357" s="1133" t="s">
        <v>7208</v>
      </c>
      <c r="D357" s="1133" t="s">
        <v>4660</v>
      </c>
      <c r="E357" s="1133" t="s">
        <v>7386</v>
      </c>
      <c r="F357" s="34" t="s">
        <v>7352</v>
      </c>
    </row>
    <row r="358" spans="1:6" x14ac:dyDescent="0.25">
      <c r="A358" s="1133" t="s">
        <v>7198</v>
      </c>
      <c r="B358" s="1133" t="s">
        <v>7211</v>
      </c>
      <c r="C358" s="1133" t="s">
        <v>7211</v>
      </c>
      <c r="D358" s="1133" t="s">
        <v>7211</v>
      </c>
      <c r="E358" s="1133" t="s">
        <v>7376</v>
      </c>
      <c r="F358" s="34" t="s">
        <v>7352</v>
      </c>
    </row>
    <row r="359" spans="1:6" x14ac:dyDescent="0.25">
      <c r="A359" s="1133" t="s">
        <v>7199</v>
      </c>
      <c r="B359" s="1133" t="s">
        <v>7206</v>
      </c>
      <c r="C359" s="1133" t="s">
        <v>7206</v>
      </c>
      <c r="D359" s="1133" t="s">
        <v>7206</v>
      </c>
      <c r="E359" s="1133" t="s">
        <v>7377</v>
      </c>
      <c r="F359" s="34" t="s">
        <v>7352</v>
      </c>
    </row>
    <row r="360" spans="1:6" x14ac:dyDescent="0.25">
      <c r="A360" s="1133" t="s">
        <v>4882</v>
      </c>
      <c r="B360" s="1133" t="s">
        <v>4880</v>
      </c>
      <c r="C360" s="1133" t="s">
        <v>4880</v>
      </c>
      <c r="F360" s="34" t="s">
        <v>1252</v>
      </c>
    </row>
    <row r="361" spans="1:6" ht="60" x14ac:dyDescent="0.25">
      <c r="A361" s="1133" t="s">
        <v>4840</v>
      </c>
      <c r="B361" s="1133" t="s">
        <v>4846</v>
      </c>
      <c r="C361" s="1133" t="s">
        <v>4846</v>
      </c>
      <c r="D361" s="1133" t="s">
        <v>4846</v>
      </c>
      <c r="E361" s="1133" t="s">
        <v>4841</v>
      </c>
      <c r="F361" s="34" t="s">
        <v>7352</v>
      </c>
    </row>
    <row r="362" spans="1:6" x14ac:dyDescent="0.25">
      <c r="A362" s="1133" t="s">
        <v>4877</v>
      </c>
      <c r="B362" s="1133" t="s">
        <v>4804</v>
      </c>
      <c r="C362" s="1133" t="s">
        <v>4804</v>
      </c>
      <c r="D362" s="1133" t="s">
        <v>4804</v>
      </c>
      <c r="E362" s="1133" t="s">
        <v>4878</v>
      </c>
      <c r="F362" s="34" t="s">
        <v>7352</v>
      </c>
    </row>
    <row r="363" spans="1:6" x14ac:dyDescent="0.25">
      <c r="A363" s="1133" t="s">
        <v>4881</v>
      </c>
      <c r="B363" s="1133" t="s">
        <v>4889</v>
      </c>
      <c r="C363" s="1133" t="s">
        <v>4889</v>
      </c>
      <c r="F363" s="34" t="s">
        <v>1252</v>
      </c>
    </row>
    <row r="364" spans="1:6" ht="30" x14ac:dyDescent="0.25">
      <c r="A364" s="1133" t="s">
        <v>4842</v>
      </c>
      <c r="B364" s="1133" t="s">
        <v>4889</v>
      </c>
      <c r="C364" s="1133" t="s">
        <v>4889</v>
      </c>
      <c r="D364" s="1133" t="s">
        <v>5832</v>
      </c>
      <c r="E364" s="1133" t="s">
        <v>2251</v>
      </c>
      <c r="F364" s="34" t="s">
        <v>7352</v>
      </c>
    </row>
    <row r="365" spans="1:6" ht="45" x14ac:dyDescent="0.25">
      <c r="A365" s="1133" t="s">
        <v>4844</v>
      </c>
      <c r="B365" s="1133" t="s">
        <v>5802</v>
      </c>
      <c r="C365" s="1133" t="s">
        <v>5802</v>
      </c>
      <c r="D365" s="1133" t="s">
        <v>5833</v>
      </c>
      <c r="E365" s="1133" t="s">
        <v>1944</v>
      </c>
      <c r="F365" s="34" t="s">
        <v>7352</v>
      </c>
    </row>
    <row r="366" spans="1:6" x14ac:dyDescent="0.25">
      <c r="A366" s="1133" t="s">
        <v>4719</v>
      </c>
      <c r="B366" s="1133" t="s">
        <v>4712</v>
      </c>
      <c r="C366" s="1133" t="s">
        <v>4712</v>
      </c>
      <c r="F366" s="34" t="s">
        <v>1252</v>
      </c>
    </row>
    <row r="367" spans="1:6" ht="30" x14ac:dyDescent="0.25">
      <c r="A367" s="1133" t="s">
        <v>4720</v>
      </c>
      <c r="B367" s="1133" t="s">
        <v>4712</v>
      </c>
      <c r="C367" s="1133" t="s">
        <v>4712</v>
      </c>
      <c r="D367" s="1133" t="s">
        <v>4712</v>
      </c>
      <c r="E367" s="1133" t="s">
        <v>4714</v>
      </c>
      <c r="F367" s="34" t="s">
        <v>7352</v>
      </c>
    </row>
    <row r="368" spans="1:6" x14ac:dyDescent="0.25">
      <c r="A368" s="1133" t="s">
        <v>4793</v>
      </c>
      <c r="B368" s="1133" t="s">
        <v>4794</v>
      </c>
      <c r="C368" s="1133" t="s">
        <v>4794</v>
      </c>
      <c r="F368" s="34" t="s">
        <v>95</v>
      </c>
    </row>
    <row r="369" spans="1:6" x14ac:dyDescent="0.25">
      <c r="A369" s="1133" t="s">
        <v>4920</v>
      </c>
      <c r="B369" s="1133" t="s">
        <v>4922</v>
      </c>
      <c r="C369" s="1133" t="s">
        <v>4922</v>
      </c>
      <c r="F369" s="34" t="s">
        <v>1252</v>
      </c>
    </row>
    <row r="370" spans="1:6" ht="75" x14ac:dyDescent="0.25">
      <c r="A370" s="1133" t="s">
        <v>4761</v>
      </c>
      <c r="B370" s="1133" t="s">
        <v>4762</v>
      </c>
      <c r="C370" s="1133" t="s">
        <v>4762</v>
      </c>
      <c r="D370" s="1133" t="s">
        <v>4762</v>
      </c>
      <c r="E370" s="1133" t="s">
        <v>4763</v>
      </c>
      <c r="F370" s="34" t="s">
        <v>7350</v>
      </c>
    </row>
    <row r="371" spans="1:6" ht="75" x14ac:dyDescent="0.25">
      <c r="A371" s="1133" t="s">
        <v>4764</v>
      </c>
      <c r="B371" s="1133" t="s">
        <v>4765</v>
      </c>
      <c r="C371" s="1133" t="s">
        <v>4765</v>
      </c>
      <c r="D371" s="1133" t="s">
        <v>4765</v>
      </c>
      <c r="E371" s="1133" t="s">
        <v>4923</v>
      </c>
      <c r="F371" s="34" t="s">
        <v>7350</v>
      </c>
    </row>
    <row r="372" spans="1:6" x14ac:dyDescent="0.25">
      <c r="A372" s="1133" t="s">
        <v>5068</v>
      </c>
      <c r="B372" s="1133" t="s">
        <v>5069</v>
      </c>
      <c r="C372" s="1133" t="s">
        <v>5069</v>
      </c>
      <c r="D372" s="1133" t="s">
        <v>5069</v>
      </c>
      <c r="E372" s="1133" t="s">
        <v>5070</v>
      </c>
      <c r="F372" s="34" t="s">
        <v>7350</v>
      </c>
    </row>
    <row r="373" spans="1:6" x14ac:dyDescent="0.25">
      <c r="A373" s="1133" t="s">
        <v>4795</v>
      </c>
      <c r="B373" s="1133" t="s">
        <v>4921</v>
      </c>
      <c r="C373" s="1133" t="s">
        <v>4921</v>
      </c>
      <c r="F373" s="34" t="s">
        <v>1252</v>
      </c>
    </row>
    <row r="374" spans="1:6" x14ac:dyDescent="0.25">
      <c r="A374" s="1133" t="s">
        <v>4796</v>
      </c>
      <c r="B374" s="1133" t="s">
        <v>4797</v>
      </c>
      <c r="C374" s="1133" t="s">
        <v>4797</v>
      </c>
      <c r="D374" s="1133" t="s">
        <v>4797</v>
      </c>
      <c r="E374" s="1133" t="s">
        <v>4802</v>
      </c>
      <c r="F374" s="34" t="s">
        <v>7352</v>
      </c>
    </row>
    <row r="375" spans="1:6" ht="30" x14ac:dyDescent="0.25">
      <c r="A375" s="1133" t="s">
        <v>4800</v>
      </c>
      <c r="B375" s="1133" t="s">
        <v>4851</v>
      </c>
      <c r="C375" s="1133" t="s">
        <v>4851</v>
      </c>
      <c r="D375" s="1133" t="s">
        <v>4851</v>
      </c>
      <c r="E375" s="1133" t="s">
        <v>4801</v>
      </c>
      <c r="F375" s="34" t="s">
        <v>7352</v>
      </c>
    </row>
    <row r="376" spans="1:6" ht="30" x14ac:dyDescent="0.25">
      <c r="A376" s="1133" t="s">
        <v>4803</v>
      </c>
      <c r="B376" s="1133" t="s">
        <v>4804</v>
      </c>
      <c r="C376" s="1133" t="s">
        <v>4804</v>
      </c>
      <c r="D376" s="1133" t="s">
        <v>4804</v>
      </c>
      <c r="E376" s="1133" t="s">
        <v>4805</v>
      </c>
      <c r="F376" s="34" t="s">
        <v>7352</v>
      </c>
    </row>
    <row r="377" spans="1:6" x14ac:dyDescent="0.25">
      <c r="A377" s="1133" t="s">
        <v>6264</v>
      </c>
      <c r="B377" s="1133" t="s">
        <v>6265</v>
      </c>
      <c r="C377" s="1133" t="s">
        <v>6265</v>
      </c>
      <c r="F377" s="34" t="s">
        <v>1252</v>
      </c>
    </row>
    <row r="378" spans="1:6" ht="60" x14ac:dyDescent="0.25">
      <c r="A378" s="1133" t="s">
        <v>6255</v>
      </c>
      <c r="B378" s="1133" t="s">
        <v>6256</v>
      </c>
      <c r="C378" s="1133" t="s">
        <v>6256</v>
      </c>
      <c r="D378" s="1133" t="s">
        <v>6258</v>
      </c>
      <c r="E378" s="1133" t="s">
        <v>6262</v>
      </c>
      <c r="F378" s="34" t="s">
        <v>7350</v>
      </c>
    </row>
    <row r="379" spans="1:6" ht="45" x14ac:dyDescent="0.25">
      <c r="A379" s="1133" t="s">
        <v>6254</v>
      </c>
      <c r="B379" s="1133" t="s">
        <v>4794</v>
      </c>
      <c r="C379" s="1133" t="s">
        <v>4794</v>
      </c>
      <c r="D379" s="1133" t="s">
        <v>6260</v>
      </c>
      <c r="E379" s="1133" t="s">
        <v>6261</v>
      </c>
      <c r="F379" s="34" t="s">
        <v>7350</v>
      </c>
    </row>
    <row r="380" spans="1:6" ht="75" x14ac:dyDescent="0.25">
      <c r="A380" s="1133" t="s">
        <v>6269</v>
      </c>
      <c r="B380" s="1133" t="s">
        <v>6257</v>
      </c>
      <c r="C380" s="1133" t="s">
        <v>6257</v>
      </c>
      <c r="D380" s="1133" t="s">
        <v>6259</v>
      </c>
      <c r="E380" s="1133" t="s">
        <v>6263</v>
      </c>
      <c r="F380" s="34" t="s">
        <v>7350</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4714</v>
      </c>
      <c r="F382" s="34" t="s">
        <v>7352</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7352</v>
      </c>
    </row>
    <row r="386" spans="1:6" ht="45" x14ac:dyDescent="0.25">
      <c r="A386" s="1133" t="s">
        <v>2259</v>
      </c>
      <c r="B386" s="1133" t="s">
        <v>2262</v>
      </c>
      <c r="C386" s="1133" t="s">
        <v>2262</v>
      </c>
      <c r="D386" s="1133" t="s">
        <v>2260</v>
      </c>
      <c r="E386" s="1133" t="s">
        <v>2261</v>
      </c>
      <c r="F386" s="34" t="s">
        <v>7352</v>
      </c>
    </row>
    <row r="387" spans="1:6" ht="30" x14ac:dyDescent="0.25">
      <c r="A387" s="1133" t="s">
        <v>2263</v>
      </c>
      <c r="B387" s="1133" t="s">
        <v>2264</v>
      </c>
      <c r="C387" s="1133" t="s">
        <v>2264</v>
      </c>
      <c r="D387" s="1133" t="s">
        <v>2265</v>
      </c>
      <c r="E387" s="1133" t="s">
        <v>2266</v>
      </c>
      <c r="F387" s="34" t="s">
        <v>7352</v>
      </c>
    </row>
    <row r="388" spans="1:6" x14ac:dyDescent="0.25">
      <c r="A388" s="1133" t="s">
        <v>2267</v>
      </c>
      <c r="B388" s="1133" t="s">
        <v>2270</v>
      </c>
      <c r="C388" s="1133" t="s">
        <v>2270</v>
      </c>
      <c r="D388" s="1133" t="s">
        <v>2268</v>
      </c>
      <c r="E388" s="1133" t="s">
        <v>2269</v>
      </c>
      <c r="F388" s="34" t="s">
        <v>7351</v>
      </c>
    </row>
    <row r="389" spans="1:6" ht="45" x14ac:dyDescent="0.25">
      <c r="A389" s="1133" t="s">
        <v>4915</v>
      </c>
      <c r="B389" s="1133" t="s">
        <v>4925</v>
      </c>
      <c r="C389" s="1133" t="s">
        <v>4925</v>
      </c>
      <c r="D389" s="1133" t="s">
        <v>4924</v>
      </c>
      <c r="E389" s="1133" t="s">
        <v>4916</v>
      </c>
      <c r="F389" s="34" t="s">
        <v>7352</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7352</v>
      </c>
    </row>
    <row r="392" spans="1:6" x14ac:dyDescent="0.25">
      <c r="A392" s="1133" t="s">
        <v>2277</v>
      </c>
      <c r="B392" s="1133" t="s">
        <v>152</v>
      </c>
      <c r="C392" s="1133" t="s">
        <v>152</v>
      </c>
      <c r="F392" s="34" t="s">
        <v>1252</v>
      </c>
    </row>
    <row r="393" spans="1:6" ht="30" x14ac:dyDescent="0.25">
      <c r="A393" s="1133" t="s">
        <v>2278</v>
      </c>
      <c r="B393" s="1133" t="s">
        <v>6150</v>
      </c>
      <c r="C393" s="1133" t="s">
        <v>6150</v>
      </c>
      <c r="D393" s="1133" t="s">
        <v>6151</v>
      </c>
      <c r="E393" s="1133" t="s">
        <v>2279</v>
      </c>
      <c r="F393" s="34" t="s">
        <v>7352</v>
      </c>
    </row>
    <row r="394" spans="1:6" ht="45" x14ac:dyDescent="0.25">
      <c r="A394" s="1133" t="s">
        <v>2280</v>
      </c>
      <c r="B394" s="1133" t="s">
        <v>5831</v>
      </c>
      <c r="C394" s="1133" t="s">
        <v>5831</v>
      </c>
      <c r="D394" s="1133" t="s">
        <v>5829</v>
      </c>
      <c r="E394" s="1133" t="s">
        <v>2281</v>
      </c>
      <c r="F394" s="34" t="s">
        <v>7352</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7352</v>
      </c>
    </row>
    <row r="397" spans="1:6" x14ac:dyDescent="0.25">
      <c r="A397" s="1133" t="s">
        <v>2288</v>
      </c>
      <c r="B397" s="1133" t="s">
        <v>1684</v>
      </c>
      <c r="C397" s="1133" t="s">
        <v>1684</v>
      </c>
      <c r="F397" s="34" t="s">
        <v>1252</v>
      </c>
    </row>
    <row r="398" spans="1:6" x14ac:dyDescent="0.25">
      <c r="A398" s="1133" t="s">
        <v>4721</v>
      </c>
      <c r="B398" s="1133" t="s">
        <v>4712</v>
      </c>
      <c r="C398" s="1133" t="s">
        <v>4712</v>
      </c>
      <c r="F398" s="34" t="s">
        <v>1252</v>
      </c>
    </row>
    <row r="399" spans="1:6" ht="30" x14ac:dyDescent="0.25">
      <c r="A399" s="1133" t="s">
        <v>4722</v>
      </c>
      <c r="B399" s="1133" t="s">
        <v>4712</v>
      </c>
      <c r="C399" s="1133" t="s">
        <v>4712</v>
      </c>
      <c r="D399" s="1133" t="s">
        <v>4712</v>
      </c>
      <c r="E399" s="1133" t="s">
        <v>4714</v>
      </c>
      <c r="F399" s="34" t="s">
        <v>7352</v>
      </c>
    </row>
    <row r="400" spans="1:6" x14ac:dyDescent="0.25">
      <c r="A400" s="1133" t="s">
        <v>2289</v>
      </c>
      <c r="B400" s="1133" t="s">
        <v>2290</v>
      </c>
      <c r="C400" s="1133" t="s">
        <v>2290</v>
      </c>
      <c r="F400" s="34" t="s">
        <v>95</v>
      </c>
    </row>
    <row r="401" spans="1:6" x14ac:dyDescent="0.25">
      <c r="A401" s="1133" t="s">
        <v>2291</v>
      </c>
      <c r="B401" s="1208" t="s">
        <v>2292</v>
      </c>
      <c r="C401" s="1208" t="s">
        <v>2292</v>
      </c>
      <c r="F401" s="34" t="s">
        <v>1252</v>
      </c>
    </row>
    <row r="402" spans="1:6" x14ac:dyDescent="0.25">
      <c r="A402" s="1133" t="s">
        <v>2293</v>
      </c>
      <c r="B402" s="1133" t="s">
        <v>2294</v>
      </c>
      <c r="C402" s="1133" t="s">
        <v>2294</v>
      </c>
      <c r="D402" s="1133" t="s">
        <v>2295</v>
      </c>
      <c r="E402" s="1133" t="s">
        <v>2296</v>
      </c>
      <c r="F402" s="34" t="s">
        <v>7352</v>
      </c>
    </row>
    <row r="403" spans="1:6" x14ac:dyDescent="0.25">
      <c r="A403" s="1133" t="s">
        <v>2297</v>
      </c>
      <c r="B403" s="1133" t="s">
        <v>2300</v>
      </c>
      <c r="C403" s="1133" t="s">
        <v>2300</v>
      </c>
      <c r="D403" s="1133" t="s">
        <v>2298</v>
      </c>
      <c r="E403" s="1133" t="s">
        <v>2299</v>
      </c>
      <c r="F403" s="34" t="s">
        <v>7352</v>
      </c>
    </row>
    <row r="404" spans="1:6" ht="30" x14ac:dyDescent="0.25">
      <c r="A404" s="1133" t="s">
        <v>2301</v>
      </c>
      <c r="B404" s="1133" t="s">
        <v>2304</v>
      </c>
      <c r="C404" s="1133" t="s">
        <v>2304</v>
      </c>
      <c r="D404" s="1133" t="s">
        <v>2302</v>
      </c>
      <c r="E404" s="1133" t="s">
        <v>2303</v>
      </c>
      <c r="F404" s="34" t="s">
        <v>7354</v>
      </c>
    </row>
    <row r="405" spans="1:6" ht="30" x14ac:dyDescent="0.25">
      <c r="A405" s="1133" t="s">
        <v>2305</v>
      </c>
      <c r="B405" s="1133" t="s">
        <v>2308</v>
      </c>
      <c r="C405" s="1133" t="s">
        <v>2308</v>
      </c>
      <c r="D405" s="1133" t="s">
        <v>2306</v>
      </c>
      <c r="E405" s="1133" t="s">
        <v>2307</v>
      </c>
      <c r="F405" s="34" t="s">
        <v>7354</v>
      </c>
    </row>
    <row r="406" spans="1:6" ht="45" x14ac:dyDescent="0.25">
      <c r="A406" s="1133" t="s">
        <v>2309</v>
      </c>
      <c r="B406" s="1133" t="s">
        <v>2312</v>
      </c>
      <c r="C406" s="1133" t="s">
        <v>2312</v>
      </c>
      <c r="D406" s="1133" t="s">
        <v>2310</v>
      </c>
      <c r="E406" s="1133" t="s">
        <v>2311</v>
      </c>
      <c r="F406" s="34" t="s">
        <v>7354</v>
      </c>
    </row>
    <row r="407" spans="1:6" ht="30" x14ac:dyDescent="0.25">
      <c r="A407" s="1133" t="s">
        <v>2313</v>
      </c>
      <c r="B407" s="1208" t="s">
        <v>7384</v>
      </c>
      <c r="C407" s="1208" t="s">
        <v>7384</v>
      </c>
      <c r="D407" s="1133" t="s">
        <v>2314</v>
      </c>
      <c r="E407" s="1133" t="s">
        <v>2315</v>
      </c>
      <c r="F407" s="34" t="s">
        <v>7354</v>
      </c>
    </row>
    <row r="408" spans="1:6" x14ac:dyDescent="0.25">
      <c r="A408" s="1133" t="s">
        <v>2322</v>
      </c>
      <c r="B408" s="1133" t="s">
        <v>2295</v>
      </c>
      <c r="C408" s="1133" t="s">
        <v>2295</v>
      </c>
      <c r="D408" s="1208" t="s">
        <v>8203</v>
      </c>
      <c r="F408" s="34" t="s">
        <v>7356</v>
      </c>
    </row>
    <row r="409" spans="1:6" x14ac:dyDescent="0.25">
      <c r="A409" s="1133" t="s">
        <v>2324</v>
      </c>
      <c r="B409" s="1208" t="s">
        <v>8204</v>
      </c>
      <c r="C409" s="1208" t="s">
        <v>8204</v>
      </c>
      <c r="F409" s="34" t="s">
        <v>7357</v>
      </c>
    </row>
    <row r="410" spans="1:6" x14ac:dyDescent="0.25">
      <c r="A410" s="1133" t="s">
        <v>2325</v>
      </c>
      <c r="B410" s="1133" t="s">
        <v>2326</v>
      </c>
      <c r="C410" s="1133" t="s">
        <v>2326</v>
      </c>
      <c r="F410" s="34" t="s">
        <v>7354</v>
      </c>
    </row>
    <row r="411" spans="1:6" x14ac:dyDescent="0.25">
      <c r="A411" s="1133" t="s">
        <v>2327</v>
      </c>
      <c r="B411" s="1133" t="s">
        <v>2328</v>
      </c>
      <c r="C411" s="1133" t="s">
        <v>2328</v>
      </c>
      <c r="F411" s="34" t="s">
        <v>7354</v>
      </c>
    </row>
    <row r="412" spans="1:6" x14ac:dyDescent="0.25">
      <c r="A412" s="1133" t="s">
        <v>2329</v>
      </c>
      <c r="B412" s="1133" t="s">
        <v>2330</v>
      </c>
      <c r="C412" s="1133" t="s">
        <v>2330</v>
      </c>
      <c r="F412" s="34" t="s">
        <v>7354</v>
      </c>
    </row>
    <row r="413" spans="1:6" x14ac:dyDescent="0.25">
      <c r="A413" s="1133" t="s">
        <v>2343</v>
      </c>
      <c r="B413" s="1133" t="s">
        <v>2298</v>
      </c>
      <c r="C413" s="1133" t="s">
        <v>2298</v>
      </c>
      <c r="D413" s="1208" t="s">
        <v>8205</v>
      </c>
      <c r="F413" s="34" t="s">
        <v>7356</v>
      </c>
    </row>
    <row r="414" spans="1:6" x14ac:dyDescent="0.25">
      <c r="A414" s="1133" t="s">
        <v>2345</v>
      </c>
      <c r="B414" s="1208" t="s">
        <v>8206</v>
      </c>
      <c r="C414" s="1208" t="s">
        <v>8206</v>
      </c>
      <c r="F414" s="34" t="s">
        <v>7357</v>
      </c>
    </row>
    <row r="415" spans="1:6" x14ac:dyDescent="0.25">
      <c r="A415" s="1133" t="s">
        <v>2347</v>
      </c>
      <c r="B415" s="1133" t="s">
        <v>2348</v>
      </c>
      <c r="C415" s="1133" t="s">
        <v>2348</v>
      </c>
      <c r="F415" s="34" t="s">
        <v>7354</v>
      </c>
    </row>
    <row r="416" spans="1:6" x14ac:dyDescent="0.25">
      <c r="A416" s="1133" t="s">
        <v>2349</v>
      </c>
      <c r="B416" s="1133" t="s">
        <v>2350</v>
      </c>
      <c r="C416" s="1133" t="s">
        <v>2350</v>
      </c>
      <c r="F416" s="34" t="s">
        <v>7354</v>
      </c>
    </row>
    <row r="417" spans="1:6" ht="30" x14ac:dyDescent="0.25">
      <c r="A417" s="1133" t="s">
        <v>2316</v>
      </c>
      <c r="B417" s="1208" t="s">
        <v>8207</v>
      </c>
      <c r="C417" s="1208" t="s">
        <v>8207</v>
      </c>
      <c r="D417" s="1133" t="s">
        <v>2317</v>
      </c>
      <c r="E417" s="1133" t="s">
        <v>2318</v>
      </c>
      <c r="F417" s="34" t="s">
        <v>7354</v>
      </c>
    </row>
    <row r="418" spans="1:6" x14ac:dyDescent="0.25">
      <c r="A418" s="1133" t="s">
        <v>2331</v>
      </c>
      <c r="B418" s="1133" t="s">
        <v>2295</v>
      </c>
      <c r="C418" s="1133" t="s">
        <v>2295</v>
      </c>
      <c r="D418" s="1208" t="s">
        <v>8208</v>
      </c>
      <c r="F418" s="34" t="s">
        <v>7356</v>
      </c>
    </row>
    <row r="419" spans="1:6" x14ac:dyDescent="0.25">
      <c r="A419" s="1133" t="s">
        <v>2333</v>
      </c>
      <c r="B419" s="1208" t="s">
        <v>8209</v>
      </c>
      <c r="C419" s="1208" t="s">
        <v>8209</v>
      </c>
      <c r="F419" s="34" t="s">
        <v>7357</v>
      </c>
    </row>
    <row r="420" spans="1:6" x14ac:dyDescent="0.25">
      <c r="A420" s="1133" t="s">
        <v>2335</v>
      </c>
      <c r="B420" s="1133" t="s">
        <v>2326</v>
      </c>
      <c r="C420" s="1133" t="s">
        <v>2326</v>
      </c>
      <c r="F420" s="34" t="s">
        <v>7354</v>
      </c>
    </row>
    <row r="421" spans="1:6" x14ac:dyDescent="0.25">
      <c r="A421" s="1133" t="s">
        <v>2336</v>
      </c>
      <c r="B421" s="1133" t="s">
        <v>2328</v>
      </c>
      <c r="C421" s="1133" t="s">
        <v>2328</v>
      </c>
      <c r="F421" s="34" t="s">
        <v>7354</v>
      </c>
    </row>
    <row r="422" spans="1:6" x14ac:dyDescent="0.25">
      <c r="A422" s="1133" t="s">
        <v>2337</v>
      </c>
      <c r="B422" s="1133" t="s">
        <v>2330</v>
      </c>
      <c r="C422" s="1133" t="s">
        <v>2330</v>
      </c>
      <c r="F422" s="34" t="s">
        <v>7354</v>
      </c>
    </row>
    <row r="423" spans="1:6" x14ac:dyDescent="0.25">
      <c r="A423" s="1133" t="s">
        <v>2351</v>
      </c>
      <c r="B423" s="1133" t="s">
        <v>2298</v>
      </c>
      <c r="C423" s="1133" t="s">
        <v>2298</v>
      </c>
      <c r="D423" s="1208" t="s">
        <v>2352</v>
      </c>
      <c r="F423" s="34" t="s">
        <v>7356</v>
      </c>
    </row>
    <row r="424" spans="1:6" x14ac:dyDescent="0.25">
      <c r="A424" s="1133" t="s">
        <v>2353</v>
      </c>
      <c r="B424" s="1208" t="s">
        <v>8210</v>
      </c>
      <c r="C424" s="1208" t="s">
        <v>8210</v>
      </c>
      <c r="F424" s="34" t="s">
        <v>7357</v>
      </c>
    </row>
    <row r="425" spans="1:6" x14ac:dyDescent="0.25">
      <c r="A425" s="1133" t="s">
        <v>2355</v>
      </c>
      <c r="B425" s="1133" t="s">
        <v>2348</v>
      </c>
      <c r="C425" s="1133" t="s">
        <v>2348</v>
      </c>
      <c r="F425" s="34" t="s">
        <v>7354</v>
      </c>
    </row>
    <row r="426" spans="1:6" x14ac:dyDescent="0.25">
      <c r="A426" s="1133" t="s">
        <v>2356</v>
      </c>
      <c r="B426" s="1133" t="s">
        <v>2350</v>
      </c>
      <c r="C426" s="1133" t="s">
        <v>2350</v>
      </c>
      <c r="F426" s="34" t="s">
        <v>7354</v>
      </c>
    </row>
    <row r="427" spans="1:6" ht="30" x14ac:dyDescent="0.25">
      <c r="A427" s="1133" t="s">
        <v>2319</v>
      </c>
      <c r="B427" s="1208" t="s">
        <v>8211</v>
      </c>
      <c r="C427" s="1208" t="s">
        <v>8211</v>
      </c>
      <c r="D427" s="1133" t="s">
        <v>2320</v>
      </c>
      <c r="E427" s="1133" t="s">
        <v>2321</v>
      </c>
      <c r="F427" s="34" t="s">
        <v>7354</v>
      </c>
    </row>
    <row r="428" spans="1:6" x14ac:dyDescent="0.25">
      <c r="A428" s="1133" t="s">
        <v>2338</v>
      </c>
      <c r="B428" s="1133" t="s">
        <v>2295</v>
      </c>
      <c r="C428" s="1133" t="s">
        <v>2295</v>
      </c>
      <c r="D428" s="1208" t="s">
        <v>8212</v>
      </c>
      <c r="F428" s="34" t="s">
        <v>7356</v>
      </c>
    </row>
    <row r="429" spans="1:6" x14ac:dyDescent="0.25">
      <c r="A429" s="1133" t="s">
        <v>2364</v>
      </c>
      <c r="B429" s="1208" t="s">
        <v>8213</v>
      </c>
      <c r="C429" s="1208" t="s">
        <v>8213</v>
      </c>
      <c r="F429" s="34" t="s">
        <v>7357</v>
      </c>
    </row>
    <row r="430" spans="1:6" x14ac:dyDescent="0.25">
      <c r="A430" s="1133" t="s">
        <v>2340</v>
      </c>
      <c r="B430" s="1133" t="s">
        <v>2326</v>
      </c>
      <c r="C430" s="1133" t="s">
        <v>2326</v>
      </c>
      <c r="F430" s="34" t="s">
        <v>7354</v>
      </c>
    </row>
    <row r="431" spans="1:6" x14ac:dyDescent="0.25">
      <c r="A431" s="1133" t="s">
        <v>2341</v>
      </c>
      <c r="B431" s="1133" t="s">
        <v>2328</v>
      </c>
      <c r="C431" s="1133" t="s">
        <v>2328</v>
      </c>
      <c r="F431" s="34" t="s">
        <v>7354</v>
      </c>
    </row>
    <row r="432" spans="1:6" x14ac:dyDescent="0.25">
      <c r="A432" s="1133" t="s">
        <v>2342</v>
      </c>
      <c r="B432" s="1133" t="s">
        <v>2330</v>
      </c>
      <c r="C432" s="1133" t="s">
        <v>2330</v>
      </c>
      <c r="F432" s="34" t="s">
        <v>7354</v>
      </c>
    </row>
    <row r="433" spans="1:6" x14ac:dyDescent="0.25">
      <c r="A433" s="1133" t="s">
        <v>2358</v>
      </c>
      <c r="B433" s="1133" t="s">
        <v>2298</v>
      </c>
      <c r="C433" s="1133" t="s">
        <v>2298</v>
      </c>
      <c r="D433" s="1208" t="s">
        <v>8214</v>
      </c>
      <c r="F433" s="34" t="s">
        <v>7356</v>
      </c>
    </row>
    <row r="434" spans="1:6" x14ac:dyDescent="0.25">
      <c r="A434" s="1133" t="s">
        <v>2359</v>
      </c>
      <c r="B434" s="1208" t="s">
        <v>8215</v>
      </c>
      <c r="C434" s="1208" t="s">
        <v>8215</v>
      </c>
      <c r="F434" s="34" t="s">
        <v>7357</v>
      </c>
    </row>
    <row r="435" spans="1:6" x14ac:dyDescent="0.25">
      <c r="A435" s="1133" t="s">
        <v>2361</v>
      </c>
      <c r="B435" s="1133" t="s">
        <v>2348</v>
      </c>
      <c r="C435" s="1133" t="s">
        <v>2348</v>
      </c>
      <c r="F435" s="34" t="s">
        <v>7354</v>
      </c>
    </row>
    <row r="436" spans="1:6" x14ac:dyDescent="0.25">
      <c r="A436" s="1133" t="s">
        <v>2362</v>
      </c>
      <c r="B436" s="1133" t="s">
        <v>2350</v>
      </c>
      <c r="C436" s="1133" t="s">
        <v>2350</v>
      </c>
      <c r="F436" s="34" t="s">
        <v>7354</v>
      </c>
    </row>
    <row r="437" spans="1:6" ht="30" x14ac:dyDescent="0.25">
      <c r="A437" s="1133" t="s">
        <v>4549</v>
      </c>
      <c r="B437" s="1208" t="s">
        <v>8216</v>
      </c>
      <c r="C437" s="1208" t="s">
        <v>8216</v>
      </c>
      <c r="D437" s="1133" t="s">
        <v>4551</v>
      </c>
      <c r="E437" s="1133" t="s">
        <v>4552</v>
      </c>
      <c r="F437" s="34" t="s">
        <v>7354</v>
      </c>
    </row>
    <row r="438" spans="1:6" x14ac:dyDescent="0.25">
      <c r="A438" s="1133" t="s">
        <v>4541</v>
      </c>
      <c r="B438" s="1133" t="s">
        <v>2295</v>
      </c>
      <c r="C438" s="1133" t="s">
        <v>2295</v>
      </c>
      <c r="D438" s="1208" t="s">
        <v>8217</v>
      </c>
      <c r="F438" s="34" t="s">
        <v>7356</v>
      </c>
    </row>
    <row r="439" spans="1:6" x14ac:dyDescent="0.25">
      <c r="A439" s="1133" t="s">
        <v>4536</v>
      </c>
      <c r="B439" s="1208" t="s">
        <v>8218</v>
      </c>
      <c r="C439" s="1208" t="s">
        <v>8218</v>
      </c>
      <c r="F439" s="34" t="s">
        <v>7357</v>
      </c>
    </row>
    <row r="440" spans="1:6" x14ac:dyDescent="0.25">
      <c r="A440" s="1133" t="s">
        <v>4537</v>
      </c>
      <c r="B440" s="1133" t="s">
        <v>2326</v>
      </c>
      <c r="C440" s="1133" t="s">
        <v>2326</v>
      </c>
      <c r="F440" s="34" t="s">
        <v>7354</v>
      </c>
    </row>
    <row r="441" spans="1:6" x14ac:dyDescent="0.25">
      <c r="A441" s="1133" t="s">
        <v>4538</v>
      </c>
      <c r="B441" s="1133" t="s">
        <v>2328</v>
      </c>
      <c r="C441" s="1133" t="s">
        <v>2328</v>
      </c>
      <c r="F441" s="34" t="s">
        <v>7354</v>
      </c>
    </row>
    <row r="442" spans="1:6" x14ac:dyDescent="0.25">
      <c r="A442" s="1133" t="s">
        <v>4539</v>
      </c>
      <c r="B442" s="1133" t="s">
        <v>2330</v>
      </c>
      <c r="C442" s="1133" t="s">
        <v>2330</v>
      </c>
      <c r="F442" s="34" t="s">
        <v>7354</v>
      </c>
    </row>
    <row r="443" spans="1:6" x14ac:dyDescent="0.25">
      <c r="A443" s="1133" t="s">
        <v>4543</v>
      </c>
      <c r="B443" s="1133" t="s">
        <v>2298</v>
      </c>
      <c r="C443" s="1133" t="s">
        <v>2298</v>
      </c>
      <c r="D443" s="1208" t="s">
        <v>8219</v>
      </c>
      <c r="F443" s="34" t="s">
        <v>7356</v>
      </c>
    </row>
    <row r="444" spans="1:6" x14ac:dyDescent="0.25">
      <c r="A444" s="1133" t="s">
        <v>4544</v>
      </c>
      <c r="B444" s="1208" t="s">
        <v>8220</v>
      </c>
      <c r="C444" s="1208" t="s">
        <v>8220</v>
      </c>
      <c r="F444" s="34" t="s">
        <v>7357</v>
      </c>
    </row>
    <row r="445" spans="1:6" x14ac:dyDescent="0.25">
      <c r="A445" s="1133" t="s">
        <v>4545</v>
      </c>
      <c r="B445" s="1133" t="s">
        <v>2348</v>
      </c>
      <c r="C445" s="1133" t="s">
        <v>2348</v>
      </c>
      <c r="F445" s="34" t="s">
        <v>7354</v>
      </c>
    </row>
    <row r="446" spans="1:6" x14ac:dyDescent="0.25">
      <c r="A446" s="1133" t="s">
        <v>4546</v>
      </c>
      <c r="B446" s="1133" t="s">
        <v>2350</v>
      </c>
      <c r="C446" s="1133" t="s">
        <v>2350</v>
      </c>
      <c r="F446" s="34" t="s">
        <v>7354</v>
      </c>
    </row>
    <row r="447" spans="1:6" x14ac:dyDescent="0.25">
      <c r="A447" s="1133" t="s">
        <v>4723</v>
      </c>
      <c r="B447" s="1133" t="s">
        <v>4712</v>
      </c>
      <c r="C447" s="1133" t="s">
        <v>4712</v>
      </c>
      <c r="F447" s="34" t="s">
        <v>1252</v>
      </c>
    </row>
    <row r="448" spans="1:6" ht="30" x14ac:dyDescent="0.25">
      <c r="A448" s="1133" t="s">
        <v>4724</v>
      </c>
      <c r="B448" s="1133" t="s">
        <v>4712</v>
      </c>
      <c r="C448" s="1133" t="s">
        <v>4712</v>
      </c>
      <c r="D448" s="1133" t="s">
        <v>4712</v>
      </c>
      <c r="E448" s="1133" t="s">
        <v>4714</v>
      </c>
      <c r="F448" s="34" t="s">
        <v>7352</v>
      </c>
    </row>
    <row r="449" spans="1:6" x14ac:dyDescent="0.25">
      <c r="A449" s="1133" t="s">
        <v>5413</v>
      </c>
      <c r="B449" s="34" t="s">
        <v>5420</v>
      </c>
      <c r="C449" s="34" t="s">
        <v>5420</v>
      </c>
      <c r="F449" s="34" t="s">
        <v>95</v>
      </c>
    </row>
    <row r="450" spans="1:6" x14ac:dyDescent="0.25">
      <c r="A450" s="1133" t="s">
        <v>5414</v>
      </c>
      <c r="B450" s="34" t="s">
        <v>5420</v>
      </c>
      <c r="C450" s="34" t="s">
        <v>5420</v>
      </c>
      <c r="F450" s="34" t="s">
        <v>1252</v>
      </c>
    </row>
    <row r="451" spans="1:6" x14ac:dyDescent="0.25">
      <c r="A451" s="1133" t="s">
        <v>5415</v>
      </c>
      <c r="B451" s="34" t="s">
        <v>4665</v>
      </c>
      <c r="C451" s="34" t="s">
        <v>5421</v>
      </c>
      <c r="D451" s="34" t="s">
        <v>5421</v>
      </c>
      <c r="E451" s="1133" t="s">
        <v>5424</v>
      </c>
      <c r="F451" s="34" t="s">
        <v>7352</v>
      </c>
    </row>
    <row r="452" spans="1:6" x14ac:dyDescent="0.25">
      <c r="A452" s="1133" t="s">
        <v>5428</v>
      </c>
      <c r="B452" s="34" t="s">
        <v>5427</v>
      </c>
      <c r="C452" s="34" t="s">
        <v>5427</v>
      </c>
      <c r="F452" s="34" t="s">
        <v>1252</v>
      </c>
    </row>
    <row r="453" spans="1:6" ht="105" x14ac:dyDescent="0.25">
      <c r="A453" s="1133" t="s">
        <v>5416</v>
      </c>
      <c r="B453" s="34" t="s">
        <v>5488</v>
      </c>
      <c r="C453" s="34" t="s">
        <v>5446</v>
      </c>
      <c r="D453" s="34" t="s">
        <v>5447</v>
      </c>
      <c r="E453" s="1133" t="s">
        <v>5448</v>
      </c>
      <c r="F453" s="34" t="s">
        <v>7352</v>
      </c>
    </row>
    <row r="454" spans="1:6" ht="105" x14ac:dyDescent="0.25">
      <c r="A454" s="1133" t="s">
        <v>5417</v>
      </c>
      <c r="B454" s="34" t="s">
        <v>5430</v>
      </c>
      <c r="C454" s="34" t="s">
        <v>5432</v>
      </c>
      <c r="D454" s="34" t="s">
        <v>5423</v>
      </c>
      <c r="E454" s="1133" t="s">
        <v>5425</v>
      </c>
      <c r="F454" s="34" t="s">
        <v>7352</v>
      </c>
    </row>
    <row r="455" spans="1:6" x14ac:dyDescent="0.25">
      <c r="A455" s="1133" t="s">
        <v>5418</v>
      </c>
      <c r="B455" s="34" t="s">
        <v>4712</v>
      </c>
      <c r="C455" s="34" t="s">
        <v>4712</v>
      </c>
      <c r="F455" s="34" t="s">
        <v>1252</v>
      </c>
    </row>
    <row r="456" spans="1:6" ht="30" x14ac:dyDescent="0.25">
      <c r="A456" s="1133" t="s">
        <v>5419</v>
      </c>
      <c r="B456" s="34" t="s">
        <v>4712</v>
      </c>
      <c r="C456" s="34" t="s">
        <v>4712</v>
      </c>
      <c r="D456" s="34" t="s">
        <v>4712</v>
      </c>
      <c r="E456" s="1133" t="s">
        <v>4714</v>
      </c>
      <c r="F456" s="34" t="s">
        <v>7352</v>
      </c>
    </row>
    <row r="457" spans="1:6" x14ac:dyDescent="0.25">
      <c r="A457" s="1133" t="s">
        <v>6983</v>
      </c>
      <c r="B457" s="1133" t="s">
        <v>2051</v>
      </c>
      <c r="C457" s="1133" t="s">
        <v>2051</v>
      </c>
      <c r="F457" s="34" t="s">
        <v>95</v>
      </c>
    </row>
    <row r="458" spans="1:6" x14ac:dyDescent="0.25">
      <c r="A458" s="1133" t="s">
        <v>6989</v>
      </c>
      <c r="B458" s="1133" t="s">
        <v>1963</v>
      </c>
      <c r="C458" s="1133" t="s">
        <v>1963</v>
      </c>
      <c r="F458" s="34" t="s">
        <v>1252</v>
      </c>
    </row>
    <row r="459" spans="1:6" ht="30" x14ac:dyDescent="0.25">
      <c r="A459" s="1133" t="s">
        <v>6984</v>
      </c>
      <c r="B459" s="1133" t="s">
        <v>6988</v>
      </c>
      <c r="C459" s="1133" t="s">
        <v>6988</v>
      </c>
      <c r="D459" s="1133" t="s">
        <v>6988</v>
      </c>
      <c r="E459" s="1133" t="s">
        <v>7515</v>
      </c>
      <c r="F459" s="34" t="s">
        <v>7350</v>
      </c>
    </row>
    <row r="460" spans="1:6" ht="30" x14ac:dyDescent="0.25">
      <c r="A460" s="1133" t="s">
        <v>6985</v>
      </c>
      <c r="B460" s="1133" t="s">
        <v>2</v>
      </c>
      <c r="C460" s="1133" t="s">
        <v>2</v>
      </c>
      <c r="D460" s="1133" t="s">
        <v>2</v>
      </c>
      <c r="E460" s="1133" t="s">
        <v>7516</v>
      </c>
      <c r="F460" s="34" t="s">
        <v>7350</v>
      </c>
    </row>
    <row r="461" spans="1:6" x14ac:dyDescent="0.25">
      <c r="A461" s="1133" t="s">
        <v>7010</v>
      </c>
      <c r="B461" s="1208" t="s">
        <v>6919</v>
      </c>
      <c r="C461" s="1208" t="s">
        <v>6919</v>
      </c>
      <c r="F461" s="34" t="s">
        <v>1252</v>
      </c>
    </row>
    <row r="462" spans="1:6" ht="30" x14ac:dyDescent="0.25">
      <c r="A462" s="1133" t="s">
        <v>6996</v>
      </c>
      <c r="B462" s="1208" t="s">
        <v>7071</v>
      </c>
      <c r="C462" s="1208" t="s">
        <v>7071</v>
      </c>
      <c r="D462" s="1208" t="s">
        <v>7071</v>
      </c>
      <c r="E462" s="1133" t="s">
        <v>7517</v>
      </c>
      <c r="F462" s="34" t="s">
        <v>7350</v>
      </c>
    </row>
    <row r="463" spans="1:6" ht="30" x14ac:dyDescent="0.25">
      <c r="A463" s="1133" t="s">
        <v>6986</v>
      </c>
      <c r="B463" s="1208" t="s">
        <v>6998</v>
      </c>
      <c r="C463" s="1208" t="s">
        <v>6998</v>
      </c>
      <c r="D463" s="1208" t="s">
        <v>6998</v>
      </c>
      <c r="E463" s="1133" t="s">
        <v>7518</v>
      </c>
      <c r="F463" s="34" t="s">
        <v>7350</v>
      </c>
    </row>
    <row r="464" spans="1:6" ht="30" x14ac:dyDescent="0.25">
      <c r="A464" s="1133" t="s">
        <v>6987</v>
      </c>
      <c r="B464" s="1208" t="s">
        <v>6999</v>
      </c>
      <c r="C464" s="1208" t="s">
        <v>6999</v>
      </c>
      <c r="D464" s="1208" t="s">
        <v>6999</v>
      </c>
      <c r="E464" s="1133" t="s">
        <v>7519</v>
      </c>
      <c r="F464" s="34" t="s">
        <v>7350</v>
      </c>
    </row>
    <row r="465" spans="1:6" x14ac:dyDescent="0.25">
      <c r="A465" s="1133" t="s">
        <v>7021</v>
      </c>
      <c r="B465" s="1208" t="s">
        <v>4794</v>
      </c>
      <c r="C465" s="1208" t="s">
        <v>4794</v>
      </c>
      <c r="F465" s="34" t="s">
        <v>1252</v>
      </c>
    </row>
    <row r="466" spans="1:6" ht="30" x14ac:dyDescent="0.25">
      <c r="A466" s="1133" t="s">
        <v>7022</v>
      </c>
      <c r="B466" s="1208" t="s">
        <v>7023</v>
      </c>
      <c r="C466" s="1208" t="s">
        <v>7023</v>
      </c>
      <c r="D466" s="1208" t="s">
        <v>7023</v>
      </c>
      <c r="E466" s="1133" t="s">
        <v>7520</v>
      </c>
      <c r="F466" s="34" t="s">
        <v>7350</v>
      </c>
    </row>
    <row r="467" spans="1:6" x14ac:dyDescent="0.25">
      <c r="A467" s="1133" t="s">
        <v>7011</v>
      </c>
      <c r="B467" s="1208" t="s">
        <v>2290</v>
      </c>
      <c r="C467" s="1208" t="s">
        <v>2290</v>
      </c>
      <c r="F467" s="34" t="s">
        <v>1252</v>
      </c>
    </row>
    <row r="468" spans="1:6" ht="30" x14ac:dyDescent="0.25">
      <c r="A468" s="1133" t="s">
        <v>6992</v>
      </c>
      <c r="B468" s="1208" t="s">
        <v>7003</v>
      </c>
      <c r="C468" s="1208" t="s">
        <v>7003</v>
      </c>
      <c r="D468" s="1208" t="s">
        <v>7003</v>
      </c>
      <c r="E468" s="1133" t="s">
        <v>7521</v>
      </c>
      <c r="F468" s="34" t="s">
        <v>7350</v>
      </c>
    </row>
    <row r="469" spans="1:6" x14ac:dyDescent="0.25">
      <c r="A469" s="1133" t="s">
        <v>7012</v>
      </c>
      <c r="B469" s="1208" t="s">
        <v>6961</v>
      </c>
      <c r="C469" s="1208" t="s">
        <v>6961</v>
      </c>
      <c r="F469" s="34" t="s">
        <v>1252</v>
      </c>
    </row>
    <row r="470" spans="1:6" ht="30" x14ac:dyDescent="0.25">
      <c r="A470" s="1133" t="s">
        <v>6997</v>
      </c>
      <c r="B470" s="1208" t="s">
        <v>7002</v>
      </c>
      <c r="C470" s="1208" t="s">
        <v>7002</v>
      </c>
      <c r="D470" s="1208" t="s">
        <v>7002</v>
      </c>
      <c r="E470" s="1133" t="s">
        <v>7522</v>
      </c>
      <c r="F470" s="34" t="s">
        <v>7350</v>
      </c>
    </row>
    <row r="471" spans="1:6" x14ac:dyDescent="0.25">
      <c r="A471" s="1133" t="s">
        <v>7004</v>
      </c>
      <c r="B471" s="1208" t="s">
        <v>7005</v>
      </c>
      <c r="C471" s="1208" t="s">
        <v>7005</v>
      </c>
      <c r="F471" s="34" t="s">
        <v>1252</v>
      </c>
    </row>
    <row r="472" spans="1:6" ht="30" x14ac:dyDescent="0.25">
      <c r="A472" s="1133" t="s">
        <v>7006</v>
      </c>
      <c r="B472" s="1208" t="s">
        <v>7005</v>
      </c>
      <c r="C472" s="1208" t="s">
        <v>7005</v>
      </c>
      <c r="D472" s="1208" t="s">
        <v>7005</v>
      </c>
      <c r="E472" s="1133" t="s">
        <v>8221</v>
      </c>
      <c r="F472" s="34" t="s">
        <v>7350</v>
      </c>
    </row>
    <row r="473" spans="1:6" x14ac:dyDescent="0.25">
      <c r="A473" s="1133" t="s">
        <v>7013</v>
      </c>
      <c r="B473" s="1208" t="s">
        <v>7014</v>
      </c>
      <c r="C473" s="1208" t="s">
        <v>7014</v>
      </c>
      <c r="F473" s="34" t="s">
        <v>1252</v>
      </c>
    </row>
    <row r="474" spans="1:6" ht="30" x14ac:dyDescent="0.25">
      <c r="A474" s="1133" t="s">
        <v>7015</v>
      </c>
      <c r="B474" s="1208" t="s">
        <v>7016</v>
      </c>
      <c r="C474" s="1208" t="s">
        <v>7016</v>
      </c>
      <c r="D474" s="1208" t="s">
        <v>7016</v>
      </c>
      <c r="E474" s="1133" t="s">
        <v>7524</v>
      </c>
      <c r="F474" s="34" t="s">
        <v>7350</v>
      </c>
    </row>
    <row r="475" spans="1:6" x14ac:dyDescent="0.25">
      <c r="A475" s="1133" t="s">
        <v>7017</v>
      </c>
      <c r="B475" s="1208" t="s">
        <v>2059</v>
      </c>
      <c r="C475" s="1208" t="s">
        <v>2059</v>
      </c>
      <c r="F475" s="34" t="s">
        <v>1252</v>
      </c>
    </row>
    <row r="476" spans="1:6" ht="30" x14ac:dyDescent="0.25">
      <c r="A476" s="1133" t="s">
        <v>6993</v>
      </c>
      <c r="B476" s="1208" t="s">
        <v>7072</v>
      </c>
      <c r="C476" s="1208" t="s">
        <v>7072</v>
      </c>
      <c r="D476" s="1208" t="s">
        <v>7072</v>
      </c>
      <c r="E476" s="1133" t="s">
        <v>7525</v>
      </c>
      <c r="F476" s="34" t="s">
        <v>7350</v>
      </c>
    </row>
    <row r="477" spans="1:6" ht="30" x14ac:dyDescent="0.25">
      <c r="A477" s="1133" t="s">
        <v>6990</v>
      </c>
      <c r="B477" s="1208" t="s">
        <v>7000</v>
      </c>
      <c r="C477" s="1208" t="s">
        <v>7000</v>
      </c>
      <c r="D477" s="1208" t="s">
        <v>7000</v>
      </c>
      <c r="E477" s="1133" t="s">
        <v>7526</v>
      </c>
      <c r="F477" s="34" t="s">
        <v>7350</v>
      </c>
    </row>
    <row r="478" spans="1:6" x14ac:dyDescent="0.25">
      <c r="A478" s="1133" t="s">
        <v>7019</v>
      </c>
      <c r="B478" s="1208" t="s">
        <v>2236</v>
      </c>
      <c r="C478" s="1208" t="s">
        <v>2236</v>
      </c>
      <c r="F478" s="34" t="s">
        <v>1252</v>
      </c>
    </row>
    <row r="479" spans="1:6" ht="30" x14ac:dyDescent="0.25">
      <c r="A479" s="1133" t="s">
        <v>6995</v>
      </c>
      <c r="B479" s="1208" t="s">
        <v>7063</v>
      </c>
      <c r="C479" s="1208" t="s">
        <v>7063</v>
      </c>
      <c r="D479" s="1208" t="s">
        <v>7063</v>
      </c>
      <c r="E479" s="1133" t="s">
        <v>7527</v>
      </c>
      <c r="F479" s="34" t="s">
        <v>7350</v>
      </c>
    </row>
    <row r="480" spans="1:6" ht="30" x14ac:dyDescent="0.25">
      <c r="A480" s="1133" t="s">
        <v>6991</v>
      </c>
      <c r="B480" s="1208" t="s">
        <v>7001</v>
      </c>
      <c r="C480" s="1208" t="s">
        <v>7001</v>
      </c>
      <c r="D480" s="1208" t="s">
        <v>7001</v>
      </c>
      <c r="E480" s="1133" t="s">
        <v>7528</v>
      </c>
      <c r="F480" s="34" t="s">
        <v>7350</v>
      </c>
    </row>
    <row r="481" spans="1:6" ht="45" x14ac:dyDescent="0.25">
      <c r="A481" s="1133" t="s">
        <v>7062</v>
      </c>
      <c r="B481" s="1208" t="s">
        <v>7061</v>
      </c>
      <c r="C481" s="1208" t="s">
        <v>7061</v>
      </c>
      <c r="D481" s="1208" t="s">
        <v>7061</v>
      </c>
      <c r="E481" s="1133" t="s">
        <v>7529</v>
      </c>
      <c r="F481" s="34" t="s">
        <v>7350</v>
      </c>
    </row>
    <row r="482" spans="1:6" x14ac:dyDescent="0.25">
      <c r="A482" s="1133" t="s">
        <v>7018</v>
      </c>
      <c r="B482" s="1208" t="s">
        <v>158</v>
      </c>
      <c r="C482" s="1208" t="s">
        <v>158</v>
      </c>
      <c r="F482" s="34" t="s">
        <v>1252</v>
      </c>
    </row>
    <row r="483" spans="1:6" ht="30" x14ac:dyDescent="0.25">
      <c r="A483" s="1133" t="s">
        <v>6994</v>
      </c>
      <c r="B483" s="1208" t="s">
        <v>7073</v>
      </c>
      <c r="C483" s="1208" t="s">
        <v>7073</v>
      </c>
      <c r="D483" s="1208" t="s">
        <v>7073</v>
      </c>
      <c r="E483" s="1133" t="s">
        <v>7530</v>
      </c>
      <c r="F483" s="34" t="s">
        <v>7350</v>
      </c>
    </row>
    <row r="484" spans="1:6" ht="30" x14ac:dyDescent="0.25">
      <c r="A484" s="1133" t="s">
        <v>7069</v>
      </c>
      <c r="B484" s="1208" t="s">
        <v>7070</v>
      </c>
      <c r="C484" s="1208" t="s">
        <v>7070</v>
      </c>
      <c r="D484" s="1208" t="s">
        <v>7070</v>
      </c>
      <c r="E484" s="1133" t="s">
        <v>7531</v>
      </c>
      <c r="F484" s="34" t="s">
        <v>7350</v>
      </c>
    </row>
    <row r="485" spans="1:6" x14ac:dyDescent="0.25">
      <c r="A485" s="1133" t="s">
        <v>7020</v>
      </c>
      <c r="B485" s="1208" t="s">
        <v>688</v>
      </c>
      <c r="C485" s="1208" t="s">
        <v>688</v>
      </c>
      <c r="F485" s="34" t="s">
        <v>1252</v>
      </c>
    </row>
    <row r="486" spans="1:6" ht="30" x14ac:dyDescent="0.25">
      <c r="A486" s="1133" t="s">
        <v>7058</v>
      </c>
      <c r="B486" s="1208" t="s">
        <v>7060</v>
      </c>
      <c r="C486" s="1208" t="s">
        <v>7060</v>
      </c>
      <c r="D486" s="1208" t="s">
        <v>7060</v>
      </c>
      <c r="E486" s="1133" t="s">
        <v>7532</v>
      </c>
      <c r="F486" s="34" t="s">
        <v>7350</v>
      </c>
    </row>
    <row r="487" spans="1:6" x14ac:dyDescent="0.25">
      <c r="A487" s="1133" t="s">
        <v>7057</v>
      </c>
      <c r="B487" s="1208" t="s">
        <v>4712</v>
      </c>
      <c r="C487" s="1208" t="s">
        <v>4712</v>
      </c>
      <c r="F487" s="34" t="s">
        <v>1252</v>
      </c>
    </row>
    <row r="488" spans="1:6" ht="30" x14ac:dyDescent="0.25">
      <c r="A488" s="1133" t="s">
        <v>7007</v>
      </c>
      <c r="B488" s="1133" t="s">
        <v>4712</v>
      </c>
      <c r="C488" s="1133" t="s">
        <v>4712</v>
      </c>
      <c r="D488" s="1133" t="s">
        <v>4712</v>
      </c>
      <c r="E488" s="1133" t="s">
        <v>7383</v>
      </c>
      <c r="F488" s="34" t="s">
        <v>7352</v>
      </c>
    </row>
    <row r="489" spans="1:6" x14ac:dyDescent="0.25">
      <c r="A489" s="1133" t="s">
        <v>5269</v>
      </c>
      <c r="B489" s="1133" t="s">
        <v>5292</v>
      </c>
      <c r="C489" s="1133" t="s">
        <v>5292</v>
      </c>
      <c r="F489" s="34" t="s">
        <v>95</v>
      </c>
    </row>
    <row r="490" spans="1:6" x14ac:dyDescent="0.25">
      <c r="A490" s="1133" t="s">
        <v>5289</v>
      </c>
      <c r="B490" s="1133" t="s">
        <v>5290</v>
      </c>
      <c r="C490" s="1133" t="s">
        <v>5290</v>
      </c>
      <c r="F490" s="34" t="s">
        <v>1252</v>
      </c>
    </row>
    <row r="491" spans="1:6" x14ac:dyDescent="0.25">
      <c r="A491" s="1133" t="s">
        <v>2467</v>
      </c>
      <c r="B491" s="1133" t="s">
        <v>5400</v>
      </c>
      <c r="C491" s="1133" t="s">
        <v>5400</v>
      </c>
      <c r="D491" s="1133" t="s">
        <v>1675</v>
      </c>
      <c r="F491" s="34" t="s">
        <v>7355</v>
      </c>
    </row>
    <row r="492" spans="1:6" x14ac:dyDescent="0.25">
      <c r="A492" s="1133" t="s">
        <v>4482</v>
      </c>
      <c r="E492" s="1133" t="s">
        <v>6812</v>
      </c>
      <c r="F492" s="34" t="s">
        <v>7355</v>
      </c>
    </row>
    <row r="493" spans="1:6" x14ac:dyDescent="0.25">
      <c r="A493" s="1133" t="s">
        <v>4481</v>
      </c>
      <c r="E493" s="1133" t="s">
        <v>2541</v>
      </c>
      <c r="F493" s="34" t="s">
        <v>7355</v>
      </c>
    </row>
    <row r="494" spans="1:6" x14ac:dyDescent="0.25">
      <c r="A494" s="1133" t="s">
        <v>5270</v>
      </c>
      <c r="B494" s="34" t="s">
        <v>5291</v>
      </c>
      <c r="C494" s="34" t="s">
        <v>5291</v>
      </c>
      <c r="F494" s="34" t="s">
        <v>1252</v>
      </c>
    </row>
    <row r="495" spans="1:6" ht="30" x14ac:dyDescent="0.25">
      <c r="A495" s="1133" t="s">
        <v>5271</v>
      </c>
      <c r="B495" s="1133" t="s">
        <v>5288</v>
      </c>
      <c r="C495" s="1133" t="s">
        <v>5288</v>
      </c>
      <c r="E495" s="1133" t="s">
        <v>4714</v>
      </c>
      <c r="F495" s="34" t="s">
        <v>7352</v>
      </c>
    </row>
    <row r="496" spans="1:6" ht="30" x14ac:dyDescent="0.25">
      <c r="A496" s="1133" t="s">
        <v>5272</v>
      </c>
      <c r="B496" s="1133" t="s">
        <v>5273</v>
      </c>
      <c r="C496" s="1133" t="s">
        <v>5273</v>
      </c>
      <c r="D496" s="1133" t="s">
        <v>5273</v>
      </c>
      <c r="E496" s="1133" t="s">
        <v>7378</v>
      </c>
      <c r="F496" s="34" t="s">
        <v>7352</v>
      </c>
    </row>
    <row r="497" spans="1:6" ht="30" x14ac:dyDescent="0.25">
      <c r="A497" s="1133" t="s">
        <v>5274</v>
      </c>
      <c r="B497" s="1133" t="s">
        <v>5275</v>
      </c>
      <c r="C497" s="1133" t="s">
        <v>5275</v>
      </c>
      <c r="D497" s="1133" t="s">
        <v>5275</v>
      </c>
      <c r="E497" s="1133" t="s">
        <v>7379</v>
      </c>
      <c r="F497" s="34" t="s">
        <v>7352</v>
      </c>
    </row>
    <row r="498" spans="1:6" x14ac:dyDescent="0.25">
      <c r="A498" s="1133" t="s">
        <v>5276</v>
      </c>
      <c r="B498" s="34" t="s">
        <v>5287</v>
      </c>
      <c r="C498" s="34" t="s">
        <v>5287</v>
      </c>
      <c r="F498" s="34" t="s">
        <v>1252</v>
      </c>
    </row>
    <row r="499" spans="1:6" x14ac:dyDescent="0.25">
      <c r="A499" s="1133" t="s">
        <v>5277</v>
      </c>
      <c r="B499" s="34" t="s">
        <v>5286</v>
      </c>
      <c r="C499" s="34" t="s">
        <v>5286</v>
      </c>
      <c r="D499" s="34" t="s">
        <v>5286</v>
      </c>
      <c r="E499" s="1133" t="s">
        <v>7380</v>
      </c>
      <c r="F499" s="34" t="s">
        <v>7352</v>
      </c>
    </row>
    <row r="500" spans="1:6" x14ac:dyDescent="0.25">
      <c r="A500" s="1133" t="s">
        <v>5278</v>
      </c>
      <c r="B500" s="34" t="s">
        <v>5285</v>
      </c>
      <c r="C500" s="34" t="s">
        <v>5285</v>
      </c>
      <c r="D500" s="34" t="s">
        <v>5285</v>
      </c>
      <c r="E500" s="1133" t="s">
        <v>7381</v>
      </c>
      <c r="F500" s="34" t="s">
        <v>7352</v>
      </c>
    </row>
    <row r="501" spans="1:6" x14ac:dyDescent="0.25">
      <c r="A501" s="1133" t="s">
        <v>5279</v>
      </c>
      <c r="B501" s="34" t="s">
        <v>5280</v>
      </c>
      <c r="C501" s="34" t="s">
        <v>5280</v>
      </c>
      <c r="F501" s="34" t="s">
        <v>1252</v>
      </c>
    </row>
    <row r="502" spans="1:6" ht="45" x14ac:dyDescent="0.25">
      <c r="A502" s="1133" t="s">
        <v>5281</v>
      </c>
      <c r="B502" s="34" t="s">
        <v>5282</v>
      </c>
      <c r="C502" s="34" t="s">
        <v>5282</v>
      </c>
      <c r="D502" s="34" t="s">
        <v>5282</v>
      </c>
      <c r="E502" s="1133" t="s">
        <v>7382</v>
      </c>
      <c r="F502" s="34" t="s">
        <v>7352</v>
      </c>
    </row>
    <row r="503" spans="1:6" x14ac:dyDescent="0.25">
      <c r="A503" s="1133" t="s">
        <v>5283</v>
      </c>
      <c r="B503" s="34" t="s">
        <v>4712</v>
      </c>
      <c r="C503" s="34" t="s">
        <v>4712</v>
      </c>
      <c r="F503" s="34" t="s">
        <v>1252</v>
      </c>
    </row>
    <row r="504" spans="1:6" ht="30" x14ac:dyDescent="0.25">
      <c r="A504" s="1133" t="s">
        <v>5284</v>
      </c>
      <c r="B504" s="34" t="s">
        <v>4712</v>
      </c>
      <c r="C504" s="34" t="s">
        <v>4712</v>
      </c>
      <c r="D504" s="34" t="s">
        <v>4712</v>
      </c>
      <c r="E504" s="1133" t="s">
        <v>4714</v>
      </c>
      <c r="F504" s="34" t="s">
        <v>7352</v>
      </c>
    </row>
    <row r="505" spans="1:6" x14ac:dyDescent="0.25">
      <c r="A505" s="1133" t="s">
        <v>7189</v>
      </c>
      <c r="D505" s="1133" t="s">
        <v>7190</v>
      </c>
      <c r="F505" s="34" t="s">
        <v>7370</v>
      </c>
    </row>
    <row r="506" spans="1:6" x14ac:dyDescent="0.25">
      <c r="A506" s="1133" t="s">
        <v>7191</v>
      </c>
      <c r="D506" s="1133" t="s">
        <v>7190</v>
      </c>
      <c r="F506" s="34" t="s">
        <v>7370</v>
      </c>
    </row>
    <row r="507" spans="1:6" x14ac:dyDescent="0.25">
      <c r="A507" s="1133" t="s">
        <v>7195</v>
      </c>
      <c r="D507" s="1133" t="s">
        <v>7196</v>
      </c>
      <c r="F507" s="34" t="s">
        <v>7370</v>
      </c>
    </row>
    <row r="508" spans="1:6" x14ac:dyDescent="0.25">
      <c r="A508" s="1133" t="s">
        <v>7193</v>
      </c>
      <c r="D508" s="1133" t="s">
        <v>7194</v>
      </c>
      <c r="F508" s="34" t="s">
        <v>7370</v>
      </c>
    </row>
    <row r="509" spans="1:6" x14ac:dyDescent="0.25">
      <c r="A509" s="1133" t="s">
        <v>5568</v>
      </c>
      <c r="D509" s="1133" t="s">
        <v>5569</v>
      </c>
      <c r="E509" s="1133" t="s">
        <v>5570</v>
      </c>
      <c r="F509" s="34" t="s">
        <v>7352</v>
      </c>
    </row>
    <row r="510" spans="1:6" x14ac:dyDescent="0.25">
      <c r="A510" s="1133" t="s">
        <v>5263</v>
      </c>
      <c r="B510" s="1133" t="s">
        <v>5264</v>
      </c>
      <c r="C510" s="1133" t="s">
        <v>5264</v>
      </c>
      <c r="F510" s="1256" t="s">
        <v>7367</v>
      </c>
    </row>
    <row r="511" spans="1:6" x14ac:dyDescent="0.25">
      <c r="A511" s="1133" t="s">
        <v>5206</v>
      </c>
      <c r="B511" s="1133" t="s">
        <v>5207</v>
      </c>
      <c r="C511" s="1133" t="s">
        <v>5207</v>
      </c>
      <c r="F511" s="34" t="s">
        <v>7372</v>
      </c>
    </row>
    <row r="512" spans="1:6" x14ac:dyDescent="0.25">
      <c r="A512" s="1133" t="s">
        <v>5210</v>
      </c>
      <c r="B512" s="1133" t="s">
        <v>412</v>
      </c>
      <c r="C512" s="1133" t="s">
        <v>412</v>
      </c>
      <c r="F512" s="34" t="s">
        <v>7372</v>
      </c>
    </row>
    <row r="513" spans="1:6" x14ac:dyDescent="0.25">
      <c r="A513" s="1133" t="s">
        <v>5208</v>
      </c>
      <c r="B513" s="1133" t="s">
        <v>5209</v>
      </c>
      <c r="C513" s="1133" t="s">
        <v>5209</v>
      </c>
      <c r="F513" s="34" t="s">
        <v>7372</v>
      </c>
    </row>
    <row r="514" spans="1:6" ht="30" x14ac:dyDescent="0.25">
      <c r="A514" s="1133" t="s">
        <v>5575</v>
      </c>
      <c r="B514" s="1133" t="s">
        <v>5576</v>
      </c>
      <c r="C514" s="1133" t="s">
        <v>5576</v>
      </c>
      <c r="D514" s="1133" t="s">
        <v>5576</v>
      </c>
      <c r="E514" s="1133" t="s">
        <v>5577</v>
      </c>
      <c r="F514" s="34" t="s">
        <v>7351</v>
      </c>
    </row>
    <row r="515" spans="1:6" ht="30" x14ac:dyDescent="0.25">
      <c r="A515" s="1133" t="s">
        <v>7182</v>
      </c>
      <c r="D515" s="1133" t="s">
        <v>7188</v>
      </c>
      <c r="F515" s="34" t="s">
        <v>7362</v>
      </c>
    </row>
    <row r="516" spans="1:6" x14ac:dyDescent="0.25">
      <c r="A516" s="1133" t="s">
        <v>7154</v>
      </c>
      <c r="D516" s="1133" t="s">
        <v>7153</v>
      </c>
      <c r="F516" s="34" t="s">
        <v>7368</v>
      </c>
    </row>
    <row r="517" spans="1:6" ht="30" x14ac:dyDescent="0.25">
      <c r="A517" s="1133" t="s">
        <v>2484</v>
      </c>
      <c r="D517" s="1133" t="s">
        <v>2480</v>
      </c>
      <c r="F517" s="34" t="s">
        <v>7368</v>
      </c>
    </row>
    <row r="518" spans="1:6" ht="30" x14ac:dyDescent="0.25">
      <c r="A518" s="1133" t="s">
        <v>2485</v>
      </c>
      <c r="D518" s="1133" t="s">
        <v>4416</v>
      </c>
      <c r="F518" s="34" t="s">
        <v>7368</v>
      </c>
    </row>
    <row r="519" spans="1:6" ht="30" x14ac:dyDescent="0.25">
      <c r="A519" s="1133" t="s">
        <v>2483</v>
      </c>
      <c r="D519" s="1133" t="s">
        <v>2488</v>
      </c>
      <c r="F519" s="34" t="s">
        <v>7368</v>
      </c>
    </row>
    <row r="520" spans="1:6" ht="30" x14ac:dyDescent="0.25">
      <c r="A520" s="1133" t="s">
        <v>2486</v>
      </c>
      <c r="D520" s="1133" t="s">
        <v>2489</v>
      </c>
      <c r="F520" s="34" t="s">
        <v>7368</v>
      </c>
    </row>
    <row r="521" spans="1:6" ht="30" x14ac:dyDescent="0.25">
      <c r="A521" s="1133" t="s">
        <v>2482</v>
      </c>
      <c r="D521" s="1133" t="s">
        <v>8222</v>
      </c>
      <c r="F521" s="34" t="s">
        <v>7368</v>
      </c>
    </row>
    <row r="522" spans="1:6" ht="30" x14ac:dyDescent="0.25">
      <c r="A522" s="1133" t="s">
        <v>7149</v>
      </c>
      <c r="D522" s="1133" t="s">
        <v>7150</v>
      </c>
      <c r="F522" s="34" t="s">
        <v>7368</v>
      </c>
    </row>
    <row r="523" spans="1:6" ht="30" x14ac:dyDescent="0.25">
      <c r="A523" s="1133" t="s">
        <v>2481</v>
      </c>
      <c r="D523" s="1133" t="s">
        <v>2479</v>
      </c>
      <c r="F523" s="34" t="s">
        <v>7368</v>
      </c>
    </row>
    <row r="524" spans="1:6" x14ac:dyDescent="0.25">
      <c r="A524" s="1133" t="s">
        <v>7151</v>
      </c>
      <c r="D524" s="1133" t="s">
        <v>7152</v>
      </c>
      <c r="F524" s="34" t="s">
        <v>7368</v>
      </c>
    </row>
    <row r="525" spans="1:6" x14ac:dyDescent="0.25">
      <c r="A525" s="1133" t="s">
        <v>7157</v>
      </c>
      <c r="D525" s="1133" t="s">
        <v>7158</v>
      </c>
      <c r="F525" s="34" t="s">
        <v>7368</v>
      </c>
    </row>
    <row r="526" spans="1:6" x14ac:dyDescent="0.25">
      <c r="A526" s="1133" t="s">
        <v>7159</v>
      </c>
      <c r="D526" s="1133" t="s">
        <v>7160</v>
      </c>
      <c r="F526" s="34" t="s">
        <v>7368</v>
      </c>
    </row>
    <row r="527" spans="1:6" x14ac:dyDescent="0.25">
      <c r="A527" s="1133" t="s">
        <v>7156</v>
      </c>
      <c r="D527" s="1133" t="s">
        <v>7155</v>
      </c>
      <c r="F527" s="34" t="s">
        <v>7368</v>
      </c>
    </row>
    <row r="528" spans="1:6" ht="45" x14ac:dyDescent="0.25">
      <c r="A528" s="1133" t="s">
        <v>7169</v>
      </c>
      <c r="D528" s="1133" t="s">
        <v>7387</v>
      </c>
      <c r="F528" s="34" t="s">
        <v>7368</v>
      </c>
    </row>
    <row r="529" spans="1:6" ht="45" x14ac:dyDescent="0.25">
      <c r="A529" s="1133" t="s">
        <v>7165</v>
      </c>
      <c r="D529" s="1133" t="s">
        <v>7388</v>
      </c>
      <c r="F529" s="34" t="s">
        <v>7368</v>
      </c>
    </row>
    <row r="530" spans="1:6" ht="45" x14ac:dyDescent="0.25">
      <c r="A530" s="1133" t="s">
        <v>7167</v>
      </c>
      <c r="D530" s="1133" t="s">
        <v>7389</v>
      </c>
      <c r="F530" s="34" t="s">
        <v>7368</v>
      </c>
    </row>
    <row r="531" spans="1:6" ht="45" x14ac:dyDescent="0.25">
      <c r="A531" s="1133" t="s">
        <v>7166</v>
      </c>
      <c r="D531" s="1133" t="s">
        <v>7390</v>
      </c>
      <c r="F531" s="34" t="s">
        <v>7368</v>
      </c>
    </row>
    <row r="532" spans="1:6" ht="45" x14ac:dyDescent="0.25">
      <c r="A532" s="1133" t="s">
        <v>7168</v>
      </c>
      <c r="D532" s="1133" t="s">
        <v>7391</v>
      </c>
      <c r="F532" s="34" t="s">
        <v>7368</v>
      </c>
    </row>
    <row r="533" spans="1:6" x14ac:dyDescent="0.25">
      <c r="A533" s="1133" t="s">
        <v>6957</v>
      </c>
      <c r="D533" s="1133" t="s">
        <v>6958</v>
      </c>
      <c r="F533" s="34" t="s">
        <v>7368</v>
      </c>
    </row>
    <row r="534" spans="1:6" x14ac:dyDescent="0.25">
      <c r="A534" s="1133" t="s">
        <v>7162</v>
      </c>
      <c r="D534" s="1133" t="s">
        <v>7164</v>
      </c>
      <c r="F534" s="34" t="s">
        <v>7368</v>
      </c>
    </row>
    <row r="535" spans="1:6" x14ac:dyDescent="0.25">
      <c r="A535" s="1133" t="s">
        <v>7161</v>
      </c>
      <c r="D535" s="1133" t="s">
        <v>7163</v>
      </c>
      <c r="F535" s="34" t="s">
        <v>7368</v>
      </c>
    </row>
    <row r="536" spans="1:6" x14ac:dyDescent="0.25">
      <c r="A536" s="1133" t="s">
        <v>7148</v>
      </c>
      <c r="D536" s="1133" t="s">
        <v>7147</v>
      </c>
      <c r="F536" s="34" t="s">
        <v>7368</v>
      </c>
    </row>
    <row r="537" spans="1:6" ht="30" x14ac:dyDescent="0.25">
      <c r="A537" s="1133" t="s">
        <v>7175</v>
      </c>
      <c r="D537" s="1133" t="s">
        <v>7392</v>
      </c>
      <c r="F537" s="34" t="s">
        <v>7368</v>
      </c>
    </row>
    <row r="538" spans="1:6" x14ac:dyDescent="0.25">
      <c r="A538" s="1133" t="s">
        <v>7185</v>
      </c>
      <c r="D538" s="1133" t="s">
        <v>7177</v>
      </c>
      <c r="F538" s="34" t="s">
        <v>7362</v>
      </c>
    </row>
    <row r="539" spans="1:6" ht="45" x14ac:dyDescent="0.25">
      <c r="A539" s="1133" t="s">
        <v>7183</v>
      </c>
      <c r="D539" s="1133" t="s">
        <v>7187</v>
      </c>
      <c r="F539" s="34" t="s">
        <v>7362</v>
      </c>
    </row>
    <row r="540" spans="1:6" ht="30" x14ac:dyDescent="0.25">
      <c r="A540" s="1133" t="s">
        <v>7184</v>
      </c>
      <c r="D540" s="1133" t="s">
        <v>7186</v>
      </c>
      <c r="F540" s="34" t="s">
        <v>7362</v>
      </c>
    </row>
    <row r="541" spans="1:6" x14ac:dyDescent="0.25">
      <c r="A541" s="1133" t="s">
        <v>4850</v>
      </c>
      <c r="B541" s="1133" t="s">
        <v>4852</v>
      </c>
      <c r="C541" s="1133" t="s">
        <v>4852</v>
      </c>
      <c r="F541" s="34" t="s">
        <v>7365</v>
      </c>
    </row>
    <row r="542" spans="1:6" x14ac:dyDescent="0.25">
      <c r="A542" s="1133" t="s">
        <v>4849</v>
      </c>
      <c r="B542" s="1133" t="s">
        <v>4851</v>
      </c>
      <c r="C542" s="1133" t="s">
        <v>4851</v>
      </c>
      <c r="F542" s="34" t="s">
        <v>7365</v>
      </c>
    </row>
    <row r="543" spans="1:6" x14ac:dyDescent="0.25">
      <c r="A543" s="1133" t="s">
        <v>4951</v>
      </c>
      <c r="B543" s="1133" t="s">
        <v>2093</v>
      </c>
      <c r="C543" s="1133" t="s">
        <v>2093</v>
      </c>
      <c r="F543" s="34" t="s">
        <v>7365</v>
      </c>
    </row>
    <row r="544" spans="1:6" x14ac:dyDescent="0.25">
      <c r="A544" s="1133" t="s">
        <v>4952</v>
      </c>
      <c r="B544" s="1133" t="s">
        <v>4949</v>
      </c>
      <c r="C544" s="1133" t="s">
        <v>4950</v>
      </c>
      <c r="F544" s="34" t="s">
        <v>7365</v>
      </c>
    </row>
    <row r="545" spans="1:6" x14ac:dyDescent="0.25">
      <c r="A545" s="1133" t="s">
        <v>4848</v>
      </c>
      <c r="B545" s="1133" t="s">
        <v>4846</v>
      </c>
      <c r="C545" s="1133" t="s">
        <v>4846</v>
      </c>
      <c r="F545" s="34" t="s">
        <v>7366</v>
      </c>
    </row>
    <row r="546" spans="1:6" x14ac:dyDescent="0.25">
      <c r="A546" s="1133" t="s">
        <v>5213</v>
      </c>
      <c r="B546" s="1133" t="s">
        <v>5216</v>
      </c>
      <c r="C546" s="1133" t="s">
        <v>5216</v>
      </c>
      <c r="F546" s="34" t="s">
        <v>7369</v>
      </c>
    </row>
    <row r="547" spans="1:6" x14ac:dyDescent="0.25">
      <c r="A547" s="1133" t="s">
        <v>5212</v>
      </c>
      <c r="B547" s="1133" t="s">
        <v>5215</v>
      </c>
      <c r="C547" s="1133" t="s">
        <v>5215</v>
      </c>
      <c r="F547" s="34" t="s">
        <v>7369</v>
      </c>
    </row>
    <row r="548" spans="1:6" x14ac:dyDescent="0.25">
      <c r="A548" s="1133" t="s">
        <v>5211</v>
      </c>
      <c r="B548" s="1133" t="s">
        <v>5214</v>
      </c>
      <c r="C548" s="1133" t="s">
        <v>5214</v>
      </c>
      <c r="F548" s="34" t="s">
        <v>7369</v>
      </c>
    </row>
    <row r="549" spans="1:6" x14ac:dyDescent="0.25">
      <c r="A549" s="1133" t="s">
        <v>7132</v>
      </c>
      <c r="B549" s="1133" t="s">
        <v>7133</v>
      </c>
      <c r="C549" s="1133" t="s">
        <v>7133</v>
      </c>
      <c r="F549" s="34" t="s">
        <v>7364</v>
      </c>
    </row>
    <row r="550" spans="1:6" x14ac:dyDescent="0.25">
      <c r="A550" s="1133" t="s">
        <v>8301</v>
      </c>
      <c r="B550" s="1133" t="s">
        <v>8302</v>
      </c>
      <c r="C550" s="1133" t="s">
        <v>8302</v>
      </c>
      <c r="F550" s="34" t="s">
        <v>7364</v>
      </c>
    </row>
    <row r="551" spans="1:6" x14ac:dyDescent="0.25">
      <c r="A551" s="1133" t="s">
        <v>7116</v>
      </c>
      <c r="B551" s="1133" t="s">
        <v>4797</v>
      </c>
      <c r="C551" s="1133" t="s">
        <v>4797</v>
      </c>
      <c r="F551" s="34" t="s">
        <v>7364</v>
      </c>
    </row>
    <row r="552" spans="1:6" x14ac:dyDescent="0.25">
      <c r="A552" s="1133" t="s">
        <v>7128</v>
      </c>
      <c r="B552" s="1133" t="s">
        <v>7129</v>
      </c>
      <c r="C552" s="1133" t="s">
        <v>7129</v>
      </c>
      <c r="F552" s="34" t="s">
        <v>7364</v>
      </c>
    </row>
    <row r="553" spans="1:6" x14ac:dyDescent="0.25">
      <c r="A553" s="1133" t="s">
        <v>7126</v>
      </c>
      <c r="B553" s="1133" t="s">
        <v>7127</v>
      </c>
      <c r="C553" s="1133" t="s">
        <v>7127</v>
      </c>
      <c r="F553" s="34" t="s">
        <v>7364</v>
      </c>
    </row>
    <row r="554" spans="1:6" x14ac:dyDescent="0.25">
      <c r="A554" s="1133" t="s">
        <v>7118</v>
      </c>
      <c r="B554" s="1133" t="s">
        <v>7106</v>
      </c>
      <c r="C554" s="1133" t="s">
        <v>7106</v>
      </c>
      <c r="F554" s="34" t="s">
        <v>7364</v>
      </c>
    </row>
    <row r="555" spans="1:6" x14ac:dyDescent="0.25">
      <c r="A555" s="1133" t="s">
        <v>7121</v>
      </c>
      <c r="B555" s="1133" t="s">
        <v>7109</v>
      </c>
      <c r="C555" s="1133" t="s">
        <v>7109</v>
      </c>
      <c r="F555" s="34" t="s">
        <v>7364</v>
      </c>
    </row>
    <row r="556" spans="1:6" x14ac:dyDescent="0.25">
      <c r="A556" s="1133" t="s">
        <v>7136</v>
      </c>
      <c r="B556" s="1133" t="s">
        <v>7137</v>
      </c>
      <c r="C556" s="1133" t="s">
        <v>7137</v>
      </c>
      <c r="F556" s="34" t="s">
        <v>7364</v>
      </c>
    </row>
    <row r="557" spans="1:6" x14ac:dyDescent="0.25">
      <c r="A557" s="1133" t="s">
        <v>7115</v>
      </c>
      <c r="B557" s="1133" t="s">
        <v>7100</v>
      </c>
      <c r="C557" s="1133" t="s">
        <v>7100</v>
      </c>
      <c r="F557" s="34" t="s">
        <v>7364</v>
      </c>
    </row>
    <row r="558" spans="1:6" x14ac:dyDescent="0.25">
      <c r="A558" s="1133" t="s">
        <v>7120</v>
      </c>
      <c r="B558" s="1133" t="s">
        <v>7108</v>
      </c>
      <c r="C558" s="1133" t="s">
        <v>7108</v>
      </c>
      <c r="F558" s="34" t="s">
        <v>7364</v>
      </c>
    </row>
    <row r="559" spans="1:6" x14ac:dyDescent="0.25">
      <c r="A559" s="1133" t="s">
        <v>7114</v>
      </c>
      <c r="B559" s="1133" t="s">
        <v>7099</v>
      </c>
      <c r="C559" s="1133" t="s">
        <v>7099</v>
      </c>
      <c r="F559" s="34" t="s">
        <v>7364</v>
      </c>
    </row>
    <row r="560" spans="1:6" x14ac:dyDescent="0.25">
      <c r="A560" s="1133" t="s">
        <v>7130</v>
      </c>
      <c r="B560" s="1133" t="s">
        <v>7139</v>
      </c>
      <c r="C560" s="1133" t="s">
        <v>7139</v>
      </c>
      <c r="F560" s="34" t="s">
        <v>7364</v>
      </c>
    </row>
    <row r="561" spans="1:6" x14ac:dyDescent="0.25">
      <c r="A561" s="1133" t="s">
        <v>7123</v>
      </c>
      <c r="B561" s="1133" t="s">
        <v>7104</v>
      </c>
      <c r="C561" s="1133" t="s">
        <v>7104</v>
      </c>
      <c r="F561" s="34" t="s">
        <v>7364</v>
      </c>
    </row>
    <row r="562" spans="1:6" ht="30" x14ac:dyDescent="0.25">
      <c r="A562" s="1133" t="s">
        <v>7117</v>
      </c>
      <c r="B562" s="1133" t="s">
        <v>7105</v>
      </c>
      <c r="C562" s="1133" t="s">
        <v>7105</v>
      </c>
      <c r="F562" s="34" t="s">
        <v>7364</v>
      </c>
    </row>
    <row r="563" spans="1:6" x14ac:dyDescent="0.25">
      <c r="A563" s="1133" t="s">
        <v>7125</v>
      </c>
      <c r="B563" s="1133" t="s">
        <v>7102</v>
      </c>
      <c r="C563" s="1133" t="s">
        <v>7102</v>
      </c>
      <c r="F563" s="34" t="s">
        <v>7364</v>
      </c>
    </row>
    <row r="564" spans="1:6" x14ac:dyDescent="0.25">
      <c r="A564" s="1133" t="s">
        <v>7124</v>
      </c>
      <c r="B564" s="1133" t="s">
        <v>7101</v>
      </c>
      <c r="C564" s="1133" t="s">
        <v>7101</v>
      </c>
      <c r="F564" s="34" t="s">
        <v>7364</v>
      </c>
    </row>
    <row r="565" spans="1:6" x14ac:dyDescent="0.25">
      <c r="A565" s="1133" t="s">
        <v>7113</v>
      </c>
      <c r="B565" s="1133" t="s">
        <v>7098</v>
      </c>
      <c r="C565" s="1133" t="s">
        <v>7098</v>
      </c>
      <c r="F565" s="34" t="s">
        <v>7364</v>
      </c>
    </row>
    <row r="566" spans="1:6" x14ac:dyDescent="0.25">
      <c r="A566" s="1133" t="s">
        <v>7112</v>
      </c>
      <c r="B566" s="1133" t="s">
        <v>7138</v>
      </c>
      <c r="C566" s="1133" t="s">
        <v>7138</v>
      </c>
      <c r="F566" s="34" t="s">
        <v>7364</v>
      </c>
    </row>
    <row r="567" spans="1:6" x14ac:dyDescent="0.25">
      <c r="A567" s="1133" t="s">
        <v>7119</v>
      </c>
      <c r="B567" s="1133" t="s">
        <v>7107</v>
      </c>
      <c r="C567" s="1133" t="s">
        <v>7107</v>
      </c>
      <c r="F567" s="34" t="s">
        <v>7364</v>
      </c>
    </row>
    <row r="568" spans="1:6" x14ac:dyDescent="0.25">
      <c r="A568" s="1133" t="s">
        <v>7111</v>
      </c>
      <c r="B568" s="1133" t="s">
        <v>7097</v>
      </c>
      <c r="C568" s="1133" t="s">
        <v>7097</v>
      </c>
      <c r="F568" s="34" t="s">
        <v>7364</v>
      </c>
    </row>
    <row r="569" spans="1:6" x14ac:dyDescent="0.25">
      <c r="A569" s="1133" t="s">
        <v>7131</v>
      </c>
      <c r="B569" s="1133" t="s">
        <v>7103</v>
      </c>
      <c r="C569" s="1133" t="s">
        <v>7103</v>
      </c>
      <c r="F569" s="34" t="s">
        <v>7364</v>
      </c>
    </row>
    <row r="570" spans="1:6" ht="30" x14ac:dyDescent="0.25">
      <c r="A570" s="1133" t="s">
        <v>7122</v>
      </c>
      <c r="B570" s="1133" t="s">
        <v>7110</v>
      </c>
      <c r="C570" s="1133" t="s">
        <v>7110</v>
      </c>
      <c r="F570" s="34" t="s">
        <v>7364</v>
      </c>
    </row>
    <row r="571" spans="1:6" x14ac:dyDescent="0.25">
      <c r="A571" s="1133" t="s">
        <v>7134</v>
      </c>
      <c r="B571" s="1133" t="s">
        <v>7135</v>
      </c>
      <c r="C571" s="1133" t="s">
        <v>7135</v>
      </c>
      <c r="F571" s="34" t="s">
        <v>7364</v>
      </c>
    </row>
    <row r="572" spans="1:6" ht="60" x14ac:dyDescent="0.25">
      <c r="A572" s="1133" t="s">
        <v>2452</v>
      </c>
      <c r="D572" s="1133" t="s">
        <v>2433</v>
      </c>
      <c r="F572" s="34" t="s">
        <v>7361</v>
      </c>
    </row>
    <row r="573" spans="1:6" ht="30" x14ac:dyDescent="0.25">
      <c r="A573" s="1133" t="s">
        <v>2453</v>
      </c>
      <c r="D573" s="1133" t="s">
        <v>2423</v>
      </c>
      <c r="F573" s="34" t="s">
        <v>7361</v>
      </c>
    </row>
    <row r="574" spans="1:6" ht="30" x14ac:dyDescent="0.25">
      <c r="A574" s="1133" t="s">
        <v>2454</v>
      </c>
      <c r="D574" s="1133" t="s">
        <v>2434</v>
      </c>
      <c r="F574" s="34" t="s">
        <v>7361</v>
      </c>
    </row>
    <row r="575" spans="1:6" ht="45" x14ac:dyDescent="0.25">
      <c r="A575" s="1133" t="s">
        <v>2455</v>
      </c>
      <c r="B575" s="1133" t="s">
        <v>2419</v>
      </c>
      <c r="C575" s="1133" t="s">
        <v>2419</v>
      </c>
      <c r="D575" s="1133" t="s">
        <v>2418</v>
      </c>
      <c r="F575" s="34" t="s">
        <v>7361</v>
      </c>
    </row>
    <row r="576" spans="1:6" x14ac:dyDescent="0.25">
      <c r="A576" s="1133" t="s">
        <v>2456</v>
      </c>
      <c r="D576" s="1133" t="s">
        <v>2412</v>
      </c>
      <c r="F576" s="34" t="s">
        <v>7361</v>
      </c>
    </row>
    <row r="577" spans="1:6" ht="30" x14ac:dyDescent="0.25">
      <c r="A577" s="1133" t="s">
        <v>2457</v>
      </c>
      <c r="D577" s="1133" t="s">
        <v>2430</v>
      </c>
      <c r="F577" s="34" t="s">
        <v>7361</v>
      </c>
    </row>
    <row r="578" spans="1:6" ht="210" x14ac:dyDescent="0.25">
      <c r="A578" s="1133" t="s">
        <v>2458</v>
      </c>
      <c r="D578" s="1133" t="s">
        <v>2431</v>
      </c>
      <c r="F578" s="34" t="s">
        <v>7361</v>
      </c>
    </row>
    <row r="579" spans="1:6" x14ac:dyDescent="0.25">
      <c r="A579" s="1133" t="s">
        <v>6270</v>
      </c>
      <c r="D579" s="1133" t="s">
        <v>6271</v>
      </c>
      <c r="F579" s="34" t="s">
        <v>7361</v>
      </c>
    </row>
    <row r="580" spans="1:6" ht="90" x14ac:dyDescent="0.25">
      <c r="A580" s="1133" t="s">
        <v>2459</v>
      </c>
      <c r="D580" s="1133" t="s">
        <v>2429</v>
      </c>
      <c r="F580" s="34" t="s">
        <v>7361</v>
      </c>
    </row>
    <row r="581" spans="1:6" ht="60" x14ac:dyDescent="0.25">
      <c r="A581" s="1133" t="s">
        <v>2460</v>
      </c>
      <c r="D581" s="1133" t="s">
        <v>2426</v>
      </c>
      <c r="F581" s="34" t="s">
        <v>7361</v>
      </c>
    </row>
    <row r="582" spans="1:6" x14ac:dyDescent="0.25">
      <c r="A582" s="1133" t="s">
        <v>2461</v>
      </c>
      <c r="D582" s="1133" t="s">
        <v>2421</v>
      </c>
      <c r="F582" s="34" t="s">
        <v>7361</v>
      </c>
    </row>
    <row r="583" spans="1:6" ht="30" x14ac:dyDescent="0.25">
      <c r="A583" s="1133" t="s">
        <v>2462</v>
      </c>
      <c r="D583" s="1133" t="s">
        <v>2422</v>
      </c>
      <c r="F583" s="34" t="s">
        <v>7361</v>
      </c>
    </row>
    <row r="584" spans="1:6" x14ac:dyDescent="0.25">
      <c r="A584" s="1133" t="s">
        <v>2463</v>
      </c>
      <c r="D584" s="1133" t="s">
        <v>2415</v>
      </c>
      <c r="F584" s="34" t="s">
        <v>7361</v>
      </c>
    </row>
    <row r="585" spans="1:6" x14ac:dyDescent="0.25">
      <c r="A585" s="1133" t="s">
        <v>2464</v>
      </c>
      <c r="D585" s="1133" t="s">
        <v>2413</v>
      </c>
      <c r="F585" s="34" t="s">
        <v>7361</v>
      </c>
    </row>
    <row r="586" spans="1:6" ht="30" x14ac:dyDescent="0.25">
      <c r="A586" s="1133" t="s">
        <v>2465</v>
      </c>
      <c r="D586" s="1133" t="s">
        <v>2416</v>
      </c>
      <c r="F586" s="34" t="s">
        <v>7361</v>
      </c>
    </row>
    <row r="587" spans="1:6" x14ac:dyDescent="0.25">
      <c r="A587" s="1133" t="s">
        <v>2466</v>
      </c>
      <c r="D587" s="1133" t="s">
        <v>2424</v>
      </c>
      <c r="F587" s="34" t="s">
        <v>7361</v>
      </c>
    </row>
    <row r="588" spans="1:6" x14ac:dyDescent="0.25">
      <c r="A588" s="1133" t="s">
        <v>2468</v>
      </c>
      <c r="D588" s="1133" t="s">
        <v>2417</v>
      </c>
      <c r="F588" s="34" t="s">
        <v>7361</v>
      </c>
    </row>
    <row r="589" spans="1:6" ht="30" x14ac:dyDescent="0.25">
      <c r="A589" s="1133" t="s">
        <v>2469</v>
      </c>
      <c r="D589" s="1133" t="s">
        <v>2427</v>
      </c>
      <c r="F589" s="34" t="s">
        <v>7361</v>
      </c>
    </row>
    <row r="590" spans="1:6" ht="30" x14ac:dyDescent="0.25">
      <c r="A590" s="1133" t="s">
        <v>2470</v>
      </c>
      <c r="D590" s="1133" t="s">
        <v>2432</v>
      </c>
      <c r="F590" s="34" t="s">
        <v>7361</v>
      </c>
    </row>
    <row r="591" spans="1:6" x14ac:dyDescent="0.25">
      <c r="A591" s="1133" t="s">
        <v>4636</v>
      </c>
      <c r="D591" s="1133" t="s">
        <v>4635</v>
      </c>
      <c r="F591" s="34" t="s">
        <v>7361</v>
      </c>
    </row>
    <row r="592" spans="1:6" ht="30" x14ac:dyDescent="0.25">
      <c r="A592" s="1133" t="s">
        <v>4641</v>
      </c>
      <c r="D592" s="1208" t="s">
        <v>6846</v>
      </c>
      <c r="F592" s="34" t="s">
        <v>7361</v>
      </c>
    </row>
    <row r="593" spans="1:6" x14ac:dyDescent="0.25">
      <c r="A593" s="1133" t="s">
        <v>4651</v>
      </c>
      <c r="D593" s="1208" t="s">
        <v>4652</v>
      </c>
      <c r="F593" s="34" t="s">
        <v>7361</v>
      </c>
    </row>
    <row r="594" spans="1:6" x14ac:dyDescent="0.25">
      <c r="A594" s="1133" t="s">
        <v>4638</v>
      </c>
      <c r="D594" s="1133" t="s">
        <v>4637</v>
      </c>
      <c r="F594" s="34" t="s">
        <v>7361</v>
      </c>
    </row>
    <row r="595" spans="1:6" x14ac:dyDescent="0.25">
      <c r="A595" s="1133" t="s">
        <v>4670</v>
      </c>
      <c r="D595" s="1133" t="s">
        <v>4671</v>
      </c>
      <c r="F595" s="34" t="s">
        <v>7361</v>
      </c>
    </row>
    <row r="596" spans="1:6" x14ac:dyDescent="0.25">
      <c r="A596" s="1133" t="s">
        <v>4639</v>
      </c>
      <c r="D596" s="1133" t="s">
        <v>4629</v>
      </c>
      <c r="F596" s="34" t="s">
        <v>7361</v>
      </c>
    </row>
    <row r="597" spans="1:6" x14ac:dyDescent="0.25">
      <c r="A597" s="1133" t="s">
        <v>4640</v>
      </c>
      <c r="D597" s="1133" t="s">
        <v>4630</v>
      </c>
      <c r="F597" s="34" t="s">
        <v>7361</v>
      </c>
    </row>
    <row r="598" spans="1:6" ht="30" x14ac:dyDescent="0.25">
      <c r="A598" s="1133" t="s">
        <v>2471</v>
      </c>
      <c r="D598" s="1133" t="s">
        <v>2425</v>
      </c>
      <c r="F598" s="34" t="s">
        <v>7361</v>
      </c>
    </row>
    <row r="599" spans="1:6" x14ac:dyDescent="0.25">
      <c r="A599" s="1133" t="s">
        <v>2472</v>
      </c>
      <c r="D599" s="1133" t="s">
        <v>2420</v>
      </c>
      <c r="F599" s="34" t="s">
        <v>7361</v>
      </c>
    </row>
    <row r="600" spans="1:6" ht="90" x14ac:dyDescent="0.25">
      <c r="A600" s="1133" t="s">
        <v>2473</v>
      </c>
      <c r="D600" s="1133" t="s">
        <v>8223</v>
      </c>
      <c r="F600" s="34" t="s">
        <v>7361</v>
      </c>
    </row>
    <row r="601" spans="1:6" ht="120" x14ac:dyDescent="0.25">
      <c r="A601" s="1133" t="s">
        <v>7209</v>
      </c>
      <c r="D601" s="1133" t="s">
        <v>7210</v>
      </c>
      <c r="E601" s="1133" t="s">
        <v>7220</v>
      </c>
      <c r="F601" s="34" t="s">
        <v>7361</v>
      </c>
    </row>
    <row r="602" spans="1:6" x14ac:dyDescent="0.25">
      <c r="A602" s="1133" t="s">
        <v>4806</v>
      </c>
      <c r="D602" s="1133" t="s">
        <v>2445</v>
      </c>
      <c r="F602" s="34" t="s">
        <v>7362</v>
      </c>
    </row>
    <row r="603" spans="1:6" x14ac:dyDescent="0.25">
      <c r="A603" s="1133" t="s">
        <v>4807</v>
      </c>
      <c r="D603" s="1133" t="s">
        <v>4808</v>
      </c>
      <c r="F603" s="34" t="s">
        <v>7362</v>
      </c>
    </row>
    <row r="604" spans="1:6" x14ac:dyDescent="0.25">
      <c r="A604" s="1133" t="s">
        <v>2477</v>
      </c>
      <c r="D604" s="1133" t="s">
        <v>2445</v>
      </c>
      <c r="F604" s="34" t="s">
        <v>7362</v>
      </c>
    </row>
    <row r="605" spans="1:6" x14ac:dyDescent="0.25">
      <c r="A605" s="1133" t="s">
        <v>6979</v>
      </c>
      <c r="D605" s="1133" t="s">
        <v>2445</v>
      </c>
      <c r="F605" s="34" t="s">
        <v>7362</v>
      </c>
    </row>
    <row r="606" spans="1:6" x14ac:dyDescent="0.25">
      <c r="A606" s="1133" t="s">
        <v>6980</v>
      </c>
      <c r="D606" s="1133" t="s">
        <v>6981</v>
      </c>
      <c r="F606" s="34" t="s">
        <v>7362</v>
      </c>
    </row>
    <row r="607" spans="1:6" x14ac:dyDescent="0.25">
      <c r="A607" s="1133" t="s">
        <v>4887</v>
      </c>
      <c r="D607" s="1133" t="s">
        <v>2445</v>
      </c>
      <c r="F607" s="34" t="s">
        <v>7362</v>
      </c>
    </row>
    <row r="608" spans="1:6" x14ac:dyDescent="0.25">
      <c r="A608" s="1133" t="s">
        <v>4888</v>
      </c>
      <c r="D608" s="1133" t="s">
        <v>4886</v>
      </c>
      <c r="F608" s="34" t="s">
        <v>7362</v>
      </c>
    </row>
    <row r="609" spans="1:6" x14ac:dyDescent="0.25">
      <c r="A609" s="1133" t="s">
        <v>2478</v>
      </c>
      <c r="D609" s="1133" t="s">
        <v>2442</v>
      </c>
      <c r="F609" s="34" t="s">
        <v>7362</v>
      </c>
    </row>
    <row r="610" spans="1:6" x14ac:dyDescent="0.25">
      <c r="A610" s="1133" t="s">
        <v>4884</v>
      </c>
      <c r="D610" s="1133" t="s">
        <v>2445</v>
      </c>
      <c r="F610" s="34" t="s">
        <v>7362</v>
      </c>
    </row>
    <row r="611" spans="1:6" x14ac:dyDescent="0.25">
      <c r="A611" s="1133" t="s">
        <v>4885</v>
      </c>
      <c r="D611" s="1133" t="s">
        <v>4886</v>
      </c>
      <c r="F611" s="34" t="s">
        <v>7362</v>
      </c>
    </row>
    <row r="612" spans="1:6" x14ac:dyDescent="0.25">
      <c r="A612" s="1133" t="s">
        <v>3946</v>
      </c>
      <c r="D612" s="1133" t="s">
        <v>3947</v>
      </c>
      <c r="F612" s="34" t="s">
        <v>7362</v>
      </c>
    </row>
    <row r="613" spans="1:6" ht="30" x14ac:dyDescent="0.25">
      <c r="A613" s="1133" t="s">
        <v>2474</v>
      </c>
      <c r="D613" s="1133" t="s">
        <v>5487</v>
      </c>
      <c r="F613" s="34" t="s">
        <v>7362</v>
      </c>
    </row>
    <row r="614" spans="1:6" x14ac:dyDescent="0.25">
      <c r="A614" s="1133" t="s">
        <v>2475</v>
      </c>
      <c r="D614" s="1133" t="s">
        <v>2412</v>
      </c>
      <c r="F614" s="34" t="s">
        <v>7362</v>
      </c>
    </row>
    <row r="615" spans="1:6" x14ac:dyDescent="0.25">
      <c r="A615" s="1133" t="s">
        <v>2476</v>
      </c>
      <c r="D615" s="1133" t="s">
        <v>8224</v>
      </c>
      <c r="F615" s="34" t="s">
        <v>7362</v>
      </c>
    </row>
    <row r="616" spans="1:6" x14ac:dyDescent="0.25">
      <c r="A616" s="1133" t="s">
        <v>5525</v>
      </c>
      <c r="D616" s="1133" t="s">
        <v>5526</v>
      </c>
      <c r="F616" s="34" t="s">
        <v>7362</v>
      </c>
    </row>
    <row r="617" spans="1:6" x14ac:dyDescent="0.25">
      <c r="A617" s="1133" t="s">
        <v>8239</v>
      </c>
      <c r="D617" s="1133" t="s">
        <v>8240</v>
      </c>
      <c r="F617" s="34" t="s">
        <v>7362</v>
      </c>
    </row>
    <row r="618" spans="1:6" x14ac:dyDescent="0.25">
      <c r="A618" s="1207" t="s">
        <v>2490</v>
      </c>
      <c r="B618" s="1133" t="s">
        <v>5412</v>
      </c>
      <c r="C618" s="1133" t="s">
        <v>5412</v>
      </c>
      <c r="D618" s="1133" t="s">
        <v>7192</v>
      </c>
      <c r="F618" s="34" t="s">
        <v>7363</v>
      </c>
    </row>
    <row r="619" spans="1:6" ht="120" x14ac:dyDescent="0.25">
      <c r="A619" s="1133" t="s">
        <v>4483</v>
      </c>
      <c r="E619" s="1133" t="s">
        <v>2544</v>
      </c>
      <c r="F619" s="34" t="s">
        <v>7369</v>
      </c>
    </row>
    <row r="620" spans="1:6" ht="45" x14ac:dyDescent="0.25">
      <c r="A620" s="1133" t="s">
        <v>4484</v>
      </c>
      <c r="E620" s="1133" t="s">
        <v>2545</v>
      </c>
      <c r="F620" s="34" t="s">
        <v>7369</v>
      </c>
    </row>
    <row r="621" spans="1:6" ht="150" x14ac:dyDescent="0.25">
      <c r="A621" s="1133" t="s">
        <v>4485</v>
      </c>
      <c r="E621" s="1133" t="s">
        <v>4486</v>
      </c>
      <c r="F621" s="34" t="s">
        <v>7369</v>
      </c>
    </row>
    <row r="622" spans="1:6" x14ac:dyDescent="0.25">
      <c r="A622" s="1133" t="s">
        <v>4500</v>
      </c>
      <c r="E622" s="1133" t="s">
        <v>1674</v>
      </c>
      <c r="F622" s="34" t="s">
        <v>7369</v>
      </c>
    </row>
    <row r="623" spans="1:6" x14ac:dyDescent="0.25">
      <c r="A623" s="1133" t="s">
        <v>4505</v>
      </c>
      <c r="E623" s="1133" t="s">
        <v>4506</v>
      </c>
      <c r="F623" s="34" t="s">
        <v>7369</v>
      </c>
    </row>
    <row r="624" spans="1:6" x14ac:dyDescent="0.25">
      <c r="A624" s="1207" t="s">
        <v>4791</v>
      </c>
      <c r="B624" s="1133" t="s">
        <v>4758</v>
      </c>
      <c r="C624" s="1133" t="s">
        <v>4758</v>
      </c>
      <c r="F624" s="34" t="s">
        <v>7363</v>
      </c>
    </row>
    <row r="625" spans="1:6" x14ac:dyDescent="0.25">
      <c r="A625" s="1207" t="s">
        <v>2491</v>
      </c>
      <c r="B625" s="1133" t="s">
        <v>1603</v>
      </c>
      <c r="C625" s="1133" t="s">
        <v>1603</v>
      </c>
      <c r="F625" s="34" t="s">
        <v>7363</v>
      </c>
    </row>
    <row r="626" spans="1:6" x14ac:dyDescent="0.25">
      <c r="A626" s="1207" t="s">
        <v>2492</v>
      </c>
      <c r="B626" s="1133" t="s">
        <v>138</v>
      </c>
      <c r="C626" s="1133" t="s">
        <v>138</v>
      </c>
      <c r="F626" s="34" t="s">
        <v>7363</v>
      </c>
    </row>
    <row r="627" spans="1:6" x14ac:dyDescent="0.25">
      <c r="A627" s="1207" t="s">
        <v>2493</v>
      </c>
      <c r="B627" s="1133" t="s">
        <v>2448</v>
      </c>
      <c r="C627" s="1133" t="s">
        <v>2448</v>
      </c>
      <c r="F627" s="34" t="s">
        <v>7363</v>
      </c>
    </row>
    <row r="628" spans="1:6" x14ac:dyDescent="0.25">
      <c r="A628" s="1207" t="s">
        <v>2494</v>
      </c>
      <c r="B628" s="1133" t="s">
        <v>3487</v>
      </c>
      <c r="C628" s="1133" t="s">
        <v>3487</v>
      </c>
      <c r="F628" s="34" t="s">
        <v>7363</v>
      </c>
    </row>
    <row r="629" spans="1:6" x14ac:dyDescent="0.25">
      <c r="A629" s="1133" t="s">
        <v>2508</v>
      </c>
      <c r="B629" s="1133" t="s">
        <v>3489</v>
      </c>
      <c r="C629" s="1133" t="s">
        <v>3489</v>
      </c>
      <c r="F629" s="34" t="s">
        <v>7369</v>
      </c>
    </row>
    <row r="630" spans="1:6" x14ac:dyDescent="0.25">
      <c r="A630" s="1133" t="s">
        <v>2507</v>
      </c>
      <c r="B630" s="1133" t="s">
        <v>3466</v>
      </c>
      <c r="C630" s="1133" t="s">
        <v>3466</v>
      </c>
      <c r="F630" s="34" t="s">
        <v>7369</v>
      </c>
    </row>
    <row r="631" spans="1:6" x14ac:dyDescent="0.25">
      <c r="A631" s="1133" t="s">
        <v>2506</v>
      </c>
      <c r="B631" s="1133" t="s">
        <v>3491</v>
      </c>
      <c r="C631" s="1133" t="s">
        <v>3491</v>
      </c>
      <c r="F631" s="34" t="s">
        <v>7369</v>
      </c>
    </row>
    <row r="632" spans="1:6" x14ac:dyDescent="0.25">
      <c r="A632" s="1133" t="s">
        <v>2505</v>
      </c>
      <c r="B632" s="1133" t="s">
        <v>3489</v>
      </c>
      <c r="C632" s="1133" t="s">
        <v>3489</v>
      </c>
      <c r="F632" s="34" t="s">
        <v>7369</v>
      </c>
    </row>
    <row r="633" spans="1:6" x14ac:dyDescent="0.25">
      <c r="A633" s="1133" t="s">
        <v>2504</v>
      </c>
      <c r="B633" s="1133" t="s">
        <v>3490</v>
      </c>
      <c r="C633" s="1133" t="s">
        <v>3490</v>
      </c>
      <c r="F633" s="34" t="s">
        <v>7369</v>
      </c>
    </row>
    <row r="634" spans="1:6" x14ac:dyDescent="0.25">
      <c r="A634" s="1133" t="s">
        <v>2503</v>
      </c>
      <c r="B634" s="1133" t="s">
        <v>3489</v>
      </c>
      <c r="C634" s="1133" t="s">
        <v>3489</v>
      </c>
      <c r="F634" s="34" t="s">
        <v>7369</v>
      </c>
    </row>
    <row r="635" spans="1:6" x14ac:dyDescent="0.25">
      <c r="A635" s="1133" t="s">
        <v>2502</v>
      </c>
      <c r="B635" s="1133" t="s">
        <v>3488</v>
      </c>
      <c r="C635" s="1133" t="s">
        <v>3488</v>
      </c>
      <c r="F635" s="34" t="s">
        <v>7369</v>
      </c>
    </row>
    <row r="636" spans="1:6" x14ac:dyDescent="0.25">
      <c r="A636" s="1207" t="s">
        <v>2495</v>
      </c>
      <c r="B636" s="1133" t="s">
        <v>2449</v>
      </c>
      <c r="C636" s="1133" t="s">
        <v>2449</v>
      </c>
      <c r="F636" s="34" t="s">
        <v>7363</v>
      </c>
    </row>
    <row r="637" spans="1:6" ht="30" x14ac:dyDescent="0.25">
      <c r="A637" s="1133" t="s">
        <v>2525</v>
      </c>
      <c r="B637" s="1133" t="s">
        <v>1661</v>
      </c>
      <c r="C637" s="1133" t="s">
        <v>1661</v>
      </c>
      <c r="F637" s="34" t="s">
        <v>7369</v>
      </c>
    </row>
    <row r="638" spans="1:6" x14ac:dyDescent="0.25">
      <c r="A638" s="1133" t="s">
        <v>2526</v>
      </c>
      <c r="B638" s="1133" t="s">
        <v>2527</v>
      </c>
      <c r="C638" s="1133" t="s">
        <v>2527</v>
      </c>
      <c r="F638" s="34" t="s">
        <v>7369</v>
      </c>
    </row>
    <row r="639" spans="1:6" x14ac:dyDescent="0.25">
      <c r="A639" s="1207" t="s">
        <v>2496</v>
      </c>
      <c r="B639" s="1133" t="s">
        <v>2053</v>
      </c>
      <c r="C639" s="1133" t="s">
        <v>2053</v>
      </c>
      <c r="F639" s="34" t="s">
        <v>7363</v>
      </c>
    </row>
    <row r="640" spans="1:6" x14ac:dyDescent="0.25">
      <c r="A640" s="1133" t="s">
        <v>2518</v>
      </c>
      <c r="B640" s="1133" t="s">
        <v>133</v>
      </c>
      <c r="C640" s="1133" t="s">
        <v>133</v>
      </c>
      <c r="F640" s="34" t="s">
        <v>7369</v>
      </c>
    </row>
    <row r="641" spans="1:6" x14ac:dyDescent="0.25">
      <c r="A641" s="1133" t="s">
        <v>2515</v>
      </c>
      <c r="B641" s="1133" t="s">
        <v>132</v>
      </c>
      <c r="C641" s="1133" t="s">
        <v>132</v>
      </c>
      <c r="F641" s="34" t="s">
        <v>7369</v>
      </c>
    </row>
    <row r="642" spans="1:6" x14ac:dyDescent="0.25">
      <c r="A642" s="1133" t="s">
        <v>2514</v>
      </c>
      <c r="B642" s="1133" t="s">
        <v>148</v>
      </c>
      <c r="C642" s="1133" t="s">
        <v>148</v>
      </c>
      <c r="F642" s="34" t="s">
        <v>7369</v>
      </c>
    </row>
    <row r="643" spans="1:6" x14ac:dyDescent="0.25">
      <c r="A643" s="1133" t="s">
        <v>2517</v>
      </c>
      <c r="B643" s="1133" t="s">
        <v>1853</v>
      </c>
      <c r="C643" s="1133" t="s">
        <v>1853</v>
      </c>
      <c r="F643" s="34" t="s">
        <v>7369</v>
      </c>
    </row>
    <row r="644" spans="1:6" x14ac:dyDescent="0.25">
      <c r="A644" s="1133" t="s">
        <v>2516</v>
      </c>
      <c r="B644" s="1133" t="s">
        <v>1704</v>
      </c>
      <c r="C644" s="1133" t="s">
        <v>1704</v>
      </c>
      <c r="F644" s="34" t="s">
        <v>7369</v>
      </c>
    </row>
    <row r="645" spans="1:6" x14ac:dyDescent="0.25">
      <c r="A645" s="1133" t="s">
        <v>6982</v>
      </c>
      <c r="B645" s="1133" t="s">
        <v>6978</v>
      </c>
      <c r="C645" s="1133" t="s">
        <v>6978</v>
      </c>
      <c r="F645" s="34" t="s">
        <v>7369</v>
      </c>
    </row>
    <row r="646" spans="1:6" x14ac:dyDescent="0.25">
      <c r="A646" s="1133" t="s">
        <v>2520</v>
      </c>
      <c r="B646" s="1133" t="s">
        <v>1666</v>
      </c>
      <c r="C646" s="1133" t="s">
        <v>1666</v>
      </c>
      <c r="F646" s="34" t="s">
        <v>7369</v>
      </c>
    </row>
    <row r="647" spans="1:6" x14ac:dyDescent="0.25">
      <c r="A647" s="1133" t="s">
        <v>2519</v>
      </c>
      <c r="B647" s="1133" t="s">
        <v>1677</v>
      </c>
      <c r="C647" s="1133" t="s">
        <v>1677</v>
      </c>
      <c r="F647" s="34" t="s">
        <v>7369</v>
      </c>
    </row>
    <row r="648" spans="1:6" x14ac:dyDescent="0.25">
      <c r="A648" s="1207" t="s">
        <v>2497</v>
      </c>
      <c r="B648" s="1133" t="s">
        <v>2061</v>
      </c>
      <c r="C648" s="1133" t="s">
        <v>2061</v>
      </c>
      <c r="F648" s="34" t="s">
        <v>7363</v>
      </c>
    </row>
    <row r="649" spans="1:6" x14ac:dyDescent="0.25">
      <c r="A649" s="1207" t="s">
        <v>2498</v>
      </c>
      <c r="B649" s="1133" t="s">
        <v>2065</v>
      </c>
      <c r="C649" s="1133" t="s">
        <v>2065</v>
      </c>
      <c r="F649" s="34" t="s">
        <v>7363</v>
      </c>
    </row>
    <row r="650" spans="1:6" x14ac:dyDescent="0.25">
      <c r="A650" s="1133" t="s">
        <v>5581</v>
      </c>
      <c r="B650" s="1133" t="s">
        <v>4880</v>
      </c>
      <c r="C650" s="1133" t="s">
        <v>4880</v>
      </c>
      <c r="F650" s="34" t="s">
        <v>7369</v>
      </c>
    </row>
    <row r="651" spans="1:6" x14ac:dyDescent="0.25">
      <c r="A651" s="1133" t="s">
        <v>2522</v>
      </c>
      <c r="B651" s="1133" t="s">
        <v>5564</v>
      </c>
      <c r="C651" s="1133" t="s">
        <v>5564</v>
      </c>
      <c r="F651" s="34" t="s">
        <v>7369</v>
      </c>
    </row>
    <row r="652" spans="1:6" x14ac:dyDescent="0.25">
      <c r="A652" s="1133" t="s">
        <v>2521</v>
      </c>
      <c r="B652" s="1133" t="s">
        <v>1740</v>
      </c>
      <c r="C652" s="1133" t="s">
        <v>1740</v>
      </c>
      <c r="F652" s="34" t="s">
        <v>7369</v>
      </c>
    </row>
    <row r="653" spans="1:6" x14ac:dyDescent="0.25">
      <c r="A653" s="1133" t="s">
        <v>2523</v>
      </c>
      <c r="B653" s="1133" t="s">
        <v>1741</v>
      </c>
      <c r="C653" s="1133" t="s">
        <v>1741</v>
      </c>
      <c r="F653" s="34" t="s">
        <v>7369</v>
      </c>
    </row>
    <row r="654" spans="1:6" x14ac:dyDescent="0.25">
      <c r="A654" s="1207" t="s">
        <v>2499</v>
      </c>
      <c r="B654" s="1133" t="s">
        <v>2451</v>
      </c>
      <c r="C654" s="1133" t="s">
        <v>2451</v>
      </c>
      <c r="F654" s="34" t="s">
        <v>7363</v>
      </c>
    </row>
    <row r="655" spans="1:6" x14ac:dyDescent="0.25">
      <c r="A655" s="1133" t="s">
        <v>7371</v>
      </c>
      <c r="B655" s="1133" t="s">
        <v>6913</v>
      </c>
      <c r="C655" s="1133" t="s">
        <v>6913</v>
      </c>
      <c r="F655" s="34" t="s">
        <v>7369</v>
      </c>
    </row>
    <row r="656" spans="1:6" x14ac:dyDescent="0.25">
      <c r="A656" s="1133" t="s">
        <v>2513</v>
      </c>
      <c r="B656" s="1133" t="s">
        <v>1852</v>
      </c>
      <c r="C656" s="1133" t="s">
        <v>1852</v>
      </c>
      <c r="F656" s="34" t="s">
        <v>7369</v>
      </c>
    </row>
    <row r="657" spans="1:6" x14ac:dyDescent="0.25">
      <c r="A657" s="1133" t="s">
        <v>3027</v>
      </c>
      <c r="B657" s="1133" t="s">
        <v>2558</v>
      </c>
      <c r="C657" s="1133" t="s">
        <v>2558</v>
      </c>
      <c r="F657" s="34" t="s">
        <v>7369</v>
      </c>
    </row>
    <row r="658" spans="1:6" x14ac:dyDescent="0.25">
      <c r="A658" s="1133" t="s">
        <v>2512</v>
      </c>
      <c r="B658" s="1133" t="s">
        <v>2501</v>
      </c>
      <c r="C658" s="1133" t="s">
        <v>2501</v>
      </c>
      <c r="F658" s="34" t="s">
        <v>7369</v>
      </c>
    </row>
    <row r="659" spans="1:6" x14ac:dyDescent="0.25">
      <c r="A659" s="1133" t="s">
        <v>5590</v>
      </c>
      <c r="B659" s="1133" t="s">
        <v>4851</v>
      </c>
      <c r="C659" s="1133" t="s">
        <v>4851</v>
      </c>
      <c r="F659" s="34" t="s">
        <v>7369</v>
      </c>
    </row>
    <row r="660" spans="1:6" x14ac:dyDescent="0.25">
      <c r="A660" s="1133" t="s">
        <v>5589</v>
      </c>
      <c r="B660" s="1133" t="s">
        <v>4701</v>
      </c>
      <c r="C660" s="1133" t="s">
        <v>4701</v>
      </c>
      <c r="F660" s="34" t="s">
        <v>7369</v>
      </c>
    </row>
    <row r="661" spans="1:6" x14ac:dyDescent="0.25">
      <c r="A661" s="1133" t="s">
        <v>3026</v>
      </c>
      <c r="B661" s="1133" t="s">
        <v>2559</v>
      </c>
      <c r="C661" s="1133" t="s">
        <v>2559</v>
      </c>
      <c r="F661" s="34" t="s">
        <v>7369</v>
      </c>
    </row>
    <row r="662" spans="1:6" x14ac:dyDescent="0.25">
      <c r="A662" s="1133" t="s">
        <v>3030</v>
      </c>
      <c r="B662" s="1133" t="s">
        <v>2560</v>
      </c>
      <c r="C662" s="1133" t="s">
        <v>2560</v>
      </c>
      <c r="F662" s="34" t="s">
        <v>7369</v>
      </c>
    </row>
    <row r="663" spans="1:6" x14ac:dyDescent="0.25">
      <c r="A663" s="1207" t="s">
        <v>2500</v>
      </c>
      <c r="B663" s="1133" t="s">
        <v>2450</v>
      </c>
      <c r="C663" s="1133" t="s">
        <v>2450</v>
      </c>
      <c r="F663" s="34" t="s">
        <v>7363</v>
      </c>
    </row>
    <row r="664" spans="1:6" x14ac:dyDescent="0.25">
      <c r="A664" s="1133" t="s">
        <v>2510</v>
      </c>
      <c r="B664" s="1133" t="s">
        <v>1753</v>
      </c>
      <c r="C664" s="1133" t="s">
        <v>1753</v>
      </c>
      <c r="F664" s="34" t="s">
        <v>7369</v>
      </c>
    </row>
    <row r="665" spans="1:6" x14ac:dyDescent="0.25">
      <c r="A665" s="1133" t="s">
        <v>2509</v>
      </c>
      <c r="B665" s="1133" t="s">
        <v>1745</v>
      </c>
      <c r="C665" s="1133" t="s">
        <v>1745</v>
      </c>
      <c r="F665" s="34" t="s">
        <v>7369</v>
      </c>
    </row>
    <row r="666" spans="1:6" x14ac:dyDescent="0.25">
      <c r="A666" s="1133" t="s">
        <v>2511</v>
      </c>
      <c r="B666" s="1133" t="s">
        <v>1746</v>
      </c>
      <c r="C666" s="1133" t="s">
        <v>1746</v>
      </c>
      <c r="F666" s="34" t="s">
        <v>7369</v>
      </c>
    </row>
    <row r="667" spans="1:6" x14ac:dyDescent="0.25">
      <c r="A667" s="1207" t="s">
        <v>4553</v>
      </c>
      <c r="B667" s="1133" t="s">
        <v>4533</v>
      </c>
      <c r="C667" s="1133" t="s">
        <v>4533</v>
      </c>
      <c r="F667" s="34" t="s">
        <v>7363</v>
      </c>
    </row>
    <row r="668" spans="1:6" x14ac:dyDescent="0.25">
      <c r="A668" s="1133" t="s">
        <v>4554</v>
      </c>
      <c r="B668" s="1133" t="s">
        <v>4532</v>
      </c>
      <c r="C668" s="1133" t="s">
        <v>4532</v>
      </c>
      <c r="F668" s="34" t="s">
        <v>7369</v>
      </c>
    </row>
    <row r="669" spans="1:6" x14ac:dyDescent="0.25">
      <c r="A669" s="1133" t="s">
        <v>4555</v>
      </c>
      <c r="B669" s="1133" t="s">
        <v>2350</v>
      </c>
      <c r="C669" s="1133" t="s">
        <v>2350</v>
      </c>
      <c r="F669" s="34" t="s">
        <v>7369</v>
      </c>
    </row>
  </sheetData>
  <autoFilter ref="A1:F669" xr:uid="{00000000-0001-0000-0D00-000000000000}"/>
  <conditionalFormatting sqref="A217:F306 A216 E216:F216 A307 E307:F307 A308:F549 A68:F215 A1:F66 A618:F1048576 A551:F616">
    <cfRule type="expression" dxfId="107" priority="31">
      <formula>$F1="worksheet"</formula>
    </cfRule>
    <cfRule type="expression" dxfId="106" priority="32">
      <formula>$F1="statusbar"</formula>
    </cfRule>
    <cfRule type="expression" dxfId="105" priority="33">
      <formula>$F1="msgbox"</formula>
    </cfRule>
    <cfRule type="expression" dxfId="104" priority="34">
      <formula>$F1="menu"</formula>
    </cfRule>
    <cfRule type="expression" dxfId="103" priority="35">
      <formula>$F1="group"</formula>
    </cfRule>
    <cfRule type="expression" dxfId="102" priority="36">
      <formula>$F1="tab"</formula>
    </cfRule>
  </conditionalFormatting>
  <conditionalFormatting sqref="B216:D216">
    <cfRule type="expression" dxfId="101" priority="25">
      <formula>$F216="worksheet"</formula>
    </cfRule>
    <cfRule type="expression" dxfId="100" priority="26">
      <formula>$F216="statusbar"</formula>
    </cfRule>
    <cfRule type="expression" dxfId="99" priority="27">
      <formula>$F216="msgbox"</formula>
    </cfRule>
    <cfRule type="expression" dxfId="98" priority="28">
      <formula>$F216="menu"</formula>
    </cfRule>
    <cfRule type="expression" dxfId="97" priority="29">
      <formula>$F216="group"</formula>
    </cfRule>
    <cfRule type="expression" dxfId="96" priority="30">
      <formula>$F216="tab"</formula>
    </cfRule>
  </conditionalFormatting>
  <conditionalFormatting sqref="B307:D307">
    <cfRule type="expression" dxfId="95" priority="19">
      <formula>$F307="worksheet"</formula>
    </cfRule>
    <cfRule type="expression" dxfId="94" priority="20">
      <formula>$F307="statusbar"</formula>
    </cfRule>
    <cfRule type="expression" dxfId="93" priority="21">
      <formula>$F307="msgbox"</formula>
    </cfRule>
    <cfRule type="expression" dxfId="92" priority="22">
      <formula>$F307="menu"</formula>
    </cfRule>
    <cfRule type="expression" dxfId="91" priority="23">
      <formula>$F307="group"</formula>
    </cfRule>
    <cfRule type="expression" dxfId="90" priority="24">
      <formula>$F307="tab"</formula>
    </cfRule>
  </conditionalFormatting>
  <conditionalFormatting sqref="A617:F617">
    <cfRule type="expression" dxfId="89" priority="13">
      <formula>$F617="worksheet"</formula>
    </cfRule>
    <cfRule type="expression" dxfId="88" priority="14">
      <formula>$F617="statusbar"</formula>
    </cfRule>
    <cfRule type="expression" dxfId="87" priority="15">
      <formula>$F617="msgbox"</formula>
    </cfRule>
    <cfRule type="expression" dxfId="86" priority="16">
      <formula>$F617="menu"</formula>
    </cfRule>
    <cfRule type="expression" dxfId="85" priority="17">
      <formula>$F617="group"</formula>
    </cfRule>
    <cfRule type="expression" dxfId="84" priority="18">
      <formula>$F617="tab"</formula>
    </cfRule>
  </conditionalFormatting>
  <conditionalFormatting sqref="A67:F67">
    <cfRule type="expression" dxfId="83" priority="7">
      <formula>$F67="worksheet"</formula>
    </cfRule>
    <cfRule type="expression" dxfId="82" priority="8">
      <formula>$F67="statusbar"</formula>
    </cfRule>
    <cfRule type="expression" dxfId="81" priority="9">
      <formula>$F67="msgbox"</formula>
    </cfRule>
    <cfRule type="expression" dxfId="80" priority="10">
      <formula>$F67="menu"</formula>
    </cfRule>
    <cfRule type="expression" dxfId="79" priority="11">
      <formula>$F67="group"</formula>
    </cfRule>
    <cfRule type="expression" dxfId="78" priority="12">
      <formula>$F67="tab"</formula>
    </cfRule>
  </conditionalFormatting>
  <conditionalFormatting sqref="A550:F550">
    <cfRule type="expression" dxfId="77" priority="1">
      <formula>$F550="worksheet"</formula>
    </cfRule>
    <cfRule type="expression" dxfId="76" priority="2">
      <formula>$F550="statusbar"</formula>
    </cfRule>
    <cfRule type="expression" dxfId="75" priority="3">
      <formula>$F550="msgbox"</formula>
    </cfRule>
    <cfRule type="expression" dxfId="74" priority="4">
      <formula>$F550="menu"</formula>
    </cfRule>
    <cfRule type="expression" dxfId="73" priority="5">
      <formula>$F550="group"</formula>
    </cfRule>
    <cfRule type="expression" dxfId="72" priority="6">
      <formula>$F550="tab"</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669"/>
  <sheetViews>
    <sheetView workbookViewId="0">
      <pane ySplit="1" topLeftCell="A2" activePane="bottomLeft" state="frozen"/>
      <selection pane="bottomLeft"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21" width="15.140625" style="34" customWidth="1"/>
    <col min="22" max="16384" width="57" style="34"/>
  </cols>
  <sheetData>
    <row r="1" spans="1:6" s="33" customFormat="1" x14ac:dyDescent="0.25">
      <c r="A1" s="1207" t="s">
        <v>2401</v>
      </c>
      <c r="B1" s="1207" t="s">
        <v>2400</v>
      </c>
      <c r="C1" s="1207" t="s">
        <v>2399</v>
      </c>
      <c r="D1" s="1207" t="s">
        <v>2437</v>
      </c>
      <c r="E1" s="1207" t="s">
        <v>1854</v>
      </c>
      <c r="F1" s="33" t="s">
        <v>7360</v>
      </c>
    </row>
    <row r="2" spans="1:6" x14ac:dyDescent="0.25">
      <c r="A2" s="1133" t="s">
        <v>5079</v>
      </c>
      <c r="B2" s="1133" t="s">
        <v>8249</v>
      </c>
      <c r="C2" s="1133" t="s">
        <v>8249</v>
      </c>
      <c r="F2" s="34" t="s">
        <v>95</v>
      </c>
    </row>
    <row r="3" spans="1:6" x14ac:dyDescent="0.25">
      <c r="A3" s="1133" t="s">
        <v>5094</v>
      </c>
      <c r="B3" s="1133" t="s">
        <v>1610</v>
      </c>
      <c r="C3" s="1133" t="s">
        <v>1610</v>
      </c>
      <c r="F3" s="34" t="s">
        <v>1252</v>
      </c>
    </row>
    <row r="4" spans="1:6" x14ac:dyDescent="0.25">
      <c r="A4" s="1133" t="s">
        <v>5089</v>
      </c>
      <c r="B4" s="1133" t="s">
        <v>2451</v>
      </c>
      <c r="C4" s="1133" t="s">
        <v>2451</v>
      </c>
      <c r="D4" s="1133" t="s">
        <v>2048</v>
      </c>
      <c r="E4" s="1133" t="s">
        <v>2049</v>
      </c>
      <c r="F4" s="34" t="s">
        <v>7350</v>
      </c>
    </row>
    <row r="5" spans="1:6" x14ac:dyDescent="0.25">
      <c r="A5" s="1133" t="s">
        <v>5090</v>
      </c>
      <c r="B5" s="1133" t="s">
        <v>2450</v>
      </c>
      <c r="C5" s="1133" t="s">
        <v>2450</v>
      </c>
      <c r="D5" s="1133" t="s">
        <v>158</v>
      </c>
      <c r="E5" s="1133" t="s">
        <v>5091</v>
      </c>
      <c r="F5" s="34" t="s">
        <v>7350</v>
      </c>
    </row>
    <row r="6" spans="1:6" x14ac:dyDescent="0.25">
      <c r="A6" s="1133" t="s">
        <v>5095</v>
      </c>
      <c r="B6" s="1133" t="s">
        <v>5109</v>
      </c>
      <c r="C6" s="1133" t="s">
        <v>5109</v>
      </c>
      <c r="F6" s="34" t="s">
        <v>1252</v>
      </c>
    </row>
    <row r="7" spans="1:6" x14ac:dyDescent="0.25">
      <c r="A7" s="1133" t="s">
        <v>2062</v>
      </c>
      <c r="B7" s="1133" t="s">
        <v>2065</v>
      </c>
      <c r="C7" s="1133" t="s">
        <v>2065</v>
      </c>
      <c r="D7" s="1133" t="s">
        <v>5114</v>
      </c>
      <c r="E7" s="1133" t="s">
        <v>2064</v>
      </c>
      <c r="F7" s="34" t="s">
        <v>7350</v>
      </c>
    </row>
    <row r="8" spans="1:6" ht="45" x14ac:dyDescent="0.25">
      <c r="A8" s="1133" t="s">
        <v>5107</v>
      </c>
      <c r="B8" s="1208" t="s">
        <v>5265</v>
      </c>
      <c r="C8" s="1208" t="s">
        <v>5265</v>
      </c>
      <c r="D8" s="1208" t="s">
        <v>5113</v>
      </c>
      <c r="E8" s="1133" t="s">
        <v>5111</v>
      </c>
      <c r="F8" s="34" t="s">
        <v>7350</v>
      </c>
    </row>
    <row r="9" spans="1:6" x14ac:dyDescent="0.25">
      <c r="A9" s="1133" t="s">
        <v>5096</v>
      </c>
      <c r="B9" s="1133" t="s">
        <v>5110</v>
      </c>
      <c r="C9" s="1133" t="s">
        <v>5110</v>
      </c>
      <c r="F9" s="34" t="s">
        <v>1252</v>
      </c>
    </row>
    <row r="10" spans="1:6" ht="45" x14ac:dyDescent="0.25">
      <c r="A10" s="1133" t="s">
        <v>4556</v>
      </c>
      <c r="B10" s="1133" t="s">
        <v>4533</v>
      </c>
      <c r="C10" s="1133" t="s">
        <v>4533</v>
      </c>
      <c r="D10" s="1133" t="s">
        <v>5112</v>
      </c>
      <c r="E10" s="1133" t="s">
        <v>4557</v>
      </c>
      <c r="F10" s="34" t="s">
        <v>7350</v>
      </c>
    </row>
    <row r="11" spans="1:6" x14ac:dyDescent="0.25">
      <c r="A11" s="1133" t="s">
        <v>5097</v>
      </c>
      <c r="B11" s="1133" t="s">
        <v>5106</v>
      </c>
      <c r="C11" s="1133" t="s">
        <v>5106</v>
      </c>
      <c r="F11" s="34" t="s">
        <v>1252</v>
      </c>
    </row>
    <row r="12" spans="1:6" x14ac:dyDescent="0.25">
      <c r="A12" s="1133" t="s">
        <v>6965</v>
      </c>
      <c r="B12" s="1133" t="s">
        <v>152</v>
      </c>
      <c r="C12" s="1133" t="s">
        <v>152</v>
      </c>
      <c r="D12" s="1133" t="s">
        <v>6966</v>
      </c>
      <c r="E12" s="1133" t="s">
        <v>6967</v>
      </c>
      <c r="F12" s="34" t="s">
        <v>7350</v>
      </c>
    </row>
    <row r="13" spans="1:6" x14ac:dyDescent="0.25">
      <c r="A13" s="1133" t="s">
        <v>2058</v>
      </c>
      <c r="B13" s="1133" t="s">
        <v>2061</v>
      </c>
      <c r="C13" s="1133" t="s">
        <v>2061</v>
      </c>
      <c r="D13" s="1133" t="s">
        <v>5119</v>
      </c>
      <c r="E13" s="1133" t="s">
        <v>2060</v>
      </c>
      <c r="F13" s="34" t="s">
        <v>7350</v>
      </c>
    </row>
    <row r="14" spans="1:6" ht="30" x14ac:dyDescent="0.25">
      <c r="A14" s="1133" t="s">
        <v>4757</v>
      </c>
      <c r="B14" s="1133" t="s">
        <v>4758</v>
      </c>
      <c r="C14" s="1133" t="s">
        <v>4758</v>
      </c>
      <c r="D14" s="1133" t="s">
        <v>4759</v>
      </c>
      <c r="E14" s="1133" t="s">
        <v>4760</v>
      </c>
      <c r="F14" s="34" t="s">
        <v>7350</v>
      </c>
    </row>
    <row r="15" spans="1:6" ht="45" x14ac:dyDescent="0.25">
      <c r="A15" s="1133" t="s">
        <v>2041</v>
      </c>
      <c r="B15" s="1133" t="s">
        <v>2043</v>
      </c>
      <c r="C15" s="1133" t="s">
        <v>2043</v>
      </c>
      <c r="D15" s="1133" t="s">
        <v>5115</v>
      </c>
      <c r="E15" s="1133" t="s">
        <v>2042</v>
      </c>
      <c r="F15" s="34" t="s">
        <v>7350</v>
      </c>
    </row>
    <row r="16" spans="1:6" x14ac:dyDescent="0.25">
      <c r="A16" s="1133" t="s">
        <v>2044</v>
      </c>
      <c r="B16" s="1133" t="s">
        <v>2047</v>
      </c>
      <c r="C16" s="1133" t="s">
        <v>2047</v>
      </c>
      <c r="D16" s="1133" t="s">
        <v>2045</v>
      </c>
      <c r="E16" s="1133" t="s">
        <v>2046</v>
      </c>
      <c r="F16" s="34" t="s">
        <v>7350</v>
      </c>
    </row>
    <row r="17" spans="1:6" ht="45" x14ac:dyDescent="0.25">
      <c r="A17" s="1133" t="s">
        <v>2054</v>
      </c>
      <c r="B17" s="1133" t="s">
        <v>2057</v>
      </c>
      <c r="C17" s="1133" t="s">
        <v>2057</v>
      </c>
      <c r="D17" s="1133" t="s">
        <v>2055</v>
      </c>
      <c r="E17" s="1133" t="s">
        <v>2056</v>
      </c>
      <c r="F17" s="34" t="s">
        <v>7350</v>
      </c>
    </row>
    <row r="18" spans="1:6" x14ac:dyDescent="0.25">
      <c r="A18" s="1133" t="s">
        <v>5098</v>
      </c>
      <c r="B18" s="1133" t="s">
        <v>5093</v>
      </c>
      <c r="C18" s="1133" t="s">
        <v>5093</v>
      </c>
      <c r="F18" s="34" t="s">
        <v>1252</v>
      </c>
    </row>
    <row r="19" spans="1:6" x14ac:dyDescent="0.25">
      <c r="A19" s="1133" t="s">
        <v>5086</v>
      </c>
      <c r="B19" s="1133" t="s">
        <v>5087</v>
      </c>
      <c r="C19" s="1133" t="s">
        <v>5087</v>
      </c>
      <c r="D19" s="1133" t="s">
        <v>5117</v>
      </c>
      <c r="E19" s="1133" t="s">
        <v>5088</v>
      </c>
      <c r="F19" s="34" t="s">
        <v>7350</v>
      </c>
    </row>
    <row r="20" spans="1:6" x14ac:dyDescent="0.25">
      <c r="A20" s="1133" t="s">
        <v>5081</v>
      </c>
      <c r="B20" s="1133" t="s">
        <v>5082</v>
      </c>
      <c r="C20" s="1133" t="s">
        <v>5082</v>
      </c>
      <c r="D20" s="1133" t="s">
        <v>5118</v>
      </c>
      <c r="E20" s="1133" t="s">
        <v>5083</v>
      </c>
      <c r="F20" s="34" t="s">
        <v>7350</v>
      </c>
    </row>
    <row r="21" spans="1:6" x14ac:dyDescent="0.25">
      <c r="A21" s="1133" t="s">
        <v>2050</v>
      </c>
      <c r="B21" s="1133" t="s">
        <v>2053</v>
      </c>
      <c r="C21" s="1133" t="s">
        <v>2053</v>
      </c>
      <c r="D21" s="1133" t="s">
        <v>5116</v>
      </c>
      <c r="E21" s="1133" t="s">
        <v>2052</v>
      </c>
      <c r="F21" s="34" t="s">
        <v>7350</v>
      </c>
    </row>
    <row r="22" spans="1:6" x14ac:dyDescent="0.25">
      <c r="A22" s="1133" t="s">
        <v>5237</v>
      </c>
      <c r="B22" s="1133" t="s">
        <v>5239</v>
      </c>
      <c r="C22" s="1133" t="s">
        <v>5239</v>
      </c>
      <c r="F22" s="34" t="s">
        <v>1252</v>
      </c>
    </row>
    <row r="23" spans="1:6" x14ac:dyDescent="0.25">
      <c r="A23" s="1133" t="s">
        <v>2446</v>
      </c>
      <c r="B23" s="1133" t="s">
        <v>3905</v>
      </c>
      <c r="C23" s="1133" t="s">
        <v>3905</v>
      </c>
      <c r="D23" s="1133" t="s">
        <v>3905</v>
      </c>
      <c r="E23" s="1133" t="s">
        <v>5242</v>
      </c>
      <c r="F23" s="34" t="s">
        <v>7350</v>
      </c>
    </row>
    <row r="24" spans="1:6" x14ac:dyDescent="0.25">
      <c r="A24" s="1133" t="s">
        <v>2444</v>
      </c>
      <c r="B24" s="1133" t="s">
        <v>3945</v>
      </c>
      <c r="C24" s="1133" t="s">
        <v>3945</v>
      </c>
      <c r="D24" s="1133" t="s">
        <v>3945</v>
      </c>
      <c r="E24" s="1133" t="s">
        <v>5241</v>
      </c>
      <c r="F24" s="34" t="s">
        <v>7350</v>
      </c>
    </row>
    <row r="25" spans="1:6" x14ac:dyDescent="0.25">
      <c r="A25" s="1133" t="s">
        <v>2443</v>
      </c>
      <c r="B25" s="1133" t="s">
        <v>3944</v>
      </c>
      <c r="C25" s="1133" t="s">
        <v>3944</v>
      </c>
      <c r="D25" s="1133" t="s">
        <v>3944</v>
      </c>
      <c r="E25" s="1133" t="s">
        <v>5240</v>
      </c>
      <c r="F25" s="34" t="s">
        <v>7350</v>
      </c>
    </row>
    <row r="26" spans="1:6" x14ac:dyDescent="0.25">
      <c r="A26" s="1133" t="s">
        <v>3338</v>
      </c>
      <c r="B26" s="1133" t="s">
        <v>3941</v>
      </c>
      <c r="C26" s="1133" t="s">
        <v>3941</v>
      </c>
      <c r="D26" s="1133" t="s">
        <v>3941</v>
      </c>
      <c r="E26" s="1133" t="s">
        <v>5243</v>
      </c>
      <c r="F26" s="34" t="s">
        <v>7350</v>
      </c>
    </row>
    <row r="27" spans="1:6" x14ac:dyDescent="0.25">
      <c r="A27" s="1133" t="s">
        <v>3939</v>
      </c>
      <c r="B27" s="1133" t="s">
        <v>3940</v>
      </c>
      <c r="C27" s="1133" t="s">
        <v>3940</v>
      </c>
      <c r="D27" s="1133" t="s">
        <v>3940</v>
      </c>
      <c r="E27" s="1133" t="s">
        <v>5244</v>
      </c>
      <c r="F27" s="34" t="s">
        <v>7350</v>
      </c>
    </row>
    <row r="28" spans="1:6" x14ac:dyDescent="0.25">
      <c r="A28" s="1133" t="s">
        <v>4387</v>
      </c>
      <c r="B28" s="1133" t="s">
        <v>4388</v>
      </c>
      <c r="C28" s="1133" t="s">
        <v>4388</v>
      </c>
      <c r="D28" s="1133" t="s">
        <v>4388</v>
      </c>
      <c r="E28" s="1133" t="s">
        <v>5245</v>
      </c>
      <c r="F28" s="34" t="s">
        <v>7350</v>
      </c>
    </row>
    <row r="29" spans="1:6" x14ac:dyDescent="0.25">
      <c r="A29" s="1133" t="s">
        <v>5183</v>
      </c>
      <c r="B29" s="1133" t="s">
        <v>5080</v>
      </c>
      <c r="C29" s="1133" t="s">
        <v>5080</v>
      </c>
      <c r="F29" s="34" t="s">
        <v>1252</v>
      </c>
    </row>
    <row r="30" spans="1:6" ht="30" x14ac:dyDescent="0.25">
      <c r="A30" s="1133" t="s">
        <v>2393</v>
      </c>
      <c r="D30" s="1133" t="s">
        <v>2392</v>
      </c>
      <c r="E30" s="1133" t="s">
        <v>2394</v>
      </c>
      <c r="F30" s="34" t="s">
        <v>7351</v>
      </c>
    </row>
    <row r="31" spans="1:6" ht="60" x14ac:dyDescent="0.25">
      <c r="A31" s="1133" t="s">
        <v>2395</v>
      </c>
      <c r="B31" s="1133" t="s">
        <v>2397</v>
      </c>
      <c r="C31" s="1133" t="s">
        <v>2397</v>
      </c>
      <c r="D31" s="1133" t="s">
        <v>2397</v>
      </c>
      <c r="E31" s="1133" t="s">
        <v>2398</v>
      </c>
      <c r="F31" s="34" t="s">
        <v>7350</v>
      </c>
    </row>
    <row r="32" spans="1:6" ht="45" x14ac:dyDescent="0.25">
      <c r="A32" s="1133" t="s">
        <v>2578</v>
      </c>
      <c r="B32" s="1133" t="s">
        <v>5238</v>
      </c>
      <c r="C32" s="1133" t="s">
        <v>5238</v>
      </c>
      <c r="D32" s="1133" t="s">
        <v>2579</v>
      </c>
      <c r="E32" s="1133" t="s">
        <v>2580</v>
      </c>
      <c r="F32" s="34" t="s">
        <v>7350</v>
      </c>
    </row>
    <row r="33" spans="1:6" x14ac:dyDescent="0.25">
      <c r="A33" s="1133" t="s">
        <v>5084</v>
      </c>
      <c r="B33" s="1133" t="s">
        <v>4712</v>
      </c>
      <c r="C33" s="1133" t="s">
        <v>4712</v>
      </c>
      <c r="F33" s="34" t="s">
        <v>1252</v>
      </c>
    </row>
    <row r="34" spans="1:6" x14ac:dyDescent="0.25">
      <c r="A34" s="1133" t="s">
        <v>5092</v>
      </c>
      <c r="B34" s="1133" t="s">
        <v>5292</v>
      </c>
      <c r="C34" s="1133" t="s">
        <v>5292</v>
      </c>
      <c r="D34" s="1133" t="s">
        <v>5293</v>
      </c>
      <c r="E34" s="1133" t="s">
        <v>5294</v>
      </c>
      <c r="F34" s="34" t="s">
        <v>7350</v>
      </c>
    </row>
    <row r="35" spans="1:6" ht="30" x14ac:dyDescent="0.25">
      <c r="A35" s="1133" t="s">
        <v>5085</v>
      </c>
      <c r="B35" s="1133" t="s">
        <v>4712</v>
      </c>
      <c r="C35" s="1133" t="s">
        <v>4712</v>
      </c>
      <c r="D35" s="1133" t="s">
        <v>4712</v>
      </c>
      <c r="E35" s="1133" t="s">
        <v>4714</v>
      </c>
      <c r="F35" s="34" t="s">
        <v>7352</v>
      </c>
    </row>
    <row r="36" spans="1:6" x14ac:dyDescent="0.25">
      <c r="A36" s="1133" t="s">
        <v>6920</v>
      </c>
      <c r="B36" s="1133" t="s">
        <v>6919</v>
      </c>
      <c r="C36" s="1133" t="s">
        <v>6919</v>
      </c>
      <c r="F36" s="34" t="s">
        <v>95</v>
      </c>
    </row>
    <row r="37" spans="1:6" x14ac:dyDescent="0.25">
      <c r="A37" s="1133" t="s">
        <v>1917</v>
      </c>
      <c r="B37" s="1133" t="s">
        <v>2247</v>
      </c>
      <c r="C37" s="1133" t="s">
        <v>1607</v>
      </c>
      <c r="F37" s="34" t="s">
        <v>1252</v>
      </c>
    </row>
    <row r="38" spans="1:6" ht="30" x14ac:dyDescent="0.25">
      <c r="A38" s="1133" t="s">
        <v>1918</v>
      </c>
      <c r="B38" s="1133" t="s">
        <v>1919</v>
      </c>
      <c r="C38" s="1133" t="s">
        <v>1919</v>
      </c>
      <c r="D38" s="1133" t="s">
        <v>1919</v>
      </c>
      <c r="E38" s="1133" t="s">
        <v>1920</v>
      </c>
      <c r="F38" s="34" t="s">
        <v>7352</v>
      </c>
    </row>
    <row r="39" spans="1:6" ht="75" x14ac:dyDescent="0.25">
      <c r="A39" s="1133" t="s">
        <v>1921</v>
      </c>
      <c r="B39" s="1133" t="s">
        <v>1923</v>
      </c>
      <c r="C39" s="1133" t="s">
        <v>1923</v>
      </c>
      <c r="D39" s="1133" t="s">
        <v>1922</v>
      </c>
      <c r="E39" s="1133" t="s">
        <v>2365</v>
      </c>
      <c r="F39" s="34" t="s">
        <v>7350</v>
      </c>
    </row>
    <row r="40" spans="1:6" ht="60" x14ac:dyDescent="0.25">
      <c r="A40" s="1133" t="s">
        <v>7075</v>
      </c>
      <c r="B40" s="1133" t="s">
        <v>6978</v>
      </c>
      <c r="C40" s="1133" t="s">
        <v>6978</v>
      </c>
      <c r="D40" s="34" t="s">
        <v>7140</v>
      </c>
      <c r="E40" s="1133" t="s">
        <v>7141</v>
      </c>
      <c r="F40" s="34" t="s">
        <v>7352</v>
      </c>
    </row>
    <row r="41" spans="1:6" ht="45" x14ac:dyDescent="0.25">
      <c r="A41" s="1133" t="s">
        <v>7090</v>
      </c>
      <c r="B41" s="1133" t="s">
        <v>7093</v>
      </c>
      <c r="C41" s="1133" t="s">
        <v>7093</v>
      </c>
      <c r="D41" s="1133" t="s">
        <v>7085</v>
      </c>
      <c r="E41" s="1133" t="s">
        <v>7144</v>
      </c>
      <c r="F41" s="34" t="s">
        <v>7350</v>
      </c>
    </row>
    <row r="42" spans="1:6" ht="75" x14ac:dyDescent="0.25">
      <c r="A42" s="1133" t="s">
        <v>7091</v>
      </c>
      <c r="B42" s="1133" t="s">
        <v>7092</v>
      </c>
      <c r="C42" s="1133" t="s">
        <v>7092</v>
      </c>
      <c r="D42" s="1133" t="s">
        <v>7145</v>
      </c>
      <c r="E42" s="1133" t="s">
        <v>7143</v>
      </c>
      <c r="F42" s="34" t="s">
        <v>7350</v>
      </c>
    </row>
    <row r="43" spans="1:6" ht="45" x14ac:dyDescent="0.25">
      <c r="A43" s="1133" t="s">
        <v>7094</v>
      </c>
      <c r="B43" s="1133" t="s">
        <v>7095</v>
      </c>
      <c r="C43" s="1133" t="s">
        <v>7095</v>
      </c>
      <c r="D43" s="1133" t="s">
        <v>7096</v>
      </c>
      <c r="E43" s="1133" t="s">
        <v>7142</v>
      </c>
      <c r="F43" s="34" t="s">
        <v>7352</v>
      </c>
    </row>
    <row r="44" spans="1:6" x14ac:dyDescent="0.25">
      <c r="A44" s="1133" t="s">
        <v>5806</v>
      </c>
      <c r="D44" s="1133" t="s">
        <v>5807</v>
      </c>
      <c r="E44" s="1133" t="s">
        <v>5808</v>
      </c>
      <c r="F44" s="34" t="s">
        <v>7351</v>
      </c>
    </row>
    <row r="45" spans="1:6" ht="30" x14ac:dyDescent="0.25">
      <c r="A45" s="1133" t="s">
        <v>5756</v>
      </c>
      <c r="B45" s="1133" t="s">
        <v>5757</v>
      </c>
      <c r="C45" s="1133" t="s">
        <v>5757</v>
      </c>
      <c r="D45" s="1133" t="s">
        <v>5757</v>
      </c>
      <c r="E45" s="1133" t="s">
        <v>5804</v>
      </c>
      <c r="F45" s="34" t="s">
        <v>7352</v>
      </c>
    </row>
    <row r="46" spans="1:6" ht="30" x14ac:dyDescent="0.25">
      <c r="A46" s="1133" t="s">
        <v>5754</v>
      </c>
      <c r="B46" s="1133" t="s">
        <v>5755</v>
      </c>
      <c r="C46" s="1133" t="s">
        <v>5755</v>
      </c>
      <c r="D46" s="1133" t="s">
        <v>5755</v>
      </c>
      <c r="E46" s="1133" t="s">
        <v>5805</v>
      </c>
      <c r="F46" s="34" t="s">
        <v>7352</v>
      </c>
    </row>
    <row r="47" spans="1:6" ht="60" x14ac:dyDescent="0.25">
      <c r="A47" s="1133" t="s">
        <v>1936</v>
      </c>
      <c r="B47" s="1133" t="s">
        <v>2440</v>
      </c>
      <c r="C47" s="1133" t="s">
        <v>1935</v>
      </c>
      <c r="D47" s="1133" t="s">
        <v>1933</v>
      </c>
      <c r="E47" s="1133" t="s">
        <v>1934</v>
      </c>
      <c r="F47" s="34" t="s">
        <v>7351</v>
      </c>
    </row>
    <row r="48" spans="1:6" ht="30" x14ac:dyDescent="0.25">
      <c r="A48" s="1133" t="s">
        <v>1937</v>
      </c>
      <c r="B48" s="1133" t="s">
        <v>1938</v>
      </c>
      <c r="C48" s="1133" t="s">
        <v>2438</v>
      </c>
      <c r="D48" s="1133" t="s">
        <v>1939</v>
      </c>
      <c r="E48" s="1133" t="s">
        <v>1939</v>
      </c>
      <c r="F48" s="34" t="s">
        <v>7351</v>
      </c>
    </row>
    <row r="49" spans="1:6" ht="105" x14ac:dyDescent="0.25">
      <c r="A49" s="1133" t="s">
        <v>1940</v>
      </c>
      <c r="B49" s="1133" t="s">
        <v>2441</v>
      </c>
      <c r="C49" s="1133" t="s">
        <v>2439</v>
      </c>
      <c r="D49" s="1133" t="s">
        <v>1941</v>
      </c>
      <c r="E49" s="1133" t="s">
        <v>1942</v>
      </c>
      <c r="F49" s="34" t="s">
        <v>7351</v>
      </c>
    </row>
    <row r="50" spans="1:6" x14ac:dyDescent="0.25">
      <c r="A50" s="1133" t="s">
        <v>2073</v>
      </c>
      <c r="B50" s="1133" t="s">
        <v>4889</v>
      </c>
      <c r="C50" s="1133" t="s">
        <v>1608</v>
      </c>
      <c r="F50" s="34" t="s">
        <v>1252</v>
      </c>
    </row>
    <row r="51" spans="1:6" ht="30" x14ac:dyDescent="0.25">
      <c r="A51" s="1133" t="s">
        <v>2072</v>
      </c>
      <c r="B51" s="1133" t="s">
        <v>4889</v>
      </c>
      <c r="C51" s="1133" t="s">
        <v>4889</v>
      </c>
      <c r="D51" s="1133" t="s">
        <v>4889</v>
      </c>
      <c r="E51" s="1133" t="s">
        <v>2251</v>
      </c>
      <c r="F51" s="34" t="s">
        <v>7352</v>
      </c>
    </row>
    <row r="52" spans="1:6" ht="30" x14ac:dyDescent="0.25">
      <c r="A52" s="1133" t="s">
        <v>7353</v>
      </c>
      <c r="B52" s="1133" t="s">
        <v>7336</v>
      </c>
      <c r="C52" s="1133" t="s">
        <v>7336</v>
      </c>
      <c r="D52" s="1133" t="s">
        <v>7336</v>
      </c>
      <c r="E52" s="1133" t="s">
        <v>7335</v>
      </c>
      <c r="F52" s="34" t="s">
        <v>7350</v>
      </c>
    </row>
    <row r="53" spans="1:6" ht="45" x14ac:dyDescent="0.25">
      <c r="A53" s="1133" t="s">
        <v>1943</v>
      </c>
      <c r="B53" s="1133" t="s">
        <v>5802</v>
      </c>
      <c r="C53" s="1133" t="s">
        <v>5802</v>
      </c>
      <c r="D53" s="1133" t="s">
        <v>5802</v>
      </c>
      <c r="E53" s="1133" t="s">
        <v>1944</v>
      </c>
      <c r="F53" s="34" t="s">
        <v>7352</v>
      </c>
    </row>
    <row r="54" spans="1:6" ht="30" x14ac:dyDescent="0.25">
      <c r="A54" s="1133" t="s">
        <v>6925</v>
      </c>
      <c r="B54" s="1133" t="s">
        <v>1139</v>
      </c>
      <c r="C54" s="1133" t="s">
        <v>8265</v>
      </c>
      <c r="D54" s="1133" t="s">
        <v>6926</v>
      </c>
      <c r="E54" s="1133" t="s">
        <v>6929</v>
      </c>
      <c r="F54" s="34" t="s">
        <v>7354</v>
      </c>
    </row>
    <row r="55" spans="1:6" ht="30" x14ac:dyDescent="0.25">
      <c r="A55" s="1133" t="s">
        <v>6931</v>
      </c>
      <c r="B55" s="1133" t="s">
        <v>6937</v>
      </c>
      <c r="C55" s="1133" t="s">
        <v>8266</v>
      </c>
      <c r="D55" s="1133" t="s">
        <v>6932</v>
      </c>
      <c r="E55" s="1133" t="s">
        <v>6933</v>
      </c>
      <c r="F55" s="34" t="s">
        <v>7354</v>
      </c>
    </row>
    <row r="56" spans="1:6" ht="30" x14ac:dyDescent="0.25">
      <c r="A56" s="1133" t="s">
        <v>6930</v>
      </c>
      <c r="B56" s="1133" t="s">
        <v>6938</v>
      </c>
      <c r="C56" s="1133" t="s">
        <v>8267</v>
      </c>
      <c r="D56" s="1133" t="s">
        <v>6927</v>
      </c>
      <c r="E56" s="1133" t="s">
        <v>6928</v>
      </c>
      <c r="F56" s="34" t="s">
        <v>7354</v>
      </c>
    </row>
    <row r="57" spans="1:6" x14ac:dyDescent="0.25">
      <c r="A57" s="1133" t="s">
        <v>6940</v>
      </c>
      <c r="B57" s="1133" t="s">
        <v>6941</v>
      </c>
      <c r="C57" s="1133" t="s">
        <v>6941</v>
      </c>
      <c r="F57" s="34" t="s">
        <v>1252</v>
      </c>
    </row>
    <row r="58" spans="1:6" ht="30" x14ac:dyDescent="0.25">
      <c r="A58" s="1133" t="s">
        <v>1945</v>
      </c>
      <c r="B58" s="1133" t="s">
        <v>2366</v>
      </c>
      <c r="C58" s="1133" t="s">
        <v>2366</v>
      </c>
      <c r="D58" s="1133" t="s">
        <v>1946</v>
      </c>
      <c r="E58" s="1133" t="s">
        <v>1947</v>
      </c>
      <c r="F58" s="34" t="s">
        <v>7352</v>
      </c>
    </row>
    <row r="59" spans="1:6" ht="225" x14ac:dyDescent="0.25">
      <c r="A59" s="1133" t="s">
        <v>1948</v>
      </c>
      <c r="D59" s="1133" t="s">
        <v>2066</v>
      </c>
      <c r="E59" s="1133" t="s">
        <v>2067</v>
      </c>
      <c r="F59" s="34" t="s">
        <v>7358</v>
      </c>
    </row>
    <row r="60" spans="1:6" x14ac:dyDescent="0.25">
      <c r="A60" s="1133" t="s">
        <v>1949</v>
      </c>
      <c r="D60" s="1133" t="s">
        <v>1950</v>
      </c>
      <c r="F60" s="34" t="s">
        <v>7351</v>
      </c>
    </row>
    <row r="61" spans="1:6" ht="30" x14ac:dyDescent="0.25">
      <c r="A61" s="1133" t="s">
        <v>1951</v>
      </c>
      <c r="B61" s="1133" t="s">
        <v>1952</v>
      </c>
      <c r="C61" s="1133" t="s">
        <v>1952</v>
      </c>
      <c r="D61" s="1133" t="s">
        <v>2074</v>
      </c>
      <c r="E61" s="1133" t="s">
        <v>2075</v>
      </c>
      <c r="F61" s="34" t="s">
        <v>7356</v>
      </c>
    </row>
    <row r="62" spans="1:6" ht="75" x14ac:dyDescent="0.25">
      <c r="A62" s="1133" t="s">
        <v>1953</v>
      </c>
      <c r="B62" s="1133" t="s">
        <v>1956</v>
      </c>
      <c r="C62" s="1133" t="s">
        <v>1956</v>
      </c>
      <c r="D62" s="1133" t="s">
        <v>1954</v>
      </c>
      <c r="E62" s="1133" t="s">
        <v>1955</v>
      </c>
      <c r="F62" s="34" t="s">
        <v>7354</v>
      </c>
    </row>
    <row r="63" spans="1:6" ht="30" x14ac:dyDescent="0.25">
      <c r="A63" s="1133" t="s">
        <v>1957</v>
      </c>
      <c r="B63" s="1133" t="s">
        <v>1960</v>
      </c>
      <c r="C63" s="1133" t="s">
        <v>1960</v>
      </c>
      <c r="D63" s="1133" t="s">
        <v>1958</v>
      </c>
      <c r="E63" s="1133" t="s">
        <v>1959</v>
      </c>
      <c r="F63" s="34" t="s">
        <v>7354</v>
      </c>
    </row>
    <row r="64" spans="1:6" ht="45" x14ac:dyDescent="0.25">
      <c r="A64" s="1133" t="s">
        <v>6942</v>
      </c>
      <c r="B64" s="1133" t="s">
        <v>6944</v>
      </c>
      <c r="C64" s="1133" t="s">
        <v>8268</v>
      </c>
      <c r="D64" s="1133" t="s">
        <v>6954</v>
      </c>
      <c r="E64" s="1133" t="s">
        <v>6951</v>
      </c>
      <c r="F64" s="34" t="s">
        <v>7354</v>
      </c>
    </row>
    <row r="65" spans="1:6" ht="45" x14ac:dyDescent="0.25">
      <c r="A65" s="1133" t="s">
        <v>6943</v>
      </c>
      <c r="B65" s="1133" t="s">
        <v>6945</v>
      </c>
      <c r="C65" s="1133" t="s">
        <v>8269</v>
      </c>
      <c r="D65" s="1133" t="s">
        <v>6955</v>
      </c>
      <c r="E65" s="1133" t="s">
        <v>6952</v>
      </c>
      <c r="F65" s="34" t="s">
        <v>7354</v>
      </c>
    </row>
    <row r="66" spans="1:6" ht="60" x14ac:dyDescent="0.25">
      <c r="A66" s="1133" t="s">
        <v>6948</v>
      </c>
      <c r="B66" s="1208" t="s">
        <v>6949</v>
      </c>
      <c r="C66" s="1208" t="s">
        <v>8270</v>
      </c>
      <c r="D66" s="1133" t="s">
        <v>6956</v>
      </c>
      <c r="E66" s="1133" t="s">
        <v>6950</v>
      </c>
      <c r="F66" s="34" t="s">
        <v>7354</v>
      </c>
    </row>
    <row r="67" spans="1:6" ht="75" x14ac:dyDescent="0.25">
      <c r="A67" s="1133" t="s">
        <v>8252</v>
      </c>
      <c r="B67" s="1208" t="s">
        <v>8253</v>
      </c>
      <c r="C67" s="1208" t="s">
        <v>8254</v>
      </c>
      <c r="D67" s="1133" t="s">
        <v>8254</v>
      </c>
      <c r="E67" s="1133" t="s">
        <v>8255</v>
      </c>
      <c r="F67" s="34" t="s">
        <v>7354</v>
      </c>
    </row>
    <row r="68" spans="1:6" x14ac:dyDescent="0.25">
      <c r="A68" s="1133" t="s">
        <v>6939</v>
      </c>
      <c r="B68" s="1133" t="s">
        <v>6924</v>
      </c>
      <c r="C68" s="1133" t="s">
        <v>6924</v>
      </c>
      <c r="F68" s="34" t="s">
        <v>1252</v>
      </c>
    </row>
    <row r="69" spans="1:6" ht="30" x14ac:dyDescent="0.25">
      <c r="A69" s="1133" t="s">
        <v>2017</v>
      </c>
      <c r="B69" s="1133" t="s">
        <v>6959</v>
      </c>
      <c r="C69" s="1133" t="s">
        <v>6959</v>
      </c>
      <c r="D69" s="1133" t="s">
        <v>6959</v>
      </c>
      <c r="E69" s="1133" t="s">
        <v>2018</v>
      </c>
      <c r="F69" s="34" t="s">
        <v>7354</v>
      </c>
    </row>
    <row r="70" spans="1:6" ht="30" x14ac:dyDescent="0.25">
      <c r="A70" s="1133" t="s">
        <v>2019</v>
      </c>
      <c r="B70" s="1133" t="s">
        <v>6960</v>
      </c>
      <c r="C70" s="1133" t="s">
        <v>6960</v>
      </c>
      <c r="D70" s="1133" t="s">
        <v>6960</v>
      </c>
      <c r="E70" s="1133" t="s">
        <v>5753</v>
      </c>
      <c r="F70" s="34" t="s">
        <v>7354</v>
      </c>
    </row>
    <row r="71" spans="1:6" ht="30" x14ac:dyDescent="0.25">
      <c r="A71" s="1133" t="s">
        <v>4917</v>
      </c>
      <c r="B71" s="1133" t="s">
        <v>7255</v>
      </c>
      <c r="C71" s="1133" t="s">
        <v>7255</v>
      </c>
      <c r="D71" s="1133" t="s">
        <v>4919</v>
      </c>
      <c r="E71" s="1133" t="s">
        <v>4918</v>
      </c>
      <c r="F71" s="34" t="s">
        <v>7354</v>
      </c>
    </row>
    <row r="72" spans="1:6" ht="135" x14ac:dyDescent="0.25">
      <c r="A72" s="1133" t="s">
        <v>1972</v>
      </c>
      <c r="B72" s="1133" t="s">
        <v>7236</v>
      </c>
      <c r="C72" s="1133" t="s">
        <v>7236</v>
      </c>
      <c r="D72" s="1133" t="s">
        <v>1973</v>
      </c>
      <c r="E72" s="1133" t="s">
        <v>7235</v>
      </c>
      <c r="F72" s="34" t="s">
        <v>7354</v>
      </c>
    </row>
    <row r="73" spans="1:6" x14ac:dyDescent="0.25">
      <c r="A73" s="1133" t="s">
        <v>1457</v>
      </c>
      <c r="B73" s="1133" t="s">
        <v>7237</v>
      </c>
      <c r="C73" s="1133" t="s">
        <v>7237</v>
      </c>
      <c r="D73" s="1133" t="s">
        <v>7238</v>
      </c>
      <c r="E73" s="1133" t="s">
        <v>2234</v>
      </c>
      <c r="F73" s="34" t="s">
        <v>7354</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7374</v>
      </c>
      <c r="F75" s="34" t="s">
        <v>7356</v>
      </c>
    </row>
    <row r="76" spans="1:6" x14ac:dyDescent="0.25">
      <c r="A76" s="1133" t="s">
        <v>1976</v>
      </c>
      <c r="B76" s="1133" t="s">
        <v>1977</v>
      </c>
      <c r="C76" s="1133" t="s">
        <v>1977</v>
      </c>
      <c r="F76" s="34" t="s">
        <v>7357</v>
      </c>
    </row>
    <row r="77" spans="1:6" ht="90" x14ac:dyDescent="0.25">
      <c r="A77" s="1133" t="s">
        <v>1978</v>
      </c>
      <c r="B77" s="1133" t="s">
        <v>1981</v>
      </c>
      <c r="C77" s="1133" t="s">
        <v>1981</v>
      </c>
      <c r="D77" s="1133" t="s">
        <v>1979</v>
      </c>
      <c r="E77" s="1133" t="s">
        <v>1980</v>
      </c>
      <c r="F77" s="34" t="s">
        <v>7354</v>
      </c>
    </row>
    <row r="78" spans="1:6" x14ac:dyDescent="0.25">
      <c r="A78" s="1133" t="s">
        <v>2363</v>
      </c>
      <c r="B78" s="1133" t="s">
        <v>7323</v>
      </c>
      <c r="C78" s="1133" t="s">
        <v>7323</v>
      </c>
      <c r="F78" s="34" t="s">
        <v>7357</v>
      </c>
    </row>
    <row r="79" spans="1:6" x14ac:dyDescent="0.25">
      <c r="A79" s="1133" t="s">
        <v>1982</v>
      </c>
      <c r="B79" s="1133" t="s">
        <v>136</v>
      </c>
      <c r="C79" s="1133" t="s">
        <v>136</v>
      </c>
      <c r="D79" s="1133" t="s">
        <v>2068</v>
      </c>
      <c r="E79" s="1133" t="s">
        <v>1983</v>
      </c>
      <c r="F79" s="34" t="s">
        <v>7354</v>
      </c>
    </row>
    <row r="80" spans="1:6" x14ac:dyDescent="0.25">
      <c r="A80" s="1133" t="s">
        <v>1984</v>
      </c>
      <c r="B80" s="1133" t="s">
        <v>2563</v>
      </c>
      <c r="C80" s="1133" t="s">
        <v>2563</v>
      </c>
      <c r="D80" s="1133" t="s">
        <v>2562</v>
      </c>
      <c r="E80" s="1133" t="s">
        <v>1985</v>
      </c>
      <c r="F80" s="34" t="s">
        <v>7354</v>
      </c>
    </row>
    <row r="81" spans="1:6" x14ac:dyDescent="0.25">
      <c r="A81" s="1133" t="s">
        <v>7276</v>
      </c>
      <c r="B81" s="1133" t="s">
        <v>4513</v>
      </c>
      <c r="C81" s="1133" t="s">
        <v>4513</v>
      </c>
      <c r="D81" s="1133" t="s">
        <v>7272</v>
      </c>
      <c r="E81" s="1133" t="s">
        <v>7277</v>
      </c>
      <c r="F81" s="34" t="s">
        <v>7354</v>
      </c>
    </row>
    <row r="82" spans="1:6" x14ac:dyDescent="0.25">
      <c r="A82" s="1133" t="s">
        <v>1986</v>
      </c>
      <c r="B82" s="1133" t="s">
        <v>7320</v>
      </c>
      <c r="C82" s="1133" t="s">
        <v>7320</v>
      </c>
      <c r="F82" s="34" t="s">
        <v>7357</v>
      </c>
    </row>
    <row r="83" spans="1:6" ht="30" x14ac:dyDescent="0.25">
      <c r="A83" s="1133" t="s">
        <v>1989</v>
      </c>
      <c r="B83" s="1133" t="s">
        <v>7321</v>
      </c>
      <c r="C83" s="1133" t="s">
        <v>7321</v>
      </c>
      <c r="D83" s="1133" t="s">
        <v>1992</v>
      </c>
      <c r="E83" s="1133" t="s">
        <v>1990</v>
      </c>
      <c r="F83" s="34" t="s">
        <v>7354</v>
      </c>
    </row>
    <row r="84" spans="1:6" ht="30" x14ac:dyDescent="0.25">
      <c r="A84" s="1133" t="s">
        <v>1987</v>
      </c>
      <c r="B84" s="1133" t="s">
        <v>7318</v>
      </c>
      <c r="C84" s="1133" t="s">
        <v>7318</v>
      </c>
      <c r="D84" s="1133" t="s">
        <v>1991</v>
      </c>
      <c r="E84" s="1133" t="s">
        <v>1988</v>
      </c>
      <c r="F84" s="34" t="s">
        <v>7354</v>
      </c>
    </row>
    <row r="85" spans="1:6" x14ac:dyDescent="0.25">
      <c r="A85" s="1133" t="s">
        <v>7256</v>
      </c>
      <c r="B85" s="1133" t="s">
        <v>7316</v>
      </c>
      <c r="C85" s="1133" t="s">
        <v>7316</v>
      </c>
      <c r="F85" s="34" t="s">
        <v>7357</v>
      </c>
    </row>
    <row r="86" spans="1:6" ht="45" x14ac:dyDescent="0.25">
      <c r="A86" s="1133" t="s">
        <v>7258</v>
      </c>
      <c r="B86" s="1133" t="s">
        <v>7319</v>
      </c>
      <c r="C86" s="1133" t="s">
        <v>7319</v>
      </c>
      <c r="D86" s="1133" t="s">
        <v>7260</v>
      </c>
      <c r="E86" s="1133" t="s">
        <v>7261</v>
      </c>
      <c r="F86" s="34" t="s">
        <v>7354</v>
      </c>
    </row>
    <row r="87" spans="1:6" ht="45" x14ac:dyDescent="0.25">
      <c r="A87" s="1133" t="s">
        <v>7257</v>
      </c>
      <c r="B87" s="1133" t="s">
        <v>7317</v>
      </c>
      <c r="C87" s="1133" t="s">
        <v>7317</v>
      </c>
      <c r="D87" s="1133" t="s">
        <v>7259</v>
      </c>
      <c r="E87" s="1133" t="s">
        <v>7262</v>
      </c>
      <c r="F87" s="34" t="s">
        <v>7354</v>
      </c>
    </row>
    <row r="88" spans="1:6" ht="30" x14ac:dyDescent="0.25">
      <c r="A88" s="1133" t="s">
        <v>1993</v>
      </c>
      <c r="B88" s="1133" t="s">
        <v>417</v>
      </c>
      <c r="C88" s="1133" t="s">
        <v>1994</v>
      </c>
      <c r="D88" s="1133" t="s">
        <v>1994</v>
      </c>
      <c r="E88" s="1133" t="s">
        <v>7375</v>
      </c>
      <c r="F88" s="34" t="s">
        <v>7356</v>
      </c>
    </row>
    <row r="89" spans="1:6" x14ac:dyDescent="0.25">
      <c r="A89" s="1133" t="s">
        <v>1995</v>
      </c>
      <c r="B89" s="1133" t="s">
        <v>1996</v>
      </c>
      <c r="C89" s="1133" t="s">
        <v>1996</v>
      </c>
      <c r="F89" s="34" t="s">
        <v>7357</v>
      </c>
    </row>
    <row r="90" spans="1:6" ht="135" x14ac:dyDescent="0.25">
      <c r="A90" s="1133" t="s">
        <v>1997</v>
      </c>
      <c r="B90" s="1133" t="s">
        <v>2069</v>
      </c>
      <c r="C90" s="1133" t="s">
        <v>2069</v>
      </c>
      <c r="D90" s="1133" t="s">
        <v>2070</v>
      </c>
      <c r="E90" s="1133" t="s">
        <v>2213</v>
      </c>
      <c r="F90" s="34" t="s">
        <v>7354</v>
      </c>
    </row>
    <row r="91" spans="1:6" ht="75" x14ac:dyDescent="0.25">
      <c r="A91" s="1133" t="s">
        <v>1184</v>
      </c>
      <c r="B91" s="1133" t="s">
        <v>1999</v>
      </c>
      <c r="C91" s="1133" t="s">
        <v>1999</v>
      </c>
      <c r="D91" s="1133" t="s">
        <v>1998</v>
      </c>
      <c r="E91" s="1133" t="s">
        <v>2214</v>
      </c>
      <c r="F91" s="34" t="s">
        <v>7354</v>
      </c>
    </row>
    <row r="92" spans="1:6" ht="30" x14ac:dyDescent="0.25">
      <c r="A92" s="1133" t="s">
        <v>1967</v>
      </c>
      <c r="B92" s="1133" t="s">
        <v>1970</v>
      </c>
      <c r="C92" s="1133" t="s">
        <v>1970</v>
      </c>
      <c r="D92" s="1133" t="s">
        <v>1968</v>
      </c>
      <c r="E92" s="1133" t="s">
        <v>1969</v>
      </c>
      <c r="F92" s="34" t="s">
        <v>7354</v>
      </c>
    </row>
    <row r="93" spans="1:6" x14ac:dyDescent="0.25">
      <c r="A93" s="1133" t="s">
        <v>2000</v>
      </c>
      <c r="B93" s="1133" t="s">
        <v>1977</v>
      </c>
      <c r="C93" s="1133" t="s">
        <v>1977</v>
      </c>
      <c r="F93" s="34" t="s">
        <v>7357</v>
      </c>
    </row>
    <row r="94" spans="1:6" ht="135" x14ac:dyDescent="0.25">
      <c r="A94" s="1133" t="s">
        <v>2001</v>
      </c>
      <c r="B94" s="1133" t="s">
        <v>2002</v>
      </c>
      <c r="C94" s="1133" t="s">
        <v>2002</v>
      </c>
      <c r="D94" s="1133" t="s">
        <v>2003</v>
      </c>
      <c r="E94" s="1133" t="s">
        <v>2215</v>
      </c>
      <c r="F94" s="34" t="s">
        <v>7354</v>
      </c>
    </row>
    <row r="95" spans="1:6" ht="30" x14ac:dyDescent="0.25">
      <c r="A95" s="1133" t="s">
        <v>2004</v>
      </c>
      <c r="B95" s="1133" t="s">
        <v>2071</v>
      </c>
      <c r="C95" s="1133" t="s">
        <v>2071</v>
      </c>
      <c r="D95" s="1133" t="s">
        <v>2071</v>
      </c>
      <c r="E95" s="1133" t="s">
        <v>2005</v>
      </c>
      <c r="F95" s="34" t="s">
        <v>7354</v>
      </c>
    </row>
    <row r="96" spans="1:6" x14ac:dyDescent="0.25">
      <c r="A96" s="1133" t="s">
        <v>2006</v>
      </c>
      <c r="B96" s="1133" t="s">
        <v>7325</v>
      </c>
      <c r="C96" s="1133" t="s">
        <v>7325</v>
      </c>
      <c r="F96" s="34" t="s">
        <v>7357</v>
      </c>
    </row>
    <row r="97" spans="1:6" x14ac:dyDescent="0.25">
      <c r="A97" s="1133" t="s">
        <v>2007</v>
      </c>
      <c r="B97" s="1133" t="s">
        <v>136</v>
      </c>
      <c r="C97" s="1133" t="s">
        <v>136</v>
      </c>
      <c r="D97" s="1133" t="s">
        <v>136</v>
      </c>
      <c r="E97" s="1133" t="s">
        <v>2008</v>
      </c>
      <c r="F97" s="34" t="s">
        <v>7354</v>
      </c>
    </row>
    <row r="98" spans="1:6" x14ac:dyDescent="0.25">
      <c r="A98" s="1133" t="s">
        <v>2009</v>
      </c>
      <c r="B98" s="1133" t="s">
        <v>2563</v>
      </c>
      <c r="C98" s="1133" t="s">
        <v>2563</v>
      </c>
      <c r="D98" s="1133" t="s">
        <v>2563</v>
      </c>
      <c r="E98" s="1133" t="s">
        <v>2010</v>
      </c>
      <c r="F98" s="34" t="s">
        <v>7354</v>
      </c>
    </row>
    <row r="99" spans="1:6" ht="30" x14ac:dyDescent="0.25">
      <c r="A99" s="1133" t="s">
        <v>2011</v>
      </c>
      <c r="B99" s="1133" t="s">
        <v>1744</v>
      </c>
      <c r="C99" s="1133" t="s">
        <v>1744</v>
      </c>
      <c r="D99" s="1133" t="s">
        <v>1744</v>
      </c>
      <c r="E99" s="1133" t="s">
        <v>7274</v>
      </c>
      <c r="F99" s="34" t="s">
        <v>7354</v>
      </c>
    </row>
    <row r="100" spans="1:6" ht="30" x14ac:dyDescent="0.25">
      <c r="A100" s="1133" t="s">
        <v>2012</v>
      </c>
      <c r="B100" s="1133" t="s">
        <v>1743</v>
      </c>
      <c r="C100" s="1133" t="s">
        <v>1743</v>
      </c>
      <c r="D100" s="1133" t="s">
        <v>1743</v>
      </c>
      <c r="E100" s="1133" t="s">
        <v>7275</v>
      </c>
      <c r="F100" s="34" t="s">
        <v>7354</v>
      </c>
    </row>
    <row r="101" spans="1:6" x14ac:dyDescent="0.25">
      <c r="A101" s="1133" t="s">
        <v>7282</v>
      </c>
      <c r="B101" s="1133" t="s">
        <v>4513</v>
      </c>
      <c r="C101" s="1133" t="s">
        <v>4513</v>
      </c>
      <c r="D101" s="1133" t="s">
        <v>4513</v>
      </c>
      <c r="E101" s="1133" t="s">
        <v>7273</v>
      </c>
      <c r="F101" s="34" t="s">
        <v>7354</v>
      </c>
    </row>
    <row r="102" spans="1:6" x14ac:dyDescent="0.25">
      <c r="A102" s="1133" t="s">
        <v>2013</v>
      </c>
      <c r="B102" s="1133" t="s">
        <v>7320</v>
      </c>
      <c r="C102" s="1133" t="s">
        <v>7320</v>
      </c>
      <c r="F102" s="34" t="s">
        <v>7357</v>
      </c>
    </row>
    <row r="103" spans="1:6" ht="30" x14ac:dyDescent="0.25">
      <c r="A103" s="1133" t="s">
        <v>2229</v>
      </c>
      <c r="B103" s="1133" t="s">
        <v>7319</v>
      </c>
      <c r="C103" s="1133" t="s">
        <v>7319</v>
      </c>
      <c r="D103" s="1133" t="s">
        <v>7319</v>
      </c>
      <c r="E103" s="1133" t="s">
        <v>2014</v>
      </c>
      <c r="F103" s="34" t="s">
        <v>7354</v>
      </c>
    </row>
    <row r="104" spans="1:6" ht="30" x14ac:dyDescent="0.25">
      <c r="A104" s="1133" t="s">
        <v>2015</v>
      </c>
      <c r="B104" s="1133" t="s">
        <v>7322</v>
      </c>
      <c r="C104" s="1133" t="s">
        <v>7322</v>
      </c>
      <c r="D104" s="1133" t="s">
        <v>7322</v>
      </c>
      <c r="E104" s="1133" t="s">
        <v>2016</v>
      </c>
      <c r="F104" s="34" t="s">
        <v>7354</v>
      </c>
    </row>
    <row r="105" spans="1:6" x14ac:dyDescent="0.25">
      <c r="A105" s="1133" t="s">
        <v>7265</v>
      </c>
      <c r="B105" s="1133" t="s">
        <v>7316</v>
      </c>
      <c r="C105" s="1133" t="s">
        <v>7316</v>
      </c>
      <c r="F105" s="34" t="s">
        <v>7357</v>
      </c>
    </row>
    <row r="106" spans="1:6" ht="45" x14ac:dyDescent="0.25">
      <c r="A106" s="1133" t="s">
        <v>7267</v>
      </c>
      <c r="B106" s="1133" t="s">
        <v>7319</v>
      </c>
      <c r="C106" s="1133" t="s">
        <v>7319</v>
      </c>
      <c r="D106" s="1133" t="s">
        <v>7269</v>
      </c>
      <c r="E106" s="1133" t="s">
        <v>7271</v>
      </c>
      <c r="F106" s="34" t="s">
        <v>7354</v>
      </c>
    </row>
    <row r="107" spans="1:6" ht="45" x14ac:dyDescent="0.25">
      <c r="A107" s="1133" t="s">
        <v>7266</v>
      </c>
      <c r="B107" s="1133" t="s">
        <v>7317</v>
      </c>
      <c r="C107" s="1133" t="s">
        <v>7317</v>
      </c>
      <c r="D107" s="1133" t="s">
        <v>7268</v>
      </c>
      <c r="E107" s="1133" t="s">
        <v>7270</v>
      </c>
      <c r="F107" s="34" t="s">
        <v>7354</v>
      </c>
    </row>
    <row r="108" spans="1:6" ht="30" x14ac:dyDescent="0.25">
      <c r="A108" s="1133" t="s">
        <v>7239</v>
      </c>
      <c r="B108" s="1133" t="s">
        <v>416</v>
      </c>
      <c r="C108" s="1133" t="s">
        <v>416</v>
      </c>
      <c r="D108" s="1133" t="s">
        <v>7240</v>
      </c>
      <c r="E108" s="1133" t="s">
        <v>7241</v>
      </c>
      <c r="F108" s="34" t="s">
        <v>7356</v>
      </c>
    </row>
    <row r="109" spans="1:6" x14ac:dyDescent="0.25">
      <c r="A109" s="1133" t="s">
        <v>7254</v>
      </c>
      <c r="B109" s="1133" t="s">
        <v>7324</v>
      </c>
      <c r="C109" s="1133" t="s">
        <v>7324</v>
      </c>
      <c r="F109" s="34" t="s">
        <v>7357</v>
      </c>
    </row>
    <row r="110" spans="1:6" x14ac:dyDescent="0.25">
      <c r="A110" s="1133" t="s">
        <v>7278</v>
      </c>
      <c r="B110" s="1133" t="s">
        <v>136</v>
      </c>
      <c r="C110" s="1133" t="s">
        <v>136</v>
      </c>
      <c r="D110" s="1133" t="s">
        <v>2068</v>
      </c>
      <c r="E110" s="1133" t="s">
        <v>7280</v>
      </c>
      <c r="F110" s="34" t="s">
        <v>7354</v>
      </c>
    </row>
    <row r="111" spans="1:6" x14ac:dyDescent="0.25">
      <c r="A111" s="1133" t="s">
        <v>7279</v>
      </c>
      <c r="B111" s="1133" t="s">
        <v>4513</v>
      </c>
      <c r="C111" s="1133" t="s">
        <v>4513</v>
      </c>
      <c r="D111" s="1133" t="s">
        <v>7272</v>
      </c>
      <c r="E111" s="1133" t="s">
        <v>7281</v>
      </c>
      <c r="F111" s="34" t="s">
        <v>7354</v>
      </c>
    </row>
    <row r="112" spans="1:6" x14ac:dyDescent="0.25">
      <c r="A112" s="1133" t="s">
        <v>7248</v>
      </c>
      <c r="B112" s="1133" t="s">
        <v>7320</v>
      </c>
      <c r="C112" s="1133" t="s">
        <v>7320</v>
      </c>
      <c r="F112" s="34" t="s">
        <v>7357</v>
      </c>
    </row>
    <row r="113" spans="1:6" ht="60" x14ac:dyDescent="0.25">
      <c r="A113" s="1133" t="s">
        <v>7242</v>
      </c>
      <c r="B113" s="1133" t="s">
        <v>7319</v>
      </c>
      <c r="C113" s="1133" t="s">
        <v>7319</v>
      </c>
      <c r="D113" s="1133" t="s">
        <v>7246</v>
      </c>
      <c r="E113" s="1133" t="s">
        <v>7243</v>
      </c>
      <c r="F113" s="34" t="s">
        <v>7354</v>
      </c>
    </row>
    <row r="114" spans="1:6" ht="30" x14ac:dyDescent="0.25">
      <c r="A114" s="1133" t="s">
        <v>7244</v>
      </c>
      <c r="B114" s="1133" t="s">
        <v>7318</v>
      </c>
      <c r="C114" s="1133" t="s">
        <v>7318</v>
      </c>
      <c r="D114" s="1133" t="s">
        <v>7245</v>
      </c>
      <c r="E114" s="1133" t="s">
        <v>7247</v>
      </c>
      <c r="F114" s="34" t="s">
        <v>7354</v>
      </c>
    </row>
    <row r="115" spans="1:6" x14ac:dyDescent="0.25">
      <c r="A115" s="1133" t="s">
        <v>7249</v>
      </c>
      <c r="B115" s="1133" t="s">
        <v>7316</v>
      </c>
      <c r="C115" s="1133" t="s">
        <v>7316</v>
      </c>
      <c r="F115" s="34" t="s">
        <v>7357</v>
      </c>
    </row>
    <row r="116" spans="1:6" ht="45" x14ac:dyDescent="0.25">
      <c r="A116" s="1133" t="s">
        <v>7251</v>
      </c>
      <c r="B116" s="1133" t="s">
        <v>7319</v>
      </c>
      <c r="C116" s="1133" t="s">
        <v>7319</v>
      </c>
      <c r="D116" s="1133" t="s">
        <v>7253</v>
      </c>
      <c r="E116" s="1133" t="s">
        <v>7263</v>
      </c>
      <c r="F116" s="34" t="s">
        <v>7354</v>
      </c>
    </row>
    <row r="117" spans="1:6" ht="45" x14ac:dyDescent="0.25">
      <c r="A117" s="1133" t="s">
        <v>7250</v>
      </c>
      <c r="B117" s="1133" t="s">
        <v>7317</v>
      </c>
      <c r="C117" s="1133" t="s">
        <v>7317</v>
      </c>
      <c r="D117" s="1133" t="s">
        <v>7252</v>
      </c>
      <c r="E117" s="1133" t="s">
        <v>7264</v>
      </c>
      <c r="F117" s="34" t="s">
        <v>7354</v>
      </c>
    </row>
    <row r="118" spans="1:6" x14ac:dyDescent="0.25">
      <c r="A118" s="1133" t="s">
        <v>6918</v>
      </c>
      <c r="B118" s="1208" t="s">
        <v>1130</v>
      </c>
      <c r="C118" s="1208" t="s">
        <v>1130</v>
      </c>
      <c r="F118" s="34" t="s">
        <v>1252</v>
      </c>
    </row>
    <row r="119" spans="1:6" ht="45" x14ac:dyDescent="0.25">
      <c r="A119" s="1133" t="s">
        <v>2029</v>
      </c>
      <c r="B119" s="1133" t="s">
        <v>7076</v>
      </c>
      <c r="C119" s="1133" t="s">
        <v>2030</v>
      </c>
      <c r="D119" s="1133" t="s">
        <v>2030</v>
      </c>
      <c r="E119" s="1133" t="s">
        <v>2031</v>
      </c>
      <c r="F119" s="34" t="s">
        <v>7356</v>
      </c>
    </row>
    <row r="120" spans="1:6" x14ac:dyDescent="0.25">
      <c r="A120" s="1133" t="s">
        <v>7077</v>
      </c>
      <c r="B120" s="1133" t="s">
        <v>7082</v>
      </c>
      <c r="C120" s="1133" t="s">
        <v>7082</v>
      </c>
      <c r="F120" s="34" t="s">
        <v>7357</v>
      </c>
    </row>
    <row r="121" spans="1:6" x14ac:dyDescent="0.25">
      <c r="A121" s="1133" t="s">
        <v>2032</v>
      </c>
      <c r="B121" s="1133" t="s">
        <v>6917</v>
      </c>
      <c r="C121" s="1133" t="s">
        <v>6917</v>
      </c>
      <c r="F121" s="34" t="s">
        <v>7354</v>
      </c>
    </row>
    <row r="122" spans="1:6" x14ac:dyDescent="0.25">
      <c r="A122" s="1133" t="s">
        <v>7078</v>
      </c>
      <c r="B122" s="1133" t="s">
        <v>7079</v>
      </c>
      <c r="C122" s="1133" t="s">
        <v>7079</v>
      </c>
      <c r="F122" s="34" t="s">
        <v>7357</v>
      </c>
    </row>
    <row r="123" spans="1:6" x14ac:dyDescent="0.25">
      <c r="A123" s="1133" t="s">
        <v>2033</v>
      </c>
      <c r="B123" s="1133" t="s">
        <v>1742</v>
      </c>
      <c r="C123" s="1133" t="s">
        <v>1742</v>
      </c>
      <c r="F123" s="34" t="s">
        <v>7354</v>
      </c>
    </row>
    <row r="124" spans="1:6" x14ac:dyDescent="0.25">
      <c r="A124" s="1133" t="s">
        <v>2038</v>
      </c>
      <c r="B124" s="1133" t="s">
        <v>1834</v>
      </c>
      <c r="C124" s="1133" t="s">
        <v>1834</v>
      </c>
      <c r="F124" s="34" t="s">
        <v>7354</v>
      </c>
    </row>
    <row r="125" spans="1:6" x14ac:dyDescent="0.25">
      <c r="A125" s="1133" t="s">
        <v>7083</v>
      </c>
      <c r="B125" s="1133" t="s">
        <v>1628</v>
      </c>
      <c r="C125" s="1133" t="s">
        <v>1628</v>
      </c>
      <c r="F125" s="34" t="s">
        <v>7357</v>
      </c>
    </row>
    <row r="126" spans="1:6" x14ac:dyDescent="0.25">
      <c r="A126" s="1133" t="s">
        <v>2035</v>
      </c>
      <c r="B126" s="1133" t="s">
        <v>136</v>
      </c>
      <c r="C126" s="1133" t="s">
        <v>136</v>
      </c>
      <c r="F126" s="34" t="s">
        <v>7354</v>
      </c>
    </row>
    <row r="127" spans="1:6" x14ac:dyDescent="0.25">
      <c r="A127" s="1133" t="s">
        <v>2036</v>
      </c>
      <c r="B127" s="1133" t="s">
        <v>2563</v>
      </c>
      <c r="C127" s="1133" t="s">
        <v>2563</v>
      </c>
      <c r="F127" s="34" t="s">
        <v>7354</v>
      </c>
    </row>
    <row r="128" spans="1:6" x14ac:dyDescent="0.25">
      <c r="A128" s="1133" t="s">
        <v>4514</v>
      </c>
      <c r="B128" s="1133" t="s">
        <v>4513</v>
      </c>
      <c r="C128" s="1133" t="s">
        <v>4513</v>
      </c>
      <c r="F128" s="34" t="s">
        <v>7354</v>
      </c>
    </row>
    <row r="129" spans="1:6" x14ac:dyDescent="0.25">
      <c r="A129" s="1133" t="s">
        <v>2034</v>
      </c>
      <c r="B129" s="1133" t="s">
        <v>1743</v>
      </c>
      <c r="C129" s="1133" t="s">
        <v>1743</v>
      </c>
      <c r="F129" s="34" t="s">
        <v>7354</v>
      </c>
    </row>
    <row r="130" spans="1:6" x14ac:dyDescent="0.25">
      <c r="A130" s="1133" t="s">
        <v>2037</v>
      </c>
      <c r="B130" s="1133" t="s">
        <v>1744</v>
      </c>
      <c r="C130" s="1133" t="s">
        <v>1744</v>
      </c>
      <c r="F130" s="34" t="s">
        <v>7354</v>
      </c>
    </row>
    <row r="131" spans="1:6" x14ac:dyDescent="0.25">
      <c r="A131" s="1133" t="s">
        <v>7080</v>
      </c>
      <c r="B131" s="1133" t="s">
        <v>6924</v>
      </c>
      <c r="C131" s="1133" t="s">
        <v>6924</v>
      </c>
      <c r="F131" s="34" t="s">
        <v>7357</v>
      </c>
    </row>
    <row r="132" spans="1:6" x14ac:dyDescent="0.25">
      <c r="A132" s="1133" t="s">
        <v>2039</v>
      </c>
      <c r="B132" s="1133" t="s">
        <v>1745</v>
      </c>
      <c r="C132" s="1133" t="s">
        <v>1745</v>
      </c>
      <c r="F132" s="34" t="s">
        <v>7354</v>
      </c>
    </row>
    <row r="133" spans="1:6" x14ac:dyDescent="0.25">
      <c r="A133" s="1133" t="s">
        <v>2040</v>
      </c>
      <c r="B133" s="1133" t="s">
        <v>1849</v>
      </c>
      <c r="C133" s="1133" t="s">
        <v>1849</v>
      </c>
      <c r="F133" s="34" t="s">
        <v>7354</v>
      </c>
    </row>
    <row r="134" spans="1:6" x14ac:dyDescent="0.25">
      <c r="A134" s="1133" t="s">
        <v>7081</v>
      </c>
      <c r="B134" s="1133" t="s">
        <v>6977</v>
      </c>
      <c r="C134" s="1133" t="s">
        <v>6977</v>
      </c>
      <c r="F134" s="34" t="s">
        <v>7357</v>
      </c>
    </row>
    <row r="135" spans="1:6" x14ac:dyDescent="0.25">
      <c r="A135" s="1133" t="s">
        <v>6916</v>
      </c>
      <c r="B135" s="1133" t="s">
        <v>6915</v>
      </c>
      <c r="C135" s="1133" t="s">
        <v>6915</v>
      </c>
      <c r="F135" s="34" t="s">
        <v>7354</v>
      </c>
    </row>
    <row r="136" spans="1:6" x14ac:dyDescent="0.25">
      <c r="A136" s="1133" t="s">
        <v>1925</v>
      </c>
      <c r="B136" s="1133" t="s">
        <v>1926</v>
      </c>
      <c r="C136" s="1133" t="s">
        <v>1926</v>
      </c>
      <c r="D136" s="1133" t="s">
        <v>1927</v>
      </c>
      <c r="E136" s="1133" t="s">
        <v>1928</v>
      </c>
      <c r="F136" s="34" t="s">
        <v>7352</v>
      </c>
    </row>
    <row r="137" spans="1:6" ht="30" x14ac:dyDescent="0.25">
      <c r="A137" s="1133" t="s">
        <v>1929</v>
      </c>
      <c r="B137" s="1133" t="s">
        <v>1932</v>
      </c>
      <c r="C137" s="1133" t="s">
        <v>1932</v>
      </c>
      <c r="D137" s="1133" t="s">
        <v>1930</v>
      </c>
      <c r="E137" s="1133" t="s">
        <v>1931</v>
      </c>
      <c r="F137" s="34" t="s">
        <v>7352</v>
      </c>
    </row>
    <row r="138" spans="1:6" x14ac:dyDescent="0.25">
      <c r="A138" s="1133" t="s">
        <v>5102</v>
      </c>
      <c r="B138" s="1133" t="s">
        <v>1611</v>
      </c>
      <c r="C138" s="1133" t="s">
        <v>1611</v>
      </c>
      <c r="F138" s="34" t="s">
        <v>1252</v>
      </c>
    </row>
    <row r="139" spans="1:6" ht="45" x14ac:dyDescent="0.25">
      <c r="A139" s="1133" t="s">
        <v>2023</v>
      </c>
      <c r="B139" s="1133" t="s">
        <v>5103</v>
      </c>
      <c r="C139" s="1133" t="s">
        <v>5103</v>
      </c>
      <c r="D139" s="1133" t="s">
        <v>2025</v>
      </c>
      <c r="E139" s="1133" t="s">
        <v>2024</v>
      </c>
      <c r="F139" s="34" t="s">
        <v>7350</v>
      </c>
    </row>
    <row r="140" spans="1:6" ht="60" x14ac:dyDescent="0.25">
      <c r="A140" s="1133" t="s">
        <v>2026</v>
      </c>
      <c r="B140" s="1133" t="s">
        <v>5104</v>
      </c>
      <c r="C140" s="1133" t="s">
        <v>5104</v>
      </c>
      <c r="D140" s="1133" t="s">
        <v>2028</v>
      </c>
      <c r="E140" s="1133" t="s">
        <v>2027</v>
      </c>
      <c r="F140" s="34" t="s">
        <v>7350</v>
      </c>
    </row>
    <row r="141" spans="1:6" x14ac:dyDescent="0.25">
      <c r="A141" s="1133" t="s">
        <v>2020</v>
      </c>
      <c r="B141" s="1133" t="s">
        <v>5105</v>
      </c>
      <c r="C141" s="1133" t="s">
        <v>5105</v>
      </c>
      <c r="D141" s="1133" t="s">
        <v>2021</v>
      </c>
      <c r="E141" s="1133" t="s">
        <v>2022</v>
      </c>
      <c r="F141" s="34" t="s">
        <v>7352</v>
      </c>
    </row>
    <row r="142" spans="1:6" x14ac:dyDescent="0.25">
      <c r="A142" s="1133" t="s">
        <v>6922</v>
      </c>
      <c r="B142" s="1133" t="s">
        <v>4712</v>
      </c>
      <c r="C142" s="1133" t="s">
        <v>4712</v>
      </c>
      <c r="F142" s="34" t="s">
        <v>1252</v>
      </c>
    </row>
    <row r="143" spans="1:6" ht="30" x14ac:dyDescent="0.25">
      <c r="A143" s="1133" t="s">
        <v>6921</v>
      </c>
      <c r="B143" s="1133" t="s">
        <v>4712</v>
      </c>
      <c r="C143" s="1133" t="s">
        <v>4712</v>
      </c>
      <c r="D143" s="1133" t="s">
        <v>4712</v>
      </c>
      <c r="E143" s="1133" t="s">
        <v>4714</v>
      </c>
      <c r="F143" s="34" t="s">
        <v>7352</v>
      </c>
    </row>
    <row r="144" spans="1:6" x14ac:dyDescent="0.25">
      <c r="A144" s="1133" t="s">
        <v>1916</v>
      </c>
      <c r="B144" s="1133" t="s">
        <v>152</v>
      </c>
      <c r="C144" s="1133" t="s">
        <v>152</v>
      </c>
      <c r="F144" s="34" t="s">
        <v>95</v>
      </c>
    </row>
    <row r="145" spans="1:6" x14ac:dyDescent="0.25">
      <c r="A145" s="1133" t="s">
        <v>5734</v>
      </c>
      <c r="B145" s="1133" t="s">
        <v>5803</v>
      </c>
      <c r="C145" s="1133" t="s">
        <v>5803</v>
      </c>
      <c r="F145" s="34" t="s">
        <v>1252</v>
      </c>
    </row>
    <row r="146" spans="1:6" ht="120" x14ac:dyDescent="0.25">
      <c r="A146" s="1133" t="s">
        <v>5736</v>
      </c>
      <c r="B146" s="1133" t="s">
        <v>121</v>
      </c>
      <c r="C146" s="1133" t="s">
        <v>121</v>
      </c>
      <c r="D146" s="1133" t="s">
        <v>5775</v>
      </c>
      <c r="E146" s="1133" t="s">
        <v>6342</v>
      </c>
      <c r="F146" s="34" t="s">
        <v>7350</v>
      </c>
    </row>
    <row r="147" spans="1:6" ht="135" x14ac:dyDescent="0.25">
      <c r="A147" s="1133" t="s">
        <v>5737</v>
      </c>
      <c r="B147" s="1133" t="s">
        <v>1141</v>
      </c>
      <c r="C147" s="1133" t="s">
        <v>1141</v>
      </c>
      <c r="D147" s="1133" t="s">
        <v>5776</v>
      </c>
      <c r="E147" s="1133" t="s">
        <v>6343</v>
      </c>
      <c r="F147" s="34" t="s">
        <v>7350</v>
      </c>
    </row>
    <row r="148" spans="1:6" ht="150" x14ac:dyDescent="0.25">
      <c r="A148" s="1133" t="s">
        <v>5741</v>
      </c>
      <c r="B148" s="1133" t="s">
        <v>1145</v>
      </c>
      <c r="C148" s="1133" t="s">
        <v>1145</v>
      </c>
      <c r="D148" s="1133" t="s">
        <v>5780</v>
      </c>
      <c r="E148" s="1133" t="s">
        <v>6347</v>
      </c>
      <c r="F148" s="34" t="s">
        <v>7350</v>
      </c>
    </row>
    <row r="149" spans="1:6" ht="120" x14ac:dyDescent="0.25">
      <c r="A149" s="1133" t="s">
        <v>5742</v>
      </c>
      <c r="B149" s="1133" t="s">
        <v>1146</v>
      </c>
      <c r="C149" s="1133" t="s">
        <v>1146</v>
      </c>
      <c r="D149" s="1133" t="s">
        <v>5781</v>
      </c>
      <c r="E149" s="1133" t="s">
        <v>6348</v>
      </c>
      <c r="F149" s="34" t="s">
        <v>7350</v>
      </c>
    </row>
    <row r="150" spans="1:6" ht="105" x14ac:dyDescent="0.25">
      <c r="A150" s="1133" t="s">
        <v>5738</v>
      </c>
      <c r="B150" s="1133" t="s">
        <v>1142</v>
      </c>
      <c r="C150" s="1133" t="s">
        <v>1142</v>
      </c>
      <c r="D150" s="1133" t="s">
        <v>5777</v>
      </c>
      <c r="E150" s="1133" t="s">
        <v>6344</v>
      </c>
      <c r="F150" s="34" t="s">
        <v>7350</v>
      </c>
    </row>
    <row r="151" spans="1:6" ht="120" x14ac:dyDescent="0.25">
      <c r="A151" s="1133" t="s">
        <v>5735</v>
      </c>
      <c r="B151" s="1133" t="s">
        <v>1140</v>
      </c>
      <c r="C151" s="1133" t="s">
        <v>1140</v>
      </c>
      <c r="D151" s="1133" t="s">
        <v>5774</v>
      </c>
      <c r="E151" s="1133" t="s">
        <v>6341</v>
      </c>
      <c r="F151" s="34" t="s">
        <v>7350</v>
      </c>
    </row>
    <row r="152" spans="1:6" ht="105" x14ac:dyDescent="0.25">
      <c r="A152" s="1133" t="s">
        <v>5739</v>
      </c>
      <c r="B152" s="1133" t="s">
        <v>1143</v>
      </c>
      <c r="C152" s="1133" t="s">
        <v>1143</v>
      </c>
      <c r="D152" s="1133" t="s">
        <v>5778</v>
      </c>
      <c r="E152" s="1133" t="s">
        <v>6345</v>
      </c>
      <c r="F152" s="34" t="s">
        <v>7350</v>
      </c>
    </row>
    <row r="153" spans="1:6" ht="120" x14ac:dyDescent="0.25">
      <c r="A153" s="1133" t="s">
        <v>5740</v>
      </c>
      <c r="B153" s="1133" t="s">
        <v>1144</v>
      </c>
      <c r="C153" s="1133" t="s">
        <v>1144</v>
      </c>
      <c r="D153" s="1133" t="s">
        <v>5779</v>
      </c>
      <c r="E153" s="1133" t="s">
        <v>6346</v>
      </c>
      <c r="F153" s="34" t="s">
        <v>7350</v>
      </c>
    </row>
    <row r="154" spans="1:6" x14ac:dyDescent="0.25">
      <c r="A154" s="1133" t="s">
        <v>5743</v>
      </c>
      <c r="B154" s="1133" t="s">
        <v>6144</v>
      </c>
      <c r="C154" s="1133" t="s">
        <v>6144</v>
      </c>
      <c r="F154" s="34" t="s">
        <v>1252</v>
      </c>
    </row>
    <row r="155" spans="1:6" ht="75" x14ac:dyDescent="0.25">
      <c r="A155" s="1133" t="s">
        <v>5752</v>
      </c>
      <c r="B155" s="1208" t="s">
        <v>6118</v>
      </c>
      <c r="C155" s="1208" t="s">
        <v>6118</v>
      </c>
      <c r="D155" s="1208" t="s">
        <v>5798</v>
      </c>
      <c r="E155" s="1133" t="s">
        <v>5773</v>
      </c>
      <c r="F155" s="34" t="s">
        <v>7350</v>
      </c>
    </row>
    <row r="156" spans="1:6" ht="75" x14ac:dyDescent="0.25">
      <c r="A156" s="1133" t="s">
        <v>5751</v>
      </c>
      <c r="B156" s="1208" t="s">
        <v>6117</v>
      </c>
      <c r="C156" s="1208" t="s">
        <v>6117</v>
      </c>
      <c r="D156" s="1208" t="s">
        <v>5797</v>
      </c>
      <c r="E156" s="1133" t="s">
        <v>5772</v>
      </c>
      <c r="F156" s="34" t="s">
        <v>7350</v>
      </c>
    </row>
    <row r="157" spans="1:6" ht="75" x14ac:dyDescent="0.25">
      <c r="A157" s="1133" t="s">
        <v>5744</v>
      </c>
      <c r="B157" s="1133" t="s">
        <v>1182</v>
      </c>
      <c r="C157" s="1133" t="s">
        <v>1182</v>
      </c>
      <c r="D157" s="1133" t="s">
        <v>5790</v>
      </c>
      <c r="E157" s="1133" t="s">
        <v>5765</v>
      </c>
      <c r="F157" s="34" t="s">
        <v>7350</v>
      </c>
    </row>
    <row r="158" spans="1:6" ht="60" x14ac:dyDescent="0.25">
      <c r="A158" s="1133" t="s">
        <v>5746</v>
      </c>
      <c r="B158" s="1133" t="s">
        <v>6113</v>
      </c>
      <c r="C158" s="1133" t="s">
        <v>6113</v>
      </c>
      <c r="D158" s="1133" t="s">
        <v>5792</v>
      </c>
      <c r="E158" s="1133" t="s">
        <v>5767</v>
      </c>
      <c r="F158" s="34" t="s">
        <v>7350</v>
      </c>
    </row>
    <row r="159" spans="1:6" ht="120" x14ac:dyDescent="0.25">
      <c r="A159" s="1133" t="s">
        <v>5750</v>
      </c>
      <c r="B159" s="1133" t="s">
        <v>6116</v>
      </c>
      <c r="C159" s="1133" t="s">
        <v>6116</v>
      </c>
      <c r="D159" s="1133" t="s">
        <v>5796</v>
      </c>
      <c r="E159" s="1133" t="s">
        <v>5771</v>
      </c>
      <c r="F159" s="34" t="s">
        <v>7350</v>
      </c>
    </row>
    <row r="160" spans="1:6" ht="75" x14ac:dyDescent="0.25">
      <c r="A160" s="1133" t="s">
        <v>5749</v>
      </c>
      <c r="B160" s="1133" t="s">
        <v>6115</v>
      </c>
      <c r="C160" s="1133" t="s">
        <v>6115</v>
      </c>
      <c r="D160" s="1133" t="s">
        <v>5795</v>
      </c>
      <c r="E160" s="1133" t="s">
        <v>5770</v>
      </c>
      <c r="F160" s="34" t="s">
        <v>7350</v>
      </c>
    </row>
    <row r="161" spans="1:6" ht="75" x14ac:dyDescent="0.25">
      <c r="A161" s="1133" t="s">
        <v>5745</v>
      </c>
      <c r="B161" s="1133" t="s">
        <v>6112</v>
      </c>
      <c r="C161" s="1133" t="s">
        <v>6112</v>
      </c>
      <c r="D161" s="1133" t="s">
        <v>5791</v>
      </c>
      <c r="E161" s="1133" t="s">
        <v>5766</v>
      </c>
      <c r="F161" s="34" t="s">
        <v>7350</v>
      </c>
    </row>
    <row r="162" spans="1:6" ht="60" x14ac:dyDescent="0.25">
      <c r="A162" s="1133" t="s">
        <v>5748</v>
      </c>
      <c r="B162" s="1133" t="s">
        <v>6114</v>
      </c>
      <c r="C162" s="1133" t="s">
        <v>6114</v>
      </c>
      <c r="D162" s="1133" t="s">
        <v>5794</v>
      </c>
      <c r="E162" s="1133" t="s">
        <v>5769</v>
      </c>
      <c r="F162" s="34" t="s">
        <v>7350</v>
      </c>
    </row>
    <row r="163" spans="1:6" ht="75" x14ac:dyDescent="0.25">
      <c r="A163" s="1133" t="s">
        <v>5747</v>
      </c>
      <c r="B163" s="1133" t="s">
        <v>92</v>
      </c>
      <c r="C163" s="1133" t="s">
        <v>92</v>
      </c>
      <c r="D163" s="1133" t="s">
        <v>5793</v>
      </c>
      <c r="E163" s="1133" t="s">
        <v>5768</v>
      </c>
      <c r="F163" s="34" t="s">
        <v>7350</v>
      </c>
    </row>
    <row r="164" spans="1:6" x14ac:dyDescent="0.25">
      <c r="A164" s="1133" t="s">
        <v>5758</v>
      </c>
      <c r="B164" s="1208" t="s">
        <v>2376</v>
      </c>
      <c r="C164" s="1208" t="s">
        <v>2376</v>
      </c>
      <c r="D164" s="1208"/>
      <c r="F164" s="34" t="s">
        <v>1252</v>
      </c>
    </row>
    <row r="165" spans="1:6" ht="135" x14ac:dyDescent="0.25">
      <c r="A165" s="1133" t="s">
        <v>1848</v>
      </c>
      <c r="B165" s="1133" t="s">
        <v>1848</v>
      </c>
      <c r="C165" s="1133" t="s">
        <v>1848</v>
      </c>
      <c r="D165" s="1133" t="s">
        <v>5887</v>
      </c>
      <c r="E165" s="1133" t="s">
        <v>5763</v>
      </c>
      <c r="F165" s="34" t="s">
        <v>7350</v>
      </c>
    </row>
    <row r="166" spans="1:6" ht="150" x14ac:dyDescent="0.25">
      <c r="A166" s="1133" t="s">
        <v>5760</v>
      </c>
      <c r="B166" s="1133" t="s">
        <v>5760</v>
      </c>
      <c r="C166" s="1133" t="s">
        <v>5760</v>
      </c>
      <c r="D166" s="1133" t="s">
        <v>5888</v>
      </c>
      <c r="E166" s="1133" t="s">
        <v>5764</v>
      </c>
      <c r="F166" s="34" t="s">
        <v>7350</v>
      </c>
    </row>
    <row r="167" spans="1:6" x14ac:dyDescent="0.25">
      <c r="A167" s="1133" t="s">
        <v>5759</v>
      </c>
      <c r="B167" s="1208" t="s">
        <v>6972</v>
      </c>
      <c r="C167" s="1208" t="s">
        <v>6972</v>
      </c>
      <c r="D167" s="1208"/>
      <c r="F167" s="34" t="s">
        <v>1252</v>
      </c>
    </row>
    <row r="168" spans="1:6" ht="105" x14ac:dyDescent="0.25">
      <c r="A168" s="1133" t="s">
        <v>5809</v>
      </c>
      <c r="B168" s="1208" t="s">
        <v>6147</v>
      </c>
      <c r="C168" s="1208" t="s">
        <v>1389</v>
      </c>
      <c r="D168" s="1208" t="s">
        <v>5812</v>
      </c>
      <c r="E168" s="1133" t="s">
        <v>6975</v>
      </c>
      <c r="F168" s="34" t="s">
        <v>7350</v>
      </c>
    </row>
    <row r="169" spans="1:6" ht="120" x14ac:dyDescent="0.25">
      <c r="A169" s="1133" t="s">
        <v>6968</v>
      </c>
      <c r="B169" s="1208" t="s">
        <v>6969</v>
      </c>
      <c r="C169" s="1208" t="s">
        <v>6970</v>
      </c>
      <c r="D169" s="1208" t="s">
        <v>6971</v>
      </c>
      <c r="E169" s="1133" t="s">
        <v>6976</v>
      </c>
      <c r="F169" s="34" t="s">
        <v>7350</v>
      </c>
    </row>
    <row r="170" spans="1:6" ht="105" x14ac:dyDescent="0.25">
      <c r="A170" s="1133" t="s">
        <v>5799</v>
      </c>
      <c r="B170" s="1208" t="s">
        <v>6145</v>
      </c>
      <c r="C170" s="1208" t="s">
        <v>5811</v>
      </c>
      <c r="D170" s="1208" t="s">
        <v>5761</v>
      </c>
      <c r="E170" s="1133" t="s">
        <v>6973</v>
      </c>
      <c r="F170" s="34" t="s">
        <v>7350</v>
      </c>
    </row>
    <row r="171" spans="1:6" ht="105" x14ac:dyDescent="0.25">
      <c r="A171" s="1133" t="s">
        <v>5800</v>
      </c>
      <c r="B171" s="1208" t="s">
        <v>6146</v>
      </c>
      <c r="C171" s="1208" t="s">
        <v>5810</v>
      </c>
      <c r="D171" s="1208" t="s">
        <v>5762</v>
      </c>
      <c r="E171" s="1133" t="s">
        <v>6974</v>
      </c>
      <c r="F171" s="34" t="s">
        <v>7350</v>
      </c>
    </row>
    <row r="172" spans="1:6" x14ac:dyDescent="0.25">
      <c r="A172" s="1133" t="s">
        <v>1961</v>
      </c>
      <c r="B172" s="1133" t="s">
        <v>1827</v>
      </c>
      <c r="C172" s="1133" t="s">
        <v>1827</v>
      </c>
      <c r="F172" s="34" t="s">
        <v>1252</v>
      </c>
    </row>
    <row r="173" spans="1:6" ht="60" x14ac:dyDescent="0.25">
      <c r="A173" s="1133" t="s">
        <v>5782</v>
      </c>
      <c r="B173" s="1133" t="s">
        <v>6120</v>
      </c>
      <c r="C173" s="1133" t="s">
        <v>6120</v>
      </c>
      <c r="D173" s="1133" t="s">
        <v>5816</v>
      </c>
      <c r="E173" s="1133" t="s">
        <v>5819</v>
      </c>
      <c r="F173" s="34" t="s">
        <v>7350</v>
      </c>
    </row>
    <row r="174" spans="1:6" ht="60" x14ac:dyDescent="0.25">
      <c r="A174" s="1133" t="s">
        <v>5784</v>
      </c>
      <c r="B174" s="1133" t="s">
        <v>6122</v>
      </c>
      <c r="C174" s="1133" t="s">
        <v>6122</v>
      </c>
      <c r="D174" s="1133" t="s">
        <v>5817</v>
      </c>
      <c r="E174" s="1133" t="s">
        <v>5821</v>
      </c>
      <c r="F174" s="34" t="s">
        <v>7350</v>
      </c>
    </row>
    <row r="175" spans="1:6" ht="75" x14ac:dyDescent="0.25">
      <c r="A175" s="1133" t="s">
        <v>5783</v>
      </c>
      <c r="B175" s="1133" t="s">
        <v>6121</v>
      </c>
      <c r="C175" s="1133" t="s">
        <v>6121</v>
      </c>
      <c r="D175" s="1133" t="s">
        <v>5815</v>
      </c>
      <c r="E175" s="1133" t="s">
        <v>5820</v>
      </c>
      <c r="F175" s="34" t="s">
        <v>7350</v>
      </c>
    </row>
    <row r="176" spans="1:6" ht="60" x14ac:dyDescent="0.25">
      <c r="A176" s="1133" t="s">
        <v>5785</v>
      </c>
      <c r="B176" s="1133" t="s">
        <v>6123</v>
      </c>
      <c r="C176" s="1133" t="s">
        <v>6123</v>
      </c>
      <c r="D176" s="1133" t="s">
        <v>5818</v>
      </c>
      <c r="E176" s="1133" t="s">
        <v>5822</v>
      </c>
      <c r="F176" s="34" t="s">
        <v>7350</v>
      </c>
    </row>
    <row r="177" spans="1:6" ht="135" x14ac:dyDescent="0.25">
      <c r="A177" s="1133" t="s">
        <v>5786</v>
      </c>
      <c r="B177" s="1208" t="s">
        <v>6119</v>
      </c>
      <c r="C177" s="1208" t="s">
        <v>6119</v>
      </c>
      <c r="D177" s="1208" t="s">
        <v>5789</v>
      </c>
      <c r="E177" s="1133" t="s">
        <v>6057</v>
      </c>
      <c r="F177" s="34" t="s">
        <v>7350</v>
      </c>
    </row>
    <row r="178" spans="1:6" ht="150" x14ac:dyDescent="0.25">
      <c r="A178" s="1133" t="s">
        <v>5787</v>
      </c>
      <c r="B178" s="1208" t="s">
        <v>6111</v>
      </c>
      <c r="C178" s="1208" t="s">
        <v>6111</v>
      </c>
      <c r="D178" s="1208" t="s">
        <v>5788</v>
      </c>
      <c r="E178" s="1133" t="s">
        <v>6056</v>
      </c>
      <c r="F178" s="34" t="s">
        <v>7350</v>
      </c>
    </row>
    <row r="179" spans="1:6" x14ac:dyDescent="0.25">
      <c r="A179" s="1133" t="s">
        <v>1390</v>
      </c>
      <c r="B179" s="1133" t="s">
        <v>1971</v>
      </c>
      <c r="C179" s="1133" t="s">
        <v>1971</v>
      </c>
      <c r="D179" s="1133" t="s">
        <v>1971</v>
      </c>
      <c r="E179" s="1133" t="s">
        <v>3951</v>
      </c>
      <c r="F179" s="34" t="s">
        <v>7351</v>
      </c>
    </row>
    <row r="180" spans="1:6" ht="300" x14ac:dyDescent="0.25">
      <c r="A180" s="1133" t="s">
        <v>1363</v>
      </c>
      <c r="B180" s="1133" t="s">
        <v>3952</v>
      </c>
      <c r="C180" s="1133" t="s">
        <v>3952</v>
      </c>
      <c r="D180" s="1133" t="s">
        <v>3959</v>
      </c>
      <c r="E180" s="1133" t="s">
        <v>3960</v>
      </c>
      <c r="F180" s="34" t="s">
        <v>7351</v>
      </c>
    </row>
    <row r="181" spans="1:6" ht="120" x14ac:dyDescent="0.25">
      <c r="A181" s="1133" t="s">
        <v>1365</v>
      </c>
      <c r="B181" s="1133" t="s">
        <v>3953</v>
      </c>
      <c r="C181" s="1133" t="s">
        <v>3953</v>
      </c>
      <c r="D181" s="1133" t="s">
        <v>3961</v>
      </c>
      <c r="E181" s="1133" t="s">
        <v>5801</v>
      </c>
      <c r="F181" s="34" t="s">
        <v>7351</v>
      </c>
    </row>
    <row r="182" spans="1:6" ht="30" x14ac:dyDescent="0.25">
      <c r="A182" s="1133" t="s">
        <v>1486</v>
      </c>
      <c r="B182" s="1133" t="s">
        <v>3954</v>
      </c>
      <c r="C182" s="1133" t="s">
        <v>3954</v>
      </c>
      <c r="D182" s="1133" t="s">
        <v>3954</v>
      </c>
      <c r="E182" s="1133" t="s">
        <v>3962</v>
      </c>
      <c r="F182" s="34" t="s">
        <v>7351</v>
      </c>
    </row>
    <row r="183" spans="1:6" x14ac:dyDescent="0.25">
      <c r="A183" s="1133" t="s">
        <v>1194</v>
      </c>
      <c r="B183" s="1133" t="s">
        <v>3957</v>
      </c>
      <c r="C183" s="1133" t="s">
        <v>3957</v>
      </c>
      <c r="D183" s="1133" t="s">
        <v>3957</v>
      </c>
      <c r="E183" s="1133" t="s">
        <v>3955</v>
      </c>
      <c r="F183" s="34" t="s">
        <v>7351</v>
      </c>
    </row>
    <row r="184" spans="1:6" x14ac:dyDescent="0.25">
      <c r="A184" s="1133" t="s">
        <v>1197</v>
      </c>
      <c r="B184" s="1133" t="s">
        <v>3958</v>
      </c>
      <c r="C184" s="1133" t="s">
        <v>3958</v>
      </c>
      <c r="D184" s="1133" t="s">
        <v>3958</v>
      </c>
      <c r="E184" s="1133" t="s">
        <v>3956</v>
      </c>
      <c r="F184" s="34" t="s">
        <v>7351</v>
      </c>
    </row>
    <row r="185" spans="1:6" ht="120" x14ac:dyDescent="0.25">
      <c r="A185" s="1133" t="s">
        <v>1965</v>
      </c>
      <c r="B185" s="1133" t="s">
        <v>5823</v>
      </c>
      <c r="C185" s="1133" t="s">
        <v>5823</v>
      </c>
      <c r="D185" s="1133" t="s">
        <v>1966</v>
      </c>
      <c r="E185" s="1133" t="s">
        <v>5825</v>
      </c>
      <c r="F185" s="34" t="s">
        <v>7350</v>
      </c>
    </row>
    <row r="186" spans="1:6" ht="75" x14ac:dyDescent="0.25">
      <c r="A186" s="1133" t="s">
        <v>1182</v>
      </c>
      <c r="B186" s="1133" t="s">
        <v>5824</v>
      </c>
      <c r="C186" s="1133" t="s">
        <v>5824</v>
      </c>
      <c r="D186" s="1133" t="s">
        <v>1964</v>
      </c>
      <c r="E186" s="1133" t="s">
        <v>5826</v>
      </c>
      <c r="F186" s="34" t="s">
        <v>7350</v>
      </c>
    </row>
    <row r="187" spans="1:6" ht="300" x14ac:dyDescent="0.25">
      <c r="A187" s="1133" t="s">
        <v>1173</v>
      </c>
      <c r="B187" s="1133" t="s">
        <v>5814</v>
      </c>
      <c r="C187" s="1133" t="s">
        <v>5814</v>
      </c>
      <c r="D187" s="1133" t="s">
        <v>5814</v>
      </c>
      <c r="E187" s="1133" t="s">
        <v>5827</v>
      </c>
      <c r="F187" s="34" t="s">
        <v>7351</v>
      </c>
    </row>
    <row r="188" spans="1:6" x14ac:dyDescent="0.25">
      <c r="A188" s="1133" t="s">
        <v>4711</v>
      </c>
      <c r="B188" s="1133" t="s">
        <v>4712</v>
      </c>
      <c r="C188" s="1133" t="s">
        <v>4712</v>
      </c>
      <c r="F188" s="34" t="s">
        <v>1252</v>
      </c>
    </row>
    <row r="189" spans="1:6" ht="30" x14ac:dyDescent="0.25">
      <c r="A189" s="1133" t="s">
        <v>4713</v>
      </c>
      <c r="B189" s="1133" t="s">
        <v>4712</v>
      </c>
      <c r="C189" s="1133" t="s">
        <v>4712</v>
      </c>
      <c r="D189" s="1133" t="s">
        <v>4712</v>
      </c>
      <c r="E189" s="1133" t="s">
        <v>4714</v>
      </c>
      <c r="F189" s="34" t="s">
        <v>7352</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4880</v>
      </c>
      <c r="C192" s="1133" t="s">
        <v>5648</v>
      </c>
      <c r="D192" s="1133" t="s">
        <v>5648</v>
      </c>
      <c r="E192" s="1133" t="s">
        <v>5649</v>
      </c>
      <c r="F192" s="34" t="s">
        <v>7352</v>
      </c>
    </row>
    <row r="193" spans="1:6" x14ac:dyDescent="0.25">
      <c r="A193" s="1133" t="s">
        <v>5249</v>
      </c>
      <c r="B193" s="1133" t="s">
        <v>5254</v>
      </c>
      <c r="C193" s="1133" t="s">
        <v>5254</v>
      </c>
      <c r="F193" s="34" t="s">
        <v>1252</v>
      </c>
    </row>
    <row r="194" spans="1:6" ht="30" x14ac:dyDescent="0.25">
      <c r="A194" s="1133" t="s">
        <v>5250</v>
      </c>
      <c r="B194" s="1133" t="s">
        <v>4665</v>
      </c>
      <c r="C194" s="1133" t="s">
        <v>5257</v>
      </c>
      <c r="D194" s="1133" t="s">
        <v>5257</v>
      </c>
      <c r="E194" s="1133" t="s">
        <v>5259</v>
      </c>
      <c r="F194" s="34" t="s">
        <v>7352</v>
      </c>
    </row>
    <row r="195" spans="1:6" ht="30" x14ac:dyDescent="0.25">
      <c r="A195" s="1133" t="s">
        <v>5256</v>
      </c>
      <c r="B195" s="1133" t="s">
        <v>5260</v>
      </c>
      <c r="C195" s="1133" t="s">
        <v>5258</v>
      </c>
      <c r="D195" s="1133" t="s">
        <v>5258</v>
      </c>
      <c r="E195" s="1133" t="s">
        <v>5251</v>
      </c>
      <c r="F195" s="34" t="s">
        <v>7352</v>
      </c>
    </row>
    <row r="196" spans="1:6" x14ac:dyDescent="0.25">
      <c r="A196" s="1133" t="s">
        <v>5252</v>
      </c>
      <c r="B196" s="1133" t="s">
        <v>5262</v>
      </c>
      <c r="C196" s="1133" t="s">
        <v>5261</v>
      </c>
      <c r="D196" s="1133" t="s">
        <v>5255</v>
      </c>
      <c r="E196" s="1133" t="s">
        <v>5253</v>
      </c>
      <c r="F196" s="34" t="s">
        <v>7352</v>
      </c>
    </row>
    <row r="197" spans="1:6" x14ac:dyDescent="0.25">
      <c r="A197" s="1133" t="s">
        <v>5266</v>
      </c>
      <c r="B197" s="1133" t="s">
        <v>7233</v>
      </c>
      <c r="C197" s="1133" t="s">
        <v>7233</v>
      </c>
      <c r="F197" s="34" t="s">
        <v>1252</v>
      </c>
    </row>
    <row r="198" spans="1:6" ht="90" x14ac:dyDescent="0.25">
      <c r="A198" s="1133" t="s">
        <v>7222</v>
      </c>
      <c r="B198" s="1133" t="s">
        <v>7232</v>
      </c>
      <c r="C198" s="1133" t="s">
        <v>7232</v>
      </c>
      <c r="D198" s="1133" t="s">
        <v>7232</v>
      </c>
      <c r="E198" s="1133" t="s">
        <v>7230</v>
      </c>
      <c r="F198" s="34" t="s">
        <v>7358</v>
      </c>
    </row>
    <row r="199" spans="1:6" ht="30" x14ac:dyDescent="0.25">
      <c r="A199" s="1133" t="s">
        <v>5267</v>
      </c>
      <c r="B199" s="1208" t="s">
        <v>7228</v>
      </c>
      <c r="C199" s="1208" t="s">
        <v>7228</v>
      </c>
      <c r="D199" s="1208" t="s">
        <v>7228</v>
      </c>
      <c r="E199" s="1133" t="s">
        <v>7226</v>
      </c>
      <c r="F199" s="34" t="s">
        <v>7358</v>
      </c>
    </row>
    <row r="200" spans="1:6" ht="30" x14ac:dyDescent="0.25">
      <c r="A200" s="1133" t="s">
        <v>5268</v>
      </c>
      <c r="B200" s="1208" t="s">
        <v>7229</v>
      </c>
      <c r="C200" s="1208" t="s">
        <v>7229</v>
      </c>
      <c r="D200" s="1208" t="s">
        <v>7229</v>
      </c>
      <c r="E200" s="1133" t="s">
        <v>7227</v>
      </c>
      <c r="F200" s="34" t="s">
        <v>7358</v>
      </c>
    </row>
    <row r="201" spans="1:6" x14ac:dyDescent="0.25">
      <c r="A201" s="1133" t="s">
        <v>5246</v>
      </c>
      <c r="B201" s="1133" t="s">
        <v>4712</v>
      </c>
      <c r="C201" s="1133" t="s">
        <v>4712</v>
      </c>
      <c r="F201" s="34" t="s">
        <v>1252</v>
      </c>
    </row>
    <row r="202" spans="1:6" ht="30" x14ac:dyDescent="0.25">
      <c r="A202" s="1133" t="s">
        <v>5247</v>
      </c>
      <c r="B202" s="1133" t="s">
        <v>4712</v>
      </c>
      <c r="C202" s="1133" t="s">
        <v>4712</v>
      </c>
      <c r="D202" s="1133" t="s">
        <v>4712</v>
      </c>
      <c r="E202" s="1133" t="s">
        <v>4714</v>
      </c>
      <c r="F202" s="34" t="s">
        <v>7352</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7350</v>
      </c>
    </row>
    <row r="206" spans="1:6" ht="30" x14ac:dyDescent="0.25">
      <c r="A206" s="1133" t="s">
        <v>2083</v>
      </c>
      <c r="B206" s="1133" t="s">
        <v>417</v>
      </c>
      <c r="C206" s="1133" t="s">
        <v>417</v>
      </c>
      <c r="D206" s="1133" t="s">
        <v>2082</v>
      </c>
      <c r="E206" s="1133" t="s">
        <v>2087</v>
      </c>
      <c r="F206" s="34" t="s">
        <v>7350</v>
      </c>
    </row>
    <row r="207" spans="1:6" ht="30" x14ac:dyDescent="0.25">
      <c r="A207" s="1133" t="s">
        <v>2084</v>
      </c>
      <c r="B207" s="1133" t="s">
        <v>416</v>
      </c>
      <c r="C207" s="1133" t="s">
        <v>416</v>
      </c>
      <c r="D207" s="1133" t="s">
        <v>2085</v>
      </c>
      <c r="E207" s="1133" t="s">
        <v>2086</v>
      </c>
      <c r="F207" s="34" t="s">
        <v>7350</v>
      </c>
    </row>
    <row r="208" spans="1:6" x14ac:dyDescent="0.25">
      <c r="A208" s="1133" t="s">
        <v>2088</v>
      </c>
      <c r="B208" s="1133" t="s">
        <v>1753</v>
      </c>
      <c r="C208" s="1133" t="s">
        <v>1753</v>
      </c>
      <c r="F208" s="34" t="s">
        <v>1252</v>
      </c>
    </row>
    <row r="209" spans="1:6" x14ac:dyDescent="0.25">
      <c r="A209" s="1133" t="s">
        <v>2089</v>
      </c>
      <c r="B209" s="1133" t="s">
        <v>5586</v>
      </c>
      <c r="C209" s="1133" t="s">
        <v>5587</v>
      </c>
      <c r="D209" s="1133" t="s">
        <v>5587</v>
      </c>
      <c r="E209" s="1133" t="s">
        <v>5588</v>
      </c>
      <c r="F209" s="34" t="s">
        <v>7352</v>
      </c>
    </row>
    <row r="210" spans="1:6" x14ac:dyDescent="0.25">
      <c r="A210" s="1133" t="s">
        <v>2090</v>
      </c>
      <c r="B210" s="1133" t="s">
        <v>2524</v>
      </c>
      <c r="C210" s="1133" t="s">
        <v>2092</v>
      </c>
      <c r="D210" s="1133" t="s">
        <v>2093</v>
      </c>
      <c r="E210" s="1133" t="s">
        <v>2091</v>
      </c>
      <c r="F210" s="34" t="s">
        <v>7352</v>
      </c>
    </row>
    <row r="211" spans="1:6" x14ac:dyDescent="0.25">
      <c r="A211" s="1133" t="s">
        <v>2094</v>
      </c>
      <c r="B211" s="1133" t="s">
        <v>2264</v>
      </c>
      <c r="C211" s="1133" t="s">
        <v>2096</v>
      </c>
      <c r="D211" s="1133" t="s">
        <v>2096</v>
      </c>
      <c r="E211" s="1133" t="s">
        <v>2095</v>
      </c>
      <c r="F211" s="34" t="s">
        <v>7352</v>
      </c>
    </row>
    <row r="212" spans="1:6" x14ac:dyDescent="0.25">
      <c r="A212" s="1133" t="s">
        <v>2230</v>
      </c>
      <c r="B212" s="1133" t="s">
        <v>1627</v>
      </c>
      <c r="C212" s="1133" t="s">
        <v>1627</v>
      </c>
      <c r="F212" s="34" t="s">
        <v>1252</v>
      </c>
    </row>
    <row r="213" spans="1:6" ht="60" x14ac:dyDescent="0.25">
      <c r="A213" s="1133" t="s">
        <v>2097</v>
      </c>
      <c r="B213" s="1133" t="s">
        <v>1627</v>
      </c>
      <c r="C213" s="1133" t="s">
        <v>1627</v>
      </c>
      <c r="D213" s="1133" t="s">
        <v>1627</v>
      </c>
      <c r="E213" s="1133" t="s">
        <v>2098</v>
      </c>
      <c r="F213" s="34" t="s">
        <v>7359</v>
      </c>
    </row>
    <row r="214" spans="1:6" x14ac:dyDescent="0.25">
      <c r="A214" s="1133" t="s">
        <v>2119</v>
      </c>
      <c r="B214" s="1133" t="s">
        <v>1628</v>
      </c>
      <c r="C214" s="1133" t="s">
        <v>1628</v>
      </c>
      <c r="F214" s="34" t="s">
        <v>1252</v>
      </c>
    </row>
    <row r="215" spans="1:6" ht="30" x14ac:dyDescent="0.25">
      <c r="A215" s="1133" t="s">
        <v>1863</v>
      </c>
      <c r="B215" s="1133" t="s">
        <v>694</v>
      </c>
      <c r="C215" s="1133" t="s">
        <v>1888</v>
      </c>
      <c r="D215" s="1133" t="s">
        <v>1888</v>
      </c>
      <c r="E215" s="1133" t="s">
        <v>2122</v>
      </c>
      <c r="F215" s="34" t="s">
        <v>7359</v>
      </c>
    </row>
    <row r="216" spans="1:6" x14ac:dyDescent="0.25">
      <c r="A216" s="1133" t="s">
        <v>1861</v>
      </c>
      <c r="B216" s="1133" t="s">
        <v>5666</v>
      </c>
      <c r="C216" s="1133" t="s">
        <v>5666</v>
      </c>
      <c r="D216" s="1133" t="s">
        <v>1886</v>
      </c>
      <c r="E216" s="1133" t="s">
        <v>2120</v>
      </c>
      <c r="F216" s="34" t="s">
        <v>7359</v>
      </c>
    </row>
    <row r="217" spans="1:6" x14ac:dyDescent="0.25">
      <c r="A217" s="1133" t="s">
        <v>1862</v>
      </c>
      <c r="B217" s="1133" t="s">
        <v>5730</v>
      </c>
      <c r="C217" s="1133" t="s">
        <v>1887</v>
      </c>
      <c r="D217" s="1133" t="s">
        <v>1887</v>
      </c>
      <c r="E217" s="1133" t="s">
        <v>2121</v>
      </c>
      <c r="F217" s="34" t="s">
        <v>7351</v>
      </c>
    </row>
    <row r="218" spans="1:6" ht="30" x14ac:dyDescent="0.25">
      <c r="A218" s="1133" t="s">
        <v>5667</v>
      </c>
      <c r="D218" s="1133" t="s">
        <v>5668</v>
      </c>
      <c r="E218" s="1133" t="s">
        <v>5669</v>
      </c>
      <c r="F218" s="34" t="s">
        <v>7352</v>
      </c>
    </row>
    <row r="219" spans="1:6" x14ac:dyDescent="0.25">
      <c r="A219" s="1133" t="s">
        <v>2123</v>
      </c>
      <c r="B219" s="1133" t="s">
        <v>2124</v>
      </c>
      <c r="C219" s="1133" t="s">
        <v>2124</v>
      </c>
      <c r="D219" s="1133" t="s">
        <v>2124</v>
      </c>
      <c r="E219" s="1133" t="s">
        <v>2125</v>
      </c>
      <c r="F219" s="34" t="s">
        <v>7350</v>
      </c>
    </row>
    <row r="220" spans="1:6" x14ac:dyDescent="0.25">
      <c r="A220" s="1133" t="s">
        <v>2126</v>
      </c>
      <c r="B220" s="1133" t="s">
        <v>2127</v>
      </c>
      <c r="C220" s="1133" t="s">
        <v>2127</v>
      </c>
      <c r="D220" s="1133" t="s">
        <v>2127</v>
      </c>
      <c r="E220" s="1133" t="s">
        <v>2128</v>
      </c>
      <c r="F220" s="34" t="s">
        <v>7350</v>
      </c>
    </row>
    <row r="221" spans="1:6" x14ac:dyDescent="0.25">
      <c r="A221" s="1133" t="s">
        <v>2129</v>
      </c>
      <c r="B221" s="1133" t="s">
        <v>2220</v>
      </c>
      <c r="C221" s="1133" t="s">
        <v>2220</v>
      </c>
      <c r="D221" s="1133" t="s">
        <v>2130</v>
      </c>
      <c r="E221" s="1133" t="s">
        <v>2131</v>
      </c>
      <c r="F221" s="34" t="s">
        <v>7350</v>
      </c>
    </row>
    <row r="222" spans="1:6" x14ac:dyDescent="0.25">
      <c r="A222" s="1133" t="s">
        <v>2132</v>
      </c>
      <c r="B222" s="1133" t="s">
        <v>2221</v>
      </c>
      <c r="C222" s="1133" t="s">
        <v>2221</v>
      </c>
      <c r="D222" s="1133" t="s">
        <v>2133</v>
      </c>
      <c r="E222" s="1133" t="s">
        <v>2134</v>
      </c>
      <c r="F222" s="34" t="s">
        <v>7350</v>
      </c>
    </row>
    <row r="223" spans="1:6" x14ac:dyDescent="0.25">
      <c r="A223" s="1133" t="s">
        <v>2135</v>
      </c>
      <c r="B223" s="1133" t="s">
        <v>2222</v>
      </c>
      <c r="C223" s="1133" t="s">
        <v>2222</v>
      </c>
      <c r="D223" s="1133" t="s">
        <v>2136</v>
      </c>
      <c r="E223" s="1133" t="s">
        <v>2137</v>
      </c>
      <c r="F223" s="34" t="s">
        <v>7350</v>
      </c>
    </row>
    <row r="224" spans="1:6" x14ac:dyDescent="0.25">
      <c r="A224" s="1133" t="s">
        <v>2138</v>
      </c>
      <c r="B224" s="1133" t="s">
        <v>2223</v>
      </c>
      <c r="C224" s="1133" t="s">
        <v>2223</v>
      </c>
      <c r="D224" s="1133" t="s">
        <v>2139</v>
      </c>
      <c r="E224" s="1133" t="s">
        <v>2140</v>
      </c>
      <c r="F224" s="34" t="s">
        <v>7350</v>
      </c>
    </row>
    <row r="225" spans="1:6" ht="45" x14ac:dyDescent="0.25">
      <c r="A225" s="1133" t="s">
        <v>1864</v>
      </c>
      <c r="B225" s="1133" t="s">
        <v>2142</v>
      </c>
      <c r="C225" s="1133" t="s">
        <v>1889</v>
      </c>
      <c r="D225" s="1133" t="s">
        <v>2142</v>
      </c>
      <c r="E225" s="1133" t="s">
        <v>2141</v>
      </c>
      <c r="F225" s="34" t="s">
        <v>7350</v>
      </c>
    </row>
    <row r="226" spans="1:6" ht="45" x14ac:dyDescent="0.25">
      <c r="A226" s="1133" t="s">
        <v>1865</v>
      </c>
      <c r="B226" s="1133" t="s">
        <v>2370</v>
      </c>
      <c r="C226" s="1133" t="s">
        <v>1890</v>
      </c>
      <c r="D226" s="1133" t="s">
        <v>2144</v>
      </c>
      <c r="E226" s="1133" t="s">
        <v>2143</v>
      </c>
      <c r="F226" s="34" t="s">
        <v>7350</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7359</v>
      </c>
    </row>
    <row r="229" spans="1:6" ht="30" x14ac:dyDescent="0.25">
      <c r="A229" s="1133" t="s">
        <v>2107</v>
      </c>
      <c r="B229" s="1133" t="s">
        <v>5890</v>
      </c>
      <c r="C229" s="1133" t="s">
        <v>2108</v>
      </c>
      <c r="D229" s="1133" t="s">
        <v>2108</v>
      </c>
      <c r="E229" s="1133" t="s">
        <v>2209</v>
      </c>
      <c r="F229" s="34" t="s">
        <v>7358</v>
      </c>
    </row>
    <row r="230" spans="1:6" ht="75" x14ac:dyDescent="0.25">
      <c r="A230" s="1133" t="s">
        <v>2115</v>
      </c>
      <c r="B230" s="1133" t="s">
        <v>5892</v>
      </c>
      <c r="C230" s="1133" t="s">
        <v>2116</v>
      </c>
      <c r="D230" s="1133" t="s">
        <v>2116</v>
      </c>
      <c r="E230" s="1133" t="s">
        <v>2224</v>
      </c>
      <c r="F230" s="34" t="s">
        <v>7358</v>
      </c>
    </row>
    <row r="231" spans="1:6" ht="45" x14ac:dyDescent="0.25">
      <c r="A231" s="1133" t="s">
        <v>2104</v>
      </c>
      <c r="B231" s="1133" t="s">
        <v>5889</v>
      </c>
      <c r="C231" s="1133" t="s">
        <v>2106</v>
      </c>
      <c r="D231" s="1133" t="s">
        <v>2233</v>
      </c>
      <c r="E231" s="1133" t="s">
        <v>2105</v>
      </c>
      <c r="F231" s="34" t="s">
        <v>7350</v>
      </c>
    </row>
    <row r="232" spans="1:6" ht="30" x14ac:dyDescent="0.25">
      <c r="A232" s="1133" t="s">
        <v>2109</v>
      </c>
      <c r="B232" s="1133" t="s">
        <v>5891</v>
      </c>
      <c r="C232" s="1133" t="s">
        <v>2111</v>
      </c>
      <c r="D232" s="1133" t="s">
        <v>2231</v>
      </c>
      <c r="E232" s="1133" t="s">
        <v>2110</v>
      </c>
      <c r="F232" s="34" t="s">
        <v>7351</v>
      </c>
    </row>
    <row r="233" spans="1:6" ht="45" x14ac:dyDescent="0.25">
      <c r="A233" s="1133" t="s">
        <v>2112</v>
      </c>
      <c r="B233" s="1133" t="s">
        <v>5893</v>
      </c>
      <c r="C233" s="1133" t="s">
        <v>2114</v>
      </c>
      <c r="D233" s="1133" t="s">
        <v>2232</v>
      </c>
      <c r="E233" s="1133" t="s">
        <v>2113</v>
      </c>
      <c r="F233" s="34" t="s">
        <v>7351</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7351</v>
      </c>
    </row>
    <row r="236" spans="1:6" ht="165" x14ac:dyDescent="0.25">
      <c r="A236" s="1133" t="s">
        <v>2581</v>
      </c>
      <c r="B236" s="1133" t="s">
        <v>2367</v>
      </c>
      <c r="C236" s="1133" t="s">
        <v>1892</v>
      </c>
      <c r="D236" s="1133" t="s">
        <v>1892</v>
      </c>
      <c r="E236" s="1133" t="s">
        <v>2583</v>
      </c>
      <c r="F236" s="34" t="s">
        <v>7351</v>
      </c>
    </row>
    <row r="237" spans="1:6" ht="150" x14ac:dyDescent="0.25">
      <c r="A237" s="1133" t="s">
        <v>1871</v>
      </c>
      <c r="B237" s="1133" t="s">
        <v>2368</v>
      </c>
      <c r="C237" s="1133" t="s">
        <v>1893</v>
      </c>
      <c r="D237" s="1133" t="s">
        <v>1893</v>
      </c>
      <c r="E237" s="1133" t="s">
        <v>2584</v>
      </c>
      <c r="F237" s="34" t="s">
        <v>7351</v>
      </c>
    </row>
    <row r="238" spans="1:6" ht="165" x14ac:dyDescent="0.25">
      <c r="A238" s="1133" t="s">
        <v>2582</v>
      </c>
      <c r="B238" s="1133" t="s">
        <v>2368</v>
      </c>
      <c r="C238" s="1133" t="s">
        <v>1893</v>
      </c>
      <c r="D238" s="1133" t="s">
        <v>1893</v>
      </c>
      <c r="E238" s="1133" t="s">
        <v>2586</v>
      </c>
      <c r="F238" s="34" t="s">
        <v>7351</v>
      </c>
    </row>
    <row r="239" spans="1:6" ht="300" x14ac:dyDescent="0.25">
      <c r="A239" s="1133" t="s">
        <v>1855</v>
      </c>
      <c r="B239" s="1133" t="s">
        <v>2369</v>
      </c>
      <c r="C239" s="1133" t="s">
        <v>1879</v>
      </c>
      <c r="D239" s="1133" t="s">
        <v>1879</v>
      </c>
      <c r="E239" s="1133" t="s">
        <v>2216</v>
      </c>
      <c r="F239" s="34" t="s">
        <v>7351</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7351</v>
      </c>
    </row>
    <row r="242" spans="1:6" x14ac:dyDescent="0.25">
      <c r="A242" s="1133" t="s">
        <v>1868</v>
      </c>
      <c r="B242" s="1133" t="s">
        <v>2372</v>
      </c>
      <c r="C242" s="1133" t="s">
        <v>1897</v>
      </c>
      <c r="D242" s="1133" t="s">
        <v>1897</v>
      </c>
      <c r="E242" s="1133" t="s">
        <v>2147</v>
      </c>
      <c r="F242" s="34" t="s">
        <v>7351</v>
      </c>
    </row>
    <row r="243" spans="1:6" x14ac:dyDescent="0.25">
      <c r="A243" s="1133" t="s">
        <v>1869</v>
      </c>
      <c r="B243" s="1133" t="s">
        <v>2373</v>
      </c>
      <c r="C243" s="1133" t="s">
        <v>1898</v>
      </c>
      <c r="D243" s="1133" t="s">
        <v>1898</v>
      </c>
      <c r="E243" s="1133" t="s">
        <v>2148</v>
      </c>
      <c r="F243" s="34" t="s">
        <v>7351</v>
      </c>
    </row>
    <row r="244" spans="1:6" x14ac:dyDescent="0.25">
      <c r="A244" s="1133" t="s">
        <v>1856</v>
      </c>
      <c r="B244" s="1133" t="s">
        <v>694</v>
      </c>
      <c r="C244" s="1133" t="s">
        <v>1880</v>
      </c>
      <c r="D244" s="1133" t="s">
        <v>1880</v>
      </c>
      <c r="E244" s="1133" t="s">
        <v>2149</v>
      </c>
      <c r="F244" s="34" t="s">
        <v>7359</v>
      </c>
    </row>
    <row r="245" spans="1:6" ht="30" x14ac:dyDescent="0.25">
      <c r="A245" s="1133" t="s">
        <v>5682</v>
      </c>
      <c r="D245" s="1133" t="s">
        <v>5683</v>
      </c>
      <c r="E245" s="1133" t="s">
        <v>5669</v>
      </c>
      <c r="F245" s="34" t="s">
        <v>7352</v>
      </c>
    </row>
    <row r="246" spans="1:6" ht="45" x14ac:dyDescent="0.25">
      <c r="A246" s="1133" t="s">
        <v>1857</v>
      </c>
      <c r="B246" s="1133" t="s">
        <v>2171</v>
      </c>
      <c r="C246" s="1133" t="s">
        <v>1881</v>
      </c>
      <c r="E246" s="1133" t="s">
        <v>2150</v>
      </c>
      <c r="F246" s="34" t="s">
        <v>7351</v>
      </c>
    </row>
    <row r="247" spans="1:6" x14ac:dyDescent="0.25">
      <c r="A247" s="1133" t="s">
        <v>1858</v>
      </c>
      <c r="B247" s="1133" t="s">
        <v>155</v>
      </c>
      <c r="C247" s="1133" t="s">
        <v>1882</v>
      </c>
      <c r="D247" s="1133" t="s">
        <v>1882</v>
      </c>
      <c r="E247" s="1133" t="s">
        <v>2151</v>
      </c>
      <c r="F247" s="34" t="s">
        <v>7351</v>
      </c>
    </row>
    <row r="248" spans="1:6" x14ac:dyDescent="0.25">
      <c r="A248" s="1133" t="s">
        <v>2152</v>
      </c>
      <c r="B248" s="1133" t="s">
        <v>2374</v>
      </c>
      <c r="C248" s="1133" t="s">
        <v>1629</v>
      </c>
      <c r="F248" s="34" t="s">
        <v>1252</v>
      </c>
    </row>
    <row r="249" spans="1:6" ht="30" x14ac:dyDescent="0.25">
      <c r="A249" s="1133" t="s">
        <v>2153</v>
      </c>
      <c r="B249" s="1133" t="s">
        <v>1629</v>
      </c>
      <c r="C249" s="1133" t="s">
        <v>1629</v>
      </c>
      <c r="D249" s="1133" t="s">
        <v>1629</v>
      </c>
      <c r="E249" s="1133" t="s">
        <v>2154</v>
      </c>
      <c r="F249" s="34" t="s">
        <v>7359</v>
      </c>
    </row>
    <row r="250" spans="1:6" ht="30" x14ac:dyDescent="0.25">
      <c r="A250" s="1133" t="s">
        <v>2156</v>
      </c>
      <c r="B250" s="1133" t="s">
        <v>1630</v>
      </c>
      <c r="C250" s="1133" t="s">
        <v>1630</v>
      </c>
      <c r="D250" s="1133" t="s">
        <v>1630</v>
      </c>
      <c r="E250" s="1133" t="s">
        <v>2157</v>
      </c>
      <c r="F250" s="34" t="s">
        <v>7359</v>
      </c>
    </row>
    <row r="251" spans="1:6" ht="30" x14ac:dyDescent="0.25">
      <c r="A251" s="1133" t="s">
        <v>5672</v>
      </c>
      <c r="D251" s="1133" t="s">
        <v>5673</v>
      </c>
      <c r="E251" s="1133" t="s">
        <v>5669</v>
      </c>
      <c r="F251" s="34" t="s">
        <v>7352</v>
      </c>
    </row>
    <row r="252" spans="1:6" ht="30" x14ac:dyDescent="0.25">
      <c r="A252" s="1133" t="s">
        <v>5670</v>
      </c>
      <c r="D252" s="1133" t="s">
        <v>5671</v>
      </c>
      <c r="E252" s="1133" t="s">
        <v>5669</v>
      </c>
      <c r="F252" s="34" t="s">
        <v>7352</v>
      </c>
    </row>
    <row r="253" spans="1:6" x14ac:dyDescent="0.25">
      <c r="A253" s="1133" t="s">
        <v>2155</v>
      </c>
      <c r="B253" s="1133" t="s">
        <v>2375</v>
      </c>
      <c r="C253" s="1133" t="s">
        <v>1630</v>
      </c>
      <c r="F253" s="34" t="s">
        <v>1252</v>
      </c>
    </row>
    <row r="254" spans="1:6" ht="30" x14ac:dyDescent="0.25">
      <c r="A254" s="1133" t="s">
        <v>2158</v>
      </c>
      <c r="B254" s="1133" t="s">
        <v>2376</v>
      </c>
      <c r="C254" s="1133" t="s">
        <v>2160</v>
      </c>
      <c r="D254" s="1133" t="s">
        <v>2160</v>
      </c>
      <c r="E254" s="1133" t="s">
        <v>2159</v>
      </c>
      <c r="F254" s="34" t="s">
        <v>7351</v>
      </c>
    </row>
    <row r="255" spans="1:6" ht="30" x14ac:dyDescent="0.25">
      <c r="A255" s="1133" t="s">
        <v>2161</v>
      </c>
      <c r="B255" s="1133" t="s">
        <v>413</v>
      </c>
      <c r="C255" s="1133" t="s">
        <v>2163</v>
      </c>
      <c r="D255" s="1133" t="s">
        <v>2163</v>
      </c>
      <c r="E255" s="1133" t="s">
        <v>2162</v>
      </c>
      <c r="F255" s="34" t="s">
        <v>7351</v>
      </c>
    </row>
    <row r="256" spans="1:6" ht="60" x14ac:dyDescent="0.25">
      <c r="A256" s="1133" t="s">
        <v>4530</v>
      </c>
      <c r="B256" s="1133" t="s">
        <v>1722</v>
      </c>
      <c r="C256" s="1133" t="s">
        <v>4519</v>
      </c>
      <c r="D256" s="1133" t="s">
        <v>4519</v>
      </c>
      <c r="E256" s="1133" t="s">
        <v>4520</v>
      </c>
      <c r="F256" s="34" t="s">
        <v>7351</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7352</v>
      </c>
    </row>
    <row r="259" spans="1:6" ht="135" x14ac:dyDescent="0.25">
      <c r="A259" s="1133" t="s">
        <v>1859</v>
      </c>
      <c r="B259" s="1133" t="s">
        <v>1752</v>
      </c>
      <c r="C259" s="1133" t="s">
        <v>1883</v>
      </c>
      <c r="D259" s="1133" t="s">
        <v>1883</v>
      </c>
      <c r="E259" s="1133" t="s">
        <v>2217</v>
      </c>
      <c r="F259" s="34" t="s">
        <v>7358</v>
      </c>
    </row>
    <row r="260" spans="1:6" ht="90" x14ac:dyDescent="0.25">
      <c r="A260" s="1133" t="s">
        <v>5641</v>
      </c>
      <c r="B260" s="1133" t="s">
        <v>5644</v>
      </c>
      <c r="C260" s="1133" t="s">
        <v>5644</v>
      </c>
      <c r="D260" s="1133" t="s">
        <v>5642</v>
      </c>
      <c r="E260" s="1133" t="s">
        <v>5645</v>
      </c>
      <c r="F260" s="34" t="s">
        <v>7350</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5837</v>
      </c>
      <c r="E262" s="1133" t="s">
        <v>5842</v>
      </c>
      <c r="F262" s="34" t="s">
        <v>7350</v>
      </c>
    </row>
    <row r="263" spans="1:6" ht="30" x14ac:dyDescent="0.25">
      <c r="A263" s="1133" t="s">
        <v>2403</v>
      </c>
      <c r="B263" s="1133" t="s">
        <v>6125</v>
      </c>
      <c r="C263" s="1133" t="s">
        <v>2408</v>
      </c>
      <c r="D263" s="1133" t="s">
        <v>5835</v>
      </c>
      <c r="E263" s="1133" t="s">
        <v>5839</v>
      </c>
      <c r="F263" s="34" t="s">
        <v>7350</v>
      </c>
    </row>
    <row r="264" spans="1:6" x14ac:dyDescent="0.25">
      <c r="A264" s="1133" t="s">
        <v>2402</v>
      </c>
      <c r="B264" s="1133" t="s">
        <v>6124</v>
      </c>
      <c r="C264" s="1133" t="s">
        <v>2407</v>
      </c>
      <c r="D264" s="1133" t="s">
        <v>5834</v>
      </c>
      <c r="E264" s="1133" t="s">
        <v>5857</v>
      </c>
      <c r="F264" s="34" t="s">
        <v>7350</v>
      </c>
    </row>
    <row r="265" spans="1:6" ht="30" x14ac:dyDescent="0.25">
      <c r="A265" s="1133" t="s">
        <v>2404</v>
      </c>
      <c r="B265" s="1133" t="s">
        <v>127</v>
      </c>
      <c r="C265" s="1133" t="s">
        <v>2409</v>
      </c>
      <c r="D265" s="1133" t="s">
        <v>5836</v>
      </c>
      <c r="E265" s="1133" t="s">
        <v>5841</v>
      </c>
      <c r="F265" s="34" t="s">
        <v>7350</v>
      </c>
    </row>
    <row r="266" spans="1:6" ht="30" x14ac:dyDescent="0.25">
      <c r="A266" s="1133" t="s">
        <v>2406</v>
      </c>
      <c r="B266" s="1133" t="s">
        <v>6126</v>
      </c>
      <c r="C266" s="1133" t="s">
        <v>2411</v>
      </c>
      <c r="D266" s="1133" t="s">
        <v>5838</v>
      </c>
      <c r="E266" s="1133" t="s">
        <v>5840</v>
      </c>
      <c r="F266" s="34" t="s">
        <v>7350</v>
      </c>
    </row>
    <row r="267" spans="1:6" x14ac:dyDescent="0.25">
      <c r="A267" s="1133" t="s">
        <v>1878</v>
      </c>
      <c r="B267" s="1133" t="s">
        <v>2377</v>
      </c>
      <c r="C267" s="1133" t="s">
        <v>1885</v>
      </c>
      <c r="F267" s="34" t="s">
        <v>1252</v>
      </c>
    </row>
    <row r="268" spans="1:6" ht="30" x14ac:dyDescent="0.25">
      <c r="A268" s="1133" t="s">
        <v>5843</v>
      </c>
      <c r="B268" s="1133" t="s">
        <v>6127</v>
      </c>
      <c r="C268" s="1133" t="s">
        <v>6127</v>
      </c>
      <c r="D268" s="1133" t="s">
        <v>5862</v>
      </c>
      <c r="E268" s="1133" t="s">
        <v>5861</v>
      </c>
      <c r="F268" s="34" t="s">
        <v>7350</v>
      </c>
    </row>
    <row r="269" spans="1:6" ht="30" x14ac:dyDescent="0.25">
      <c r="A269" s="1133" t="s">
        <v>5846</v>
      </c>
      <c r="B269" s="1133" t="s">
        <v>6130</v>
      </c>
      <c r="C269" s="1133" t="s">
        <v>6130</v>
      </c>
      <c r="D269" s="1133" t="s">
        <v>5865</v>
      </c>
      <c r="E269" s="1133" t="s">
        <v>5858</v>
      </c>
      <c r="F269" s="34" t="s">
        <v>7350</v>
      </c>
    </row>
    <row r="270" spans="1:6" ht="30" x14ac:dyDescent="0.25">
      <c r="A270" s="1133" t="s">
        <v>5849</v>
      </c>
      <c r="B270" s="1133" t="s">
        <v>6133</v>
      </c>
      <c r="C270" s="1133" t="s">
        <v>6133</v>
      </c>
      <c r="D270" s="1133" t="s">
        <v>5868</v>
      </c>
      <c r="E270" s="1133" t="s">
        <v>5854</v>
      </c>
      <c r="F270" s="34" t="s">
        <v>7350</v>
      </c>
    </row>
    <row r="271" spans="1:6" ht="30" x14ac:dyDescent="0.25">
      <c r="A271" s="1133" t="s">
        <v>5844</v>
      </c>
      <c r="B271" s="1133" t="s">
        <v>6128</v>
      </c>
      <c r="C271" s="1133" t="s">
        <v>6128</v>
      </c>
      <c r="D271" s="1133" t="s">
        <v>5863</v>
      </c>
      <c r="E271" s="1133" t="s">
        <v>5860</v>
      </c>
      <c r="F271" s="34" t="s">
        <v>7350</v>
      </c>
    </row>
    <row r="272" spans="1:6" ht="30" x14ac:dyDescent="0.25">
      <c r="A272" s="1133" t="s">
        <v>5847</v>
      </c>
      <c r="B272" s="1133" t="s">
        <v>6131</v>
      </c>
      <c r="C272" s="1133" t="s">
        <v>6131</v>
      </c>
      <c r="D272" s="1133" t="s">
        <v>5866</v>
      </c>
      <c r="E272" s="1133" t="s">
        <v>5856</v>
      </c>
      <c r="F272" s="34" t="s">
        <v>7350</v>
      </c>
    </row>
    <row r="273" spans="1:6" ht="30" x14ac:dyDescent="0.25">
      <c r="A273" s="1133" t="s">
        <v>5850</v>
      </c>
      <c r="B273" s="1133" t="s">
        <v>6134</v>
      </c>
      <c r="C273" s="1133" t="s">
        <v>6134</v>
      </c>
      <c r="D273" s="1133" t="s">
        <v>5869</v>
      </c>
      <c r="E273" s="1133" t="s">
        <v>5853</v>
      </c>
      <c r="F273" s="34" t="s">
        <v>7350</v>
      </c>
    </row>
    <row r="274" spans="1:6" ht="30" x14ac:dyDescent="0.25">
      <c r="A274" s="1133" t="s">
        <v>5845</v>
      </c>
      <c r="B274" s="1133" t="s">
        <v>6129</v>
      </c>
      <c r="C274" s="1133" t="s">
        <v>6129</v>
      </c>
      <c r="D274" s="1133" t="s">
        <v>5864</v>
      </c>
      <c r="E274" s="1133" t="s">
        <v>5859</v>
      </c>
      <c r="F274" s="34" t="s">
        <v>7350</v>
      </c>
    </row>
    <row r="275" spans="1:6" ht="30" x14ac:dyDescent="0.25">
      <c r="A275" s="1133" t="s">
        <v>5848</v>
      </c>
      <c r="B275" s="1133" t="s">
        <v>6132</v>
      </c>
      <c r="C275" s="1133" t="s">
        <v>6132</v>
      </c>
      <c r="D275" s="1133" t="s">
        <v>5867</v>
      </c>
      <c r="E275" s="1133" t="s">
        <v>5855</v>
      </c>
      <c r="F275" s="34" t="s">
        <v>7350</v>
      </c>
    </row>
    <row r="276" spans="1:6" ht="30" x14ac:dyDescent="0.25">
      <c r="A276" s="1133" t="s">
        <v>5851</v>
      </c>
      <c r="B276" s="1133" t="s">
        <v>6135</v>
      </c>
      <c r="C276" s="1133" t="s">
        <v>6135</v>
      </c>
      <c r="D276" s="1133" t="s">
        <v>5870</v>
      </c>
      <c r="E276" s="1133" t="s">
        <v>5852</v>
      </c>
      <c r="F276" s="34" t="s">
        <v>7350</v>
      </c>
    </row>
    <row r="277" spans="1:6" x14ac:dyDescent="0.25">
      <c r="A277" s="1133" t="s">
        <v>2169</v>
      </c>
      <c r="B277" s="1133" t="s">
        <v>1610</v>
      </c>
      <c r="C277" s="1133" t="s">
        <v>1610</v>
      </c>
      <c r="F277" s="34" t="s">
        <v>1252</v>
      </c>
    </row>
    <row r="278" spans="1:6" x14ac:dyDescent="0.25">
      <c r="A278" s="1133" t="s">
        <v>1876</v>
      </c>
      <c r="B278" s="1133" t="s">
        <v>1610</v>
      </c>
      <c r="C278" s="1133" t="s">
        <v>123</v>
      </c>
      <c r="F278" s="34" t="s">
        <v>7351</v>
      </c>
    </row>
    <row r="279" spans="1:6" ht="45" x14ac:dyDescent="0.25">
      <c r="A279" s="1133" t="s">
        <v>1866</v>
      </c>
      <c r="B279" s="1133" t="s">
        <v>2171</v>
      </c>
      <c r="C279" s="1133" t="s">
        <v>1891</v>
      </c>
      <c r="D279" s="1133" t="s">
        <v>2171</v>
      </c>
      <c r="E279" s="1133" t="s">
        <v>2170</v>
      </c>
      <c r="F279" s="34" t="s">
        <v>7351</v>
      </c>
    </row>
    <row r="280" spans="1:6" ht="105" x14ac:dyDescent="0.25">
      <c r="A280" s="1133" t="s">
        <v>1877</v>
      </c>
      <c r="B280" s="1133" t="s">
        <v>1722</v>
      </c>
      <c r="C280" s="1133" t="s">
        <v>1895</v>
      </c>
      <c r="D280" s="1133" t="s">
        <v>1895</v>
      </c>
      <c r="E280" s="1133" t="s">
        <v>2172</v>
      </c>
      <c r="F280" s="34" t="s">
        <v>7351</v>
      </c>
    </row>
    <row r="281" spans="1:6" x14ac:dyDescent="0.25">
      <c r="A281" s="1133" t="s">
        <v>6272</v>
      </c>
      <c r="B281" s="1133" t="s">
        <v>6273</v>
      </c>
      <c r="C281" s="1133" t="s">
        <v>6273</v>
      </c>
      <c r="F281" s="34" t="s">
        <v>1252</v>
      </c>
    </row>
    <row r="282" spans="1:6" ht="150" x14ac:dyDescent="0.25">
      <c r="A282" s="1133" t="s">
        <v>6275</v>
      </c>
      <c r="B282" s="1208" t="s">
        <v>6277</v>
      </c>
      <c r="C282" s="1208" t="s">
        <v>6277</v>
      </c>
      <c r="D282" s="1133" t="s">
        <v>6278</v>
      </c>
      <c r="E282" s="1133" t="s">
        <v>6276</v>
      </c>
      <c r="F282" s="34" t="s">
        <v>7359</v>
      </c>
    </row>
    <row r="283" spans="1:6" x14ac:dyDescent="0.25">
      <c r="A283" s="1133" t="s">
        <v>2173</v>
      </c>
      <c r="B283" s="1133" t="s">
        <v>2099</v>
      </c>
      <c r="C283" s="1133" t="s">
        <v>2099</v>
      </c>
      <c r="F283" s="34" t="s">
        <v>1252</v>
      </c>
    </row>
    <row r="284" spans="1:6" x14ac:dyDescent="0.25">
      <c r="A284" s="1133" t="s">
        <v>1872</v>
      </c>
      <c r="B284" s="1133" t="s">
        <v>1899</v>
      </c>
      <c r="C284" s="1133" t="s">
        <v>1899</v>
      </c>
      <c r="D284" s="1133" t="s">
        <v>1899</v>
      </c>
      <c r="E284" s="1133" t="s">
        <v>2174</v>
      </c>
      <c r="F284" s="34" t="s">
        <v>7359</v>
      </c>
    </row>
    <row r="285" spans="1:6" x14ac:dyDescent="0.25">
      <c r="A285" s="1133" t="s">
        <v>1873</v>
      </c>
      <c r="B285" s="1133" t="s">
        <v>1900</v>
      </c>
      <c r="C285" s="1133" t="s">
        <v>1900</v>
      </c>
      <c r="D285" s="1133" t="s">
        <v>1900</v>
      </c>
      <c r="E285" s="1133" t="s">
        <v>2175</v>
      </c>
      <c r="F285" s="34" t="s">
        <v>7359</v>
      </c>
    </row>
    <row r="286" spans="1:6" x14ac:dyDescent="0.25">
      <c r="A286" s="1133" t="s">
        <v>1874</v>
      </c>
      <c r="B286" s="1133" t="s">
        <v>1901</v>
      </c>
      <c r="C286" s="1133" t="s">
        <v>1901</v>
      </c>
      <c r="D286" s="1133" t="s">
        <v>1901</v>
      </c>
      <c r="E286" s="1133" t="s">
        <v>2176</v>
      </c>
      <c r="F286" s="34" t="s">
        <v>7359</v>
      </c>
    </row>
    <row r="287" spans="1:6" ht="30" x14ac:dyDescent="0.25">
      <c r="A287" s="1133" t="s">
        <v>5674</v>
      </c>
      <c r="D287" s="1133" t="s">
        <v>5675</v>
      </c>
      <c r="E287" s="1133" t="s">
        <v>5669</v>
      </c>
      <c r="F287" s="34" t="s">
        <v>7352</v>
      </c>
    </row>
    <row r="288" spans="1:6" ht="30" x14ac:dyDescent="0.25">
      <c r="A288" s="1133" t="s">
        <v>5676</v>
      </c>
      <c r="D288" s="1133" t="s">
        <v>5677</v>
      </c>
      <c r="E288" s="1133" t="s">
        <v>5669</v>
      </c>
      <c r="F288" s="34" t="s">
        <v>7352</v>
      </c>
    </row>
    <row r="289" spans="1:6" ht="30" x14ac:dyDescent="0.25">
      <c r="A289" s="1133" t="s">
        <v>5678</v>
      </c>
      <c r="D289" s="1133" t="s">
        <v>5679</v>
      </c>
      <c r="E289" s="1133" t="s">
        <v>5669</v>
      </c>
      <c r="F289" s="34" t="s">
        <v>7352</v>
      </c>
    </row>
    <row r="290" spans="1:6" x14ac:dyDescent="0.25">
      <c r="A290" s="1133" t="s">
        <v>1875</v>
      </c>
      <c r="B290" s="1133" t="s">
        <v>124</v>
      </c>
      <c r="C290" s="1133" t="s">
        <v>1894</v>
      </c>
      <c r="F290" s="34" t="s">
        <v>1252</v>
      </c>
    </row>
    <row r="291" spans="1:6" ht="30" x14ac:dyDescent="0.25">
      <c r="A291" s="1133" t="s">
        <v>5875</v>
      </c>
      <c r="B291" s="1133" t="s">
        <v>5879</v>
      </c>
      <c r="C291" s="1133" t="s">
        <v>5879</v>
      </c>
      <c r="D291" s="1133" t="s">
        <v>5871</v>
      </c>
      <c r="E291" s="1133" t="s">
        <v>5883</v>
      </c>
      <c r="F291" s="34" t="s">
        <v>7350</v>
      </c>
    </row>
    <row r="292" spans="1:6" x14ac:dyDescent="0.25">
      <c r="A292" s="1133" t="s">
        <v>5877</v>
      </c>
      <c r="B292" s="1133" t="s">
        <v>5881</v>
      </c>
      <c r="C292" s="1133" t="s">
        <v>5881</v>
      </c>
      <c r="D292" s="1133" t="s">
        <v>5873</v>
      </c>
      <c r="E292" s="1133" t="s">
        <v>5884</v>
      </c>
      <c r="F292" s="34" t="s">
        <v>7350</v>
      </c>
    </row>
    <row r="293" spans="1:6" ht="30" x14ac:dyDescent="0.25">
      <c r="A293" s="1133" t="s">
        <v>5876</v>
      </c>
      <c r="B293" s="1133" t="s">
        <v>5880</v>
      </c>
      <c r="C293" s="1133" t="s">
        <v>5880</v>
      </c>
      <c r="D293" s="1133" t="s">
        <v>5872</v>
      </c>
      <c r="E293" s="1133" t="s">
        <v>5882</v>
      </c>
      <c r="F293" s="34" t="s">
        <v>7350</v>
      </c>
    </row>
    <row r="294" spans="1:6" x14ac:dyDescent="0.25">
      <c r="A294" s="1133" t="s">
        <v>5878</v>
      </c>
      <c r="B294" s="1133" t="s">
        <v>754</v>
      </c>
      <c r="C294" s="1133" t="s">
        <v>754</v>
      </c>
      <c r="D294" s="1133" t="s">
        <v>5874</v>
      </c>
      <c r="E294" s="1133" t="s">
        <v>5885</v>
      </c>
      <c r="F294" s="34" t="s">
        <v>7350</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7351</v>
      </c>
    </row>
    <row r="297" spans="1:6" x14ac:dyDescent="0.25">
      <c r="A297" s="1133" t="s">
        <v>2181</v>
      </c>
      <c r="B297" s="1133" t="s">
        <v>2182</v>
      </c>
      <c r="C297" s="1133" t="s">
        <v>2182</v>
      </c>
      <c r="F297" s="34" t="s">
        <v>1252</v>
      </c>
    </row>
    <row r="298" spans="1:6" ht="30" x14ac:dyDescent="0.25">
      <c r="A298" s="1133" t="s">
        <v>1906</v>
      </c>
      <c r="B298" s="1208" t="s">
        <v>2382</v>
      </c>
      <c r="C298" s="1208" t="s">
        <v>2382</v>
      </c>
      <c r="D298" s="1133" t="s">
        <v>1913</v>
      </c>
      <c r="E298" s="1133" t="s">
        <v>2212</v>
      </c>
      <c r="F298" s="34" t="s">
        <v>7359</v>
      </c>
    </row>
    <row r="299" spans="1:6" ht="30" x14ac:dyDescent="0.25">
      <c r="A299" s="1133" t="s">
        <v>1907</v>
      </c>
      <c r="B299" s="1208" t="s">
        <v>2383</v>
      </c>
      <c r="C299" s="1208" t="s">
        <v>2383</v>
      </c>
      <c r="D299" s="1133" t="s">
        <v>1914</v>
      </c>
      <c r="E299" s="1133" t="s">
        <v>2212</v>
      </c>
      <c r="F299" s="34" t="s">
        <v>7359</v>
      </c>
    </row>
    <row r="300" spans="1:6" ht="30" x14ac:dyDescent="0.25">
      <c r="A300" s="1133" t="s">
        <v>1908</v>
      </c>
      <c r="B300" s="1208" t="s">
        <v>2384</v>
      </c>
      <c r="C300" s="1208" t="s">
        <v>2384</v>
      </c>
      <c r="D300" s="1133" t="s">
        <v>1915</v>
      </c>
      <c r="E300" s="1133" t="s">
        <v>2212</v>
      </c>
      <c r="F300" s="34" t="s">
        <v>7359</v>
      </c>
    </row>
    <row r="301" spans="1:6" x14ac:dyDescent="0.25">
      <c r="A301" s="1133" t="s">
        <v>2179</v>
      </c>
      <c r="B301" s="1133" t="s">
        <v>2180</v>
      </c>
      <c r="C301" s="1133" t="s">
        <v>2180</v>
      </c>
      <c r="F301" s="34" t="s">
        <v>1252</v>
      </c>
    </row>
    <row r="302" spans="1:6" ht="45" x14ac:dyDescent="0.25">
      <c r="A302" s="1133" t="s">
        <v>1902</v>
      </c>
      <c r="B302" s="1208" t="s">
        <v>2379</v>
      </c>
      <c r="C302" s="1208" t="s">
        <v>2379</v>
      </c>
      <c r="D302" s="1133" t="s">
        <v>1909</v>
      </c>
      <c r="E302" s="1133" t="s">
        <v>2210</v>
      </c>
      <c r="F302" s="34" t="s">
        <v>7359</v>
      </c>
    </row>
    <row r="303" spans="1:6" ht="45" x14ac:dyDescent="0.25">
      <c r="A303" s="1133" t="s">
        <v>1903</v>
      </c>
      <c r="B303" s="1208" t="s">
        <v>2380</v>
      </c>
      <c r="C303" s="1208" t="s">
        <v>2380</v>
      </c>
      <c r="D303" s="1133" t="s">
        <v>1910</v>
      </c>
      <c r="E303" s="1133" t="s">
        <v>2210</v>
      </c>
      <c r="F303" s="34" t="s">
        <v>7359</v>
      </c>
    </row>
    <row r="304" spans="1:6" ht="45" x14ac:dyDescent="0.25">
      <c r="A304" s="1133" t="s">
        <v>1904</v>
      </c>
      <c r="B304" s="1208" t="s">
        <v>2381</v>
      </c>
      <c r="C304" s="1208" t="s">
        <v>2381</v>
      </c>
      <c r="D304" s="1133" t="s">
        <v>1911</v>
      </c>
      <c r="E304" s="1133" t="s">
        <v>2211</v>
      </c>
      <c r="F304" s="34" t="s">
        <v>7359</v>
      </c>
    </row>
    <row r="305" spans="1:6" x14ac:dyDescent="0.25">
      <c r="A305" s="1133" t="s">
        <v>2183</v>
      </c>
      <c r="B305" s="1133" t="s">
        <v>2184</v>
      </c>
      <c r="C305" s="1133" t="s">
        <v>2184</v>
      </c>
      <c r="F305" s="34" t="s">
        <v>1252</v>
      </c>
    </row>
    <row r="306" spans="1:6" x14ac:dyDescent="0.25">
      <c r="A306" s="1133" t="s">
        <v>2226</v>
      </c>
      <c r="B306" s="1133" t="s">
        <v>694</v>
      </c>
      <c r="C306" s="1133" t="s">
        <v>2227</v>
      </c>
      <c r="D306" s="1133" t="s">
        <v>2227</v>
      </c>
      <c r="E306" s="1133" t="s">
        <v>2190</v>
      </c>
      <c r="F306" s="34" t="s">
        <v>7359</v>
      </c>
    </row>
    <row r="307" spans="1:6" x14ac:dyDescent="0.25">
      <c r="A307" s="1133" t="s">
        <v>2185</v>
      </c>
      <c r="B307" s="1133" t="s">
        <v>5666</v>
      </c>
      <c r="C307" s="1133" t="s">
        <v>5666</v>
      </c>
      <c r="D307" s="1133" t="s">
        <v>2186</v>
      </c>
      <c r="E307" s="1133" t="s">
        <v>2187</v>
      </c>
      <c r="F307" s="34" t="s">
        <v>7359</v>
      </c>
    </row>
    <row r="308" spans="1:6" x14ac:dyDescent="0.25">
      <c r="A308" s="1133" t="s">
        <v>2188</v>
      </c>
      <c r="B308" s="1133" t="s">
        <v>5730</v>
      </c>
      <c r="C308" s="1133" t="s">
        <v>2189</v>
      </c>
      <c r="D308" s="1133" t="s">
        <v>2189</v>
      </c>
      <c r="E308" s="1133" t="s">
        <v>2228</v>
      </c>
      <c r="F308" s="34" t="s">
        <v>7351</v>
      </c>
    </row>
    <row r="309" spans="1:6" ht="30" x14ac:dyDescent="0.25">
      <c r="A309" s="1133" t="s">
        <v>5680</v>
      </c>
      <c r="D309" s="1133" t="s">
        <v>5681</v>
      </c>
      <c r="E309" s="1133" t="s">
        <v>5669</v>
      </c>
      <c r="F309" s="34" t="s">
        <v>7352</v>
      </c>
    </row>
    <row r="310" spans="1:6" ht="135" x14ac:dyDescent="0.25">
      <c r="A310" s="1133" t="s">
        <v>2191</v>
      </c>
      <c r="B310" s="1133" t="s">
        <v>413</v>
      </c>
      <c r="C310" s="1133" t="s">
        <v>2193</v>
      </c>
      <c r="D310" s="1133" t="s">
        <v>2192</v>
      </c>
      <c r="E310" s="1133" t="s">
        <v>2218</v>
      </c>
      <c r="F310" s="34" t="s">
        <v>7351</v>
      </c>
    </row>
    <row r="311" spans="1:6" ht="60" x14ac:dyDescent="0.25">
      <c r="A311" s="1133" t="s">
        <v>2194</v>
      </c>
      <c r="B311" s="1133" t="s">
        <v>2435</v>
      </c>
      <c r="C311" s="1133" t="s">
        <v>2196</v>
      </c>
      <c r="D311" s="1133" t="s">
        <v>2195</v>
      </c>
      <c r="E311" s="1133" t="s">
        <v>2219</v>
      </c>
      <c r="F311" s="34" t="s">
        <v>7351</v>
      </c>
    </row>
    <row r="312" spans="1:6" ht="60" x14ac:dyDescent="0.25">
      <c r="A312" s="1133" t="s">
        <v>2197</v>
      </c>
      <c r="B312" s="1133" t="s">
        <v>2385</v>
      </c>
      <c r="C312" s="1133" t="s">
        <v>2198</v>
      </c>
      <c r="D312" s="1133" t="s">
        <v>2198</v>
      </c>
      <c r="E312" s="1133" t="s">
        <v>2199</v>
      </c>
      <c r="F312" s="34" t="s">
        <v>7359</v>
      </c>
    </row>
    <row r="313" spans="1:6" ht="30" x14ac:dyDescent="0.25">
      <c r="A313" s="1133" t="s">
        <v>2200</v>
      </c>
      <c r="B313" s="1133" t="s">
        <v>2386</v>
      </c>
      <c r="C313" s="1133" t="s">
        <v>2202</v>
      </c>
      <c r="D313" s="1133" t="s">
        <v>2202</v>
      </c>
      <c r="E313" s="1133" t="s">
        <v>2201</v>
      </c>
      <c r="F313" s="34" t="s">
        <v>7359</v>
      </c>
    </row>
    <row r="314" spans="1:6" ht="60" x14ac:dyDescent="0.25">
      <c r="A314" s="1133" t="s">
        <v>2203</v>
      </c>
      <c r="B314" s="1133" t="s">
        <v>2387</v>
      </c>
      <c r="C314" s="1133" t="s">
        <v>2204</v>
      </c>
      <c r="D314" s="1133" t="s">
        <v>2204</v>
      </c>
      <c r="E314" s="1133" t="s">
        <v>2205</v>
      </c>
      <c r="F314" s="34" t="s">
        <v>7350</v>
      </c>
    </row>
    <row r="315" spans="1:6" ht="60" x14ac:dyDescent="0.25">
      <c r="A315" s="1133" t="s">
        <v>2206</v>
      </c>
      <c r="B315" s="1133" t="s">
        <v>2388</v>
      </c>
      <c r="C315" s="1133" t="s">
        <v>2207</v>
      </c>
      <c r="D315" s="1133" t="s">
        <v>2207</v>
      </c>
      <c r="E315" s="1133" t="s">
        <v>2208</v>
      </c>
      <c r="F315" s="34" t="s">
        <v>7350</v>
      </c>
    </row>
    <row r="316" spans="1:6" x14ac:dyDescent="0.25">
      <c r="A316" s="1133" t="s">
        <v>4964</v>
      </c>
      <c r="B316" s="1133" t="s">
        <v>4965</v>
      </c>
      <c r="C316" s="1133" t="s">
        <v>4965</v>
      </c>
      <c r="F316" s="34" t="s">
        <v>1252</v>
      </c>
    </row>
    <row r="317" spans="1:6" ht="90" x14ac:dyDescent="0.25">
      <c r="A317" s="1133" t="s">
        <v>4975</v>
      </c>
      <c r="B317" s="1133" t="s">
        <v>4976</v>
      </c>
      <c r="C317" s="1133" t="s">
        <v>4976</v>
      </c>
      <c r="D317" s="1133" t="s">
        <v>4982</v>
      </c>
      <c r="E317" s="1133" t="s">
        <v>5100</v>
      </c>
      <c r="F317" s="34" t="s">
        <v>7351</v>
      </c>
    </row>
    <row r="318" spans="1:6" ht="90" x14ac:dyDescent="0.25">
      <c r="A318" s="1133" t="s">
        <v>5099</v>
      </c>
      <c r="B318" s="1133" t="s">
        <v>4976</v>
      </c>
      <c r="C318" s="1133" t="s">
        <v>4976</v>
      </c>
      <c r="D318" s="1133" t="s">
        <v>4982</v>
      </c>
      <c r="E318" s="1133" t="s">
        <v>5101</v>
      </c>
      <c r="F318" s="34" t="s">
        <v>7351</v>
      </c>
    </row>
    <row r="319" spans="1:6" ht="120" x14ac:dyDescent="0.25">
      <c r="A319" s="1133" t="s">
        <v>4966</v>
      </c>
      <c r="B319" s="1133" t="s">
        <v>4967</v>
      </c>
      <c r="C319" s="1133" t="s">
        <v>4967</v>
      </c>
      <c r="D319" s="1133" t="s">
        <v>4983</v>
      </c>
      <c r="E319" s="1133" t="s">
        <v>4984</v>
      </c>
      <c r="F319" s="34" t="s">
        <v>7351</v>
      </c>
    </row>
    <row r="320" spans="1:6" ht="60" x14ac:dyDescent="0.25">
      <c r="A320" s="1133" t="s">
        <v>4969</v>
      </c>
      <c r="B320" s="1133" t="s">
        <v>4981</v>
      </c>
      <c r="C320" s="1133" t="s">
        <v>4981</v>
      </c>
      <c r="D320" s="1133" t="s">
        <v>4980</v>
      </c>
      <c r="E320" s="1133" t="s">
        <v>4992</v>
      </c>
      <c r="F320" s="34" t="s">
        <v>7351</v>
      </c>
    </row>
    <row r="321" spans="1:6" ht="45" x14ac:dyDescent="0.25">
      <c r="A321" s="1133" t="s">
        <v>4972</v>
      </c>
      <c r="B321" s="1133" t="s">
        <v>2221</v>
      </c>
      <c r="C321" s="1133" t="s">
        <v>2221</v>
      </c>
      <c r="D321" s="1133" t="s">
        <v>2221</v>
      </c>
      <c r="E321" s="1133" t="s">
        <v>4986</v>
      </c>
      <c r="F321" s="34" t="s">
        <v>7350</v>
      </c>
    </row>
    <row r="322" spans="1:6" ht="45" x14ac:dyDescent="0.25">
      <c r="A322" s="1133" t="s">
        <v>4971</v>
      </c>
      <c r="B322" s="1133" t="s">
        <v>2220</v>
      </c>
      <c r="C322" s="1133" t="s">
        <v>2220</v>
      </c>
      <c r="D322" s="1133" t="s">
        <v>2220</v>
      </c>
      <c r="E322" s="1133" t="s">
        <v>4985</v>
      </c>
      <c r="F322" s="34" t="s">
        <v>7350</v>
      </c>
    </row>
    <row r="323" spans="1:6" ht="45" x14ac:dyDescent="0.25">
      <c r="A323" s="1133" t="s">
        <v>4973</v>
      </c>
      <c r="B323" s="1133" t="s">
        <v>5008</v>
      </c>
      <c r="C323" s="1133" t="s">
        <v>5008</v>
      </c>
      <c r="D323" s="1133" t="s">
        <v>5008</v>
      </c>
      <c r="E323" s="1133" t="s">
        <v>4987</v>
      </c>
      <c r="F323" s="34" t="s">
        <v>7350</v>
      </c>
    </row>
    <row r="324" spans="1:6" ht="45" x14ac:dyDescent="0.25">
      <c r="A324" s="1133" t="s">
        <v>4974</v>
      </c>
      <c r="B324" s="1133" t="s">
        <v>5009</v>
      </c>
      <c r="C324" s="1133" t="s">
        <v>5009</v>
      </c>
      <c r="D324" s="1133" t="s">
        <v>5009</v>
      </c>
      <c r="E324" s="1133" t="s">
        <v>4988</v>
      </c>
      <c r="F324" s="34" t="s">
        <v>7350</v>
      </c>
    </row>
    <row r="325" spans="1:6" ht="135" x14ac:dyDescent="0.25">
      <c r="A325" s="1133" t="s">
        <v>4970</v>
      </c>
      <c r="B325" s="1133" t="s">
        <v>4978</v>
      </c>
      <c r="C325" s="1133" t="s">
        <v>4978</v>
      </c>
      <c r="D325" s="1133" t="s">
        <v>4978</v>
      </c>
      <c r="E325" s="1133" t="s">
        <v>4990</v>
      </c>
      <c r="F325" s="34" t="s">
        <v>7350</v>
      </c>
    </row>
    <row r="326" spans="1:6" ht="150" x14ac:dyDescent="0.25">
      <c r="A326" s="1133" t="s">
        <v>4968</v>
      </c>
      <c r="B326" s="1133" t="s">
        <v>4979</v>
      </c>
      <c r="C326" s="1133" t="s">
        <v>4979</v>
      </c>
      <c r="D326" s="1133" t="s">
        <v>4979</v>
      </c>
      <c r="E326" s="1133" t="s">
        <v>4989</v>
      </c>
      <c r="F326" s="34" t="s">
        <v>7350</v>
      </c>
    </row>
    <row r="327" spans="1:6" x14ac:dyDescent="0.25">
      <c r="A327" s="1133" t="s">
        <v>4715</v>
      </c>
      <c r="B327" s="1133" t="s">
        <v>4712</v>
      </c>
      <c r="C327" s="1133" t="s">
        <v>4712</v>
      </c>
      <c r="F327" s="34" t="s">
        <v>1252</v>
      </c>
    </row>
    <row r="328" spans="1:6" ht="30" x14ac:dyDescent="0.25">
      <c r="A328" s="1133" t="s">
        <v>4716</v>
      </c>
      <c r="B328" s="1133" t="s">
        <v>4712</v>
      </c>
      <c r="C328" s="1133" t="s">
        <v>4712</v>
      </c>
      <c r="D328" s="1133" t="s">
        <v>4712</v>
      </c>
      <c r="E328" s="1133" t="s">
        <v>4714</v>
      </c>
      <c r="F328" s="34" t="s">
        <v>7352</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7352</v>
      </c>
    </row>
    <row r="332" spans="1:6" x14ac:dyDescent="0.25">
      <c r="A332" s="1133" t="s">
        <v>2242</v>
      </c>
      <c r="B332" s="1133" t="s">
        <v>2245</v>
      </c>
      <c r="C332" s="1133" t="s">
        <v>2245</v>
      </c>
      <c r="D332" s="1133" t="s">
        <v>2243</v>
      </c>
      <c r="E332" s="1133" t="s">
        <v>2244</v>
      </c>
      <c r="F332" s="34" t="s">
        <v>7352</v>
      </c>
    </row>
    <row r="333" spans="1:6" x14ac:dyDescent="0.25">
      <c r="A333" s="1133" t="s">
        <v>4883</v>
      </c>
      <c r="B333" s="1133" t="s">
        <v>4880</v>
      </c>
      <c r="C333" s="1133" t="s">
        <v>4880</v>
      </c>
      <c r="F333" s="34" t="s">
        <v>1252</v>
      </c>
    </row>
    <row r="334" spans="1:6" ht="75" x14ac:dyDescent="0.25">
      <c r="A334" s="1133" t="s">
        <v>4843</v>
      </c>
      <c r="B334" s="1133" t="s">
        <v>4845</v>
      </c>
      <c r="C334" s="1133" t="s">
        <v>4845</v>
      </c>
      <c r="D334" s="1133" t="s">
        <v>4845</v>
      </c>
      <c r="E334" s="1133" t="s">
        <v>4847</v>
      </c>
      <c r="F334" s="34" t="s">
        <v>7352</v>
      </c>
    </row>
    <row r="335" spans="1:6" x14ac:dyDescent="0.25">
      <c r="A335" s="1133" t="s">
        <v>4879</v>
      </c>
      <c r="B335" s="1133" t="s">
        <v>4804</v>
      </c>
      <c r="C335" s="1133" t="s">
        <v>4804</v>
      </c>
      <c r="D335" s="1133" t="s">
        <v>4804</v>
      </c>
      <c r="E335" s="1133" t="s">
        <v>4878</v>
      </c>
      <c r="F335" s="34" t="s">
        <v>7352</v>
      </c>
    </row>
    <row r="336" spans="1:6" x14ac:dyDescent="0.25">
      <c r="A336" s="1133" t="s">
        <v>2246</v>
      </c>
      <c r="B336" s="1133" t="s">
        <v>152</v>
      </c>
      <c r="C336" s="1133" t="s">
        <v>152</v>
      </c>
      <c r="F336" s="34" t="s">
        <v>1252</v>
      </c>
    </row>
    <row r="337" spans="1:6" ht="30" x14ac:dyDescent="0.25">
      <c r="A337" s="1133" t="s">
        <v>2248</v>
      </c>
      <c r="B337" s="1133" t="s">
        <v>2247</v>
      </c>
      <c r="C337" s="1133" t="s">
        <v>2247</v>
      </c>
      <c r="D337" s="1133" t="s">
        <v>2247</v>
      </c>
      <c r="E337" s="1133" t="s">
        <v>2249</v>
      </c>
      <c r="F337" s="34" t="s">
        <v>7352</v>
      </c>
    </row>
    <row r="338" spans="1:6" ht="30" x14ac:dyDescent="0.25">
      <c r="A338" s="1133" t="s">
        <v>2250</v>
      </c>
      <c r="B338" s="1133" t="s">
        <v>4889</v>
      </c>
      <c r="C338" s="1133" t="s">
        <v>4889</v>
      </c>
      <c r="D338" s="1133" t="s">
        <v>4889</v>
      </c>
      <c r="E338" s="1133" t="s">
        <v>2251</v>
      </c>
      <c r="F338" s="34" t="s">
        <v>7352</v>
      </c>
    </row>
    <row r="339" spans="1:6" ht="45" x14ac:dyDescent="0.25">
      <c r="A339" s="1133" t="s">
        <v>2252</v>
      </c>
      <c r="B339" s="1133" t="s">
        <v>5802</v>
      </c>
      <c r="C339" s="1133" t="s">
        <v>5802</v>
      </c>
      <c r="D339" s="1133" t="s">
        <v>5802</v>
      </c>
      <c r="E339" s="1133" t="s">
        <v>1944</v>
      </c>
      <c r="F339" s="34" t="s">
        <v>7352</v>
      </c>
    </row>
    <row r="340" spans="1:6" x14ac:dyDescent="0.25">
      <c r="A340" s="1133" t="s">
        <v>4661</v>
      </c>
      <c r="B340" s="1133" t="s">
        <v>1977</v>
      </c>
      <c r="C340" s="1133" t="s">
        <v>1977</v>
      </c>
      <c r="F340" s="34" t="s">
        <v>1252</v>
      </c>
    </row>
    <row r="341" spans="1:6" ht="30" x14ac:dyDescent="0.25">
      <c r="A341" s="1133" t="s">
        <v>4662</v>
      </c>
      <c r="B341" s="1133" t="s">
        <v>4668</v>
      </c>
      <c r="C341" s="1133" t="s">
        <v>4668</v>
      </c>
      <c r="D341" s="1133" t="s">
        <v>4668</v>
      </c>
      <c r="E341" s="1133" t="s">
        <v>4663</v>
      </c>
      <c r="F341" s="34" t="s">
        <v>7351</v>
      </c>
    </row>
    <row r="342" spans="1:6" ht="30" x14ac:dyDescent="0.25">
      <c r="A342" s="1133" t="s">
        <v>4667</v>
      </c>
      <c r="B342" s="1133" t="s">
        <v>4669</v>
      </c>
      <c r="C342" s="1133" t="s">
        <v>4669</v>
      </c>
      <c r="D342" s="1133" t="s">
        <v>4669</v>
      </c>
      <c r="E342" s="1133" t="s">
        <v>4678</v>
      </c>
      <c r="F342" s="34" t="s">
        <v>7351</v>
      </c>
    </row>
    <row r="343" spans="1:6" x14ac:dyDescent="0.25">
      <c r="A343" s="1133" t="s">
        <v>4664</v>
      </c>
      <c r="B343" s="1133" t="s">
        <v>4665</v>
      </c>
      <c r="C343" s="1133" t="s">
        <v>4665</v>
      </c>
      <c r="D343" s="1133" t="s">
        <v>4665</v>
      </c>
      <c r="E343" s="1133" t="s">
        <v>4666</v>
      </c>
      <c r="F343" s="34" t="s">
        <v>7352</v>
      </c>
    </row>
    <row r="344" spans="1:6" x14ac:dyDescent="0.25">
      <c r="A344" s="1133" t="s">
        <v>5563</v>
      </c>
      <c r="B344" s="1133" t="s">
        <v>5564</v>
      </c>
      <c r="C344" s="1133" t="s">
        <v>5564</v>
      </c>
      <c r="F344" s="34" t="s">
        <v>1252</v>
      </c>
    </row>
    <row r="345" spans="1:6" ht="30" x14ac:dyDescent="0.25">
      <c r="A345" s="1133" t="s">
        <v>5574</v>
      </c>
      <c r="B345" s="1133" t="s">
        <v>5573</v>
      </c>
      <c r="C345" s="1133" t="s">
        <v>5573</v>
      </c>
      <c r="D345" s="1133" t="s">
        <v>5565</v>
      </c>
      <c r="E345" s="1133" t="s">
        <v>5566</v>
      </c>
      <c r="F345" s="34" t="s">
        <v>7352</v>
      </c>
    </row>
    <row r="346" spans="1:6" ht="30" x14ac:dyDescent="0.25">
      <c r="A346" s="1133" t="s">
        <v>5571</v>
      </c>
      <c r="B346" s="1133" t="s">
        <v>5573</v>
      </c>
      <c r="C346" s="1133" t="s">
        <v>5573</v>
      </c>
      <c r="D346" s="1133" t="s">
        <v>5565</v>
      </c>
      <c r="E346" s="1133" t="s">
        <v>5566</v>
      </c>
      <c r="F346" s="34" t="s">
        <v>1286</v>
      </c>
    </row>
    <row r="347" spans="1:6" x14ac:dyDescent="0.25">
      <c r="A347" s="1133" t="s">
        <v>5572</v>
      </c>
      <c r="B347" s="1208" t="s">
        <v>5580</v>
      </c>
      <c r="C347" s="1208" t="s">
        <v>5580</v>
      </c>
      <c r="F347" s="34" t="s">
        <v>7351</v>
      </c>
    </row>
    <row r="348" spans="1:6" x14ac:dyDescent="0.25">
      <c r="A348" s="1133" t="s">
        <v>5578</v>
      </c>
      <c r="B348" s="1133" t="s">
        <v>2264</v>
      </c>
      <c r="C348" s="1133" t="s">
        <v>2264</v>
      </c>
      <c r="D348" s="1133" t="s">
        <v>2264</v>
      </c>
      <c r="E348" s="1133" t="s">
        <v>5579</v>
      </c>
      <c r="F348" s="34" t="s">
        <v>7352</v>
      </c>
    </row>
    <row r="349" spans="1:6" x14ac:dyDescent="0.25">
      <c r="A349" s="1133" t="s">
        <v>5531</v>
      </c>
      <c r="B349" s="1133" t="s">
        <v>5532</v>
      </c>
      <c r="C349" s="1133" t="s">
        <v>5532</v>
      </c>
      <c r="F349" s="34" t="s">
        <v>1252</v>
      </c>
    </row>
    <row r="350" spans="1:6" ht="45" x14ac:dyDescent="0.25">
      <c r="A350" s="1133" t="s">
        <v>5534</v>
      </c>
      <c r="B350" s="1133" t="s">
        <v>5567</v>
      </c>
      <c r="C350" s="1133" t="s">
        <v>5567</v>
      </c>
      <c r="D350" s="1133" t="s">
        <v>5567</v>
      </c>
      <c r="E350" s="1133" t="s">
        <v>5558</v>
      </c>
      <c r="F350" s="34" t="s">
        <v>7350</v>
      </c>
    </row>
    <row r="351" spans="1:6" x14ac:dyDescent="0.25">
      <c r="A351" s="1133" t="s">
        <v>5533</v>
      </c>
      <c r="B351" s="1133" t="s">
        <v>5535</v>
      </c>
      <c r="C351" s="1133" t="s">
        <v>5535</v>
      </c>
      <c r="D351" s="1133" t="s">
        <v>5535</v>
      </c>
      <c r="E351" s="1133" t="s">
        <v>5536</v>
      </c>
      <c r="F351" s="34" t="s">
        <v>7352</v>
      </c>
    </row>
    <row r="352" spans="1:6" x14ac:dyDescent="0.25">
      <c r="A352" s="1133" t="s">
        <v>4717</v>
      </c>
      <c r="B352" s="1133" t="s">
        <v>4712</v>
      </c>
      <c r="C352" s="1133" t="s">
        <v>4712</v>
      </c>
      <c r="F352" s="34" t="s">
        <v>1252</v>
      </c>
    </row>
    <row r="353" spans="1:6" ht="30" x14ac:dyDescent="0.25">
      <c r="A353" s="1133" t="s">
        <v>4718</v>
      </c>
      <c r="B353" s="1133" t="s">
        <v>4712</v>
      </c>
      <c r="C353" s="1133" t="s">
        <v>4712</v>
      </c>
      <c r="D353" s="1133" t="s">
        <v>4712</v>
      </c>
      <c r="E353" s="1133" t="s">
        <v>4714</v>
      </c>
      <c r="F353" s="34" t="s">
        <v>7352</v>
      </c>
    </row>
    <row r="354" spans="1:6" x14ac:dyDescent="0.25">
      <c r="A354" s="1133" t="s">
        <v>4658</v>
      </c>
      <c r="B354" s="1133" t="s">
        <v>688</v>
      </c>
      <c r="C354" s="1133" t="s">
        <v>688</v>
      </c>
      <c r="F354" s="34" t="s">
        <v>95</v>
      </c>
    </row>
    <row r="355" spans="1:6" x14ac:dyDescent="0.25">
      <c r="A355" s="1133" t="s">
        <v>4659</v>
      </c>
      <c r="B355" s="1133" t="s">
        <v>7202</v>
      </c>
      <c r="C355" s="1133" t="s">
        <v>7202</v>
      </c>
      <c r="F355" s="34" t="s">
        <v>1252</v>
      </c>
    </row>
    <row r="356" spans="1:6" ht="30" x14ac:dyDescent="0.25">
      <c r="A356" s="1133" t="s">
        <v>7200</v>
      </c>
      <c r="B356" s="1133" t="s">
        <v>7207</v>
      </c>
      <c r="C356" s="1133" t="s">
        <v>7207</v>
      </c>
      <c r="D356" s="1133" t="s">
        <v>4660</v>
      </c>
      <c r="E356" s="1133" t="s">
        <v>7218</v>
      </c>
      <c r="F356" s="34" t="s">
        <v>7352</v>
      </c>
    </row>
    <row r="357" spans="1:6" ht="30" x14ac:dyDescent="0.25">
      <c r="A357" s="1133" t="s">
        <v>7201</v>
      </c>
      <c r="B357" s="1133" t="s">
        <v>7208</v>
      </c>
      <c r="C357" s="1133" t="s">
        <v>7208</v>
      </c>
      <c r="D357" s="1133" t="s">
        <v>4660</v>
      </c>
      <c r="E357" s="1133" t="s">
        <v>7219</v>
      </c>
      <c r="F357" s="34" t="s">
        <v>7352</v>
      </c>
    </row>
    <row r="358" spans="1:6" x14ac:dyDescent="0.25">
      <c r="A358" s="1133" t="s">
        <v>7198</v>
      </c>
      <c r="B358" s="1133" t="s">
        <v>7211</v>
      </c>
      <c r="C358" s="1133" t="s">
        <v>7211</v>
      </c>
      <c r="D358" s="1133" t="s">
        <v>7211</v>
      </c>
      <c r="E358" s="1133" t="s">
        <v>7376</v>
      </c>
      <c r="F358" s="34" t="s">
        <v>7352</v>
      </c>
    </row>
    <row r="359" spans="1:6" x14ac:dyDescent="0.25">
      <c r="A359" s="1133" t="s">
        <v>7199</v>
      </c>
      <c r="B359" s="1133" t="s">
        <v>7206</v>
      </c>
      <c r="C359" s="1133" t="s">
        <v>7206</v>
      </c>
      <c r="D359" s="1133" t="s">
        <v>7206</v>
      </c>
      <c r="E359" s="1133" t="s">
        <v>7377</v>
      </c>
      <c r="F359" s="34" t="s">
        <v>7352</v>
      </c>
    </row>
    <row r="360" spans="1:6" x14ac:dyDescent="0.25">
      <c r="A360" s="1133" t="s">
        <v>4882</v>
      </c>
      <c r="B360" s="1133" t="s">
        <v>4880</v>
      </c>
      <c r="C360" s="1133" t="s">
        <v>4880</v>
      </c>
      <c r="F360" s="34" t="s">
        <v>1252</v>
      </c>
    </row>
    <row r="361" spans="1:6" ht="60" x14ac:dyDescent="0.25">
      <c r="A361" s="1133" t="s">
        <v>4840</v>
      </c>
      <c r="B361" s="1133" t="s">
        <v>4846</v>
      </c>
      <c r="C361" s="1133" t="s">
        <v>4846</v>
      </c>
      <c r="D361" s="1133" t="s">
        <v>4846</v>
      </c>
      <c r="E361" s="1133" t="s">
        <v>4841</v>
      </c>
      <c r="F361" s="34" t="s">
        <v>7352</v>
      </c>
    </row>
    <row r="362" spans="1:6" x14ac:dyDescent="0.25">
      <c r="A362" s="1133" t="s">
        <v>4877</v>
      </c>
      <c r="B362" s="1133" t="s">
        <v>4804</v>
      </c>
      <c r="C362" s="1133" t="s">
        <v>4804</v>
      </c>
      <c r="D362" s="1133" t="s">
        <v>4804</v>
      </c>
      <c r="E362" s="1133" t="s">
        <v>4878</v>
      </c>
      <c r="F362" s="34" t="s">
        <v>7352</v>
      </c>
    </row>
    <row r="363" spans="1:6" x14ac:dyDescent="0.25">
      <c r="A363" s="1133" t="s">
        <v>4881</v>
      </c>
      <c r="B363" s="1133" t="s">
        <v>4889</v>
      </c>
      <c r="C363" s="1133" t="s">
        <v>4889</v>
      </c>
      <c r="F363" s="34" t="s">
        <v>1252</v>
      </c>
    </row>
    <row r="364" spans="1:6" ht="30" x14ac:dyDescent="0.25">
      <c r="A364" s="1133" t="s">
        <v>4842</v>
      </c>
      <c r="B364" s="1133" t="s">
        <v>4889</v>
      </c>
      <c r="C364" s="1133" t="s">
        <v>4889</v>
      </c>
      <c r="D364" s="1133" t="s">
        <v>5832</v>
      </c>
      <c r="E364" s="1133" t="s">
        <v>2251</v>
      </c>
      <c r="F364" s="34" t="s">
        <v>7352</v>
      </c>
    </row>
    <row r="365" spans="1:6" ht="45" x14ac:dyDescent="0.25">
      <c r="A365" s="1133" t="s">
        <v>4844</v>
      </c>
      <c r="B365" s="1133" t="s">
        <v>5802</v>
      </c>
      <c r="C365" s="1133" t="s">
        <v>5802</v>
      </c>
      <c r="D365" s="1133" t="s">
        <v>5833</v>
      </c>
      <c r="E365" s="1133" t="s">
        <v>1944</v>
      </c>
      <c r="F365" s="34" t="s">
        <v>7352</v>
      </c>
    </row>
    <row r="366" spans="1:6" x14ac:dyDescent="0.25">
      <c r="A366" s="1133" t="s">
        <v>4719</v>
      </c>
      <c r="B366" s="1133" t="s">
        <v>4712</v>
      </c>
      <c r="C366" s="1133" t="s">
        <v>4712</v>
      </c>
      <c r="F366" s="34" t="s">
        <v>1252</v>
      </c>
    </row>
    <row r="367" spans="1:6" ht="30" x14ac:dyDescent="0.25">
      <c r="A367" s="1133" t="s">
        <v>4720</v>
      </c>
      <c r="B367" s="1133" t="s">
        <v>4712</v>
      </c>
      <c r="C367" s="1133" t="s">
        <v>4712</v>
      </c>
      <c r="D367" s="1133" t="s">
        <v>4712</v>
      </c>
      <c r="E367" s="1133" t="s">
        <v>4714</v>
      </c>
      <c r="F367" s="34" t="s">
        <v>7352</v>
      </c>
    </row>
    <row r="368" spans="1:6" x14ac:dyDescent="0.25">
      <c r="A368" s="1133" t="s">
        <v>4793</v>
      </c>
      <c r="B368" s="1133" t="s">
        <v>4794</v>
      </c>
      <c r="C368" s="1133" t="s">
        <v>4794</v>
      </c>
      <c r="F368" s="34" t="s">
        <v>95</v>
      </c>
    </row>
    <row r="369" spans="1:6" x14ac:dyDescent="0.25">
      <c r="A369" s="1133" t="s">
        <v>4920</v>
      </c>
      <c r="B369" s="1133" t="s">
        <v>4922</v>
      </c>
      <c r="C369" s="1133" t="s">
        <v>4922</v>
      </c>
      <c r="F369" s="34" t="s">
        <v>1252</v>
      </c>
    </row>
    <row r="370" spans="1:6" ht="75" x14ac:dyDescent="0.25">
      <c r="A370" s="1133" t="s">
        <v>4761</v>
      </c>
      <c r="B370" s="1133" t="s">
        <v>4762</v>
      </c>
      <c r="C370" s="1133" t="s">
        <v>4762</v>
      </c>
      <c r="D370" s="1133" t="s">
        <v>4762</v>
      </c>
      <c r="E370" s="1133" t="s">
        <v>4763</v>
      </c>
      <c r="F370" s="34" t="s">
        <v>7350</v>
      </c>
    </row>
    <row r="371" spans="1:6" ht="75" x14ac:dyDescent="0.25">
      <c r="A371" s="1133" t="s">
        <v>4764</v>
      </c>
      <c r="B371" s="1133" t="s">
        <v>4765</v>
      </c>
      <c r="C371" s="1133" t="s">
        <v>4765</v>
      </c>
      <c r="D371" s="1133" t="s">
        <v>4765</v>
      </c>
      <c r="E371" s="1133" t="s">
        <v>4923</v>
      </c>
      <c r="F371" s="34" t="s">
        <v>7350</v>
      </c>
    </row>
    <row r="372" spans="1:6" x14ac:dyDescent="0.25">
      <c r="A372" s="1133" t="s">
        <v>5068</v>
      </c>
      <c r="B372" s="1133" t="s">
        <v>5069</v>
      </c>
      <c r="C372" s="1133" t="s">
        <v>5069</v>
      </c>
      <c r="D372" s="1133" t="s">
        <v>5069</v>
      </c>
      <c r="E372" s="1133" t="s">
        <v>5070</v>
      </c>
      <c r="F372" s="34" t="s">
        <v>7350</v>
      </c>
    </row>
    <row r="373" spans="1:6" x14ac:dyDescent="0.25">
      <c r="A373" s="1133" t="s">
        <v>4795</v>
      </c>
      <c r="B373" s="1133" t="s">
        <v>4921</v>
      </c>
      <c r="C373" s="1133" t="s">
        <v>4921</v>
      </c>
      <c r="F373" s="34" t="s">
        <v>1252</v>
      </c>
    </row>
    <row r="374" spans="1:6" x14ac:dyDescent="0.25">
      <c r="A374" s="1133" t="s">
        <v>4796</v>
      </c>
      <c r="B374" s="1133" t="s">
        <v>4797</v>
      </c>
      <c r="C374" s="1133" t="s">
        <v>4797</v>
      </c>
      <c r="D374" s="1133" t="s">
        <v>4797</v>
      </c>
      <c r="E374" s="1133" t="s">
        <v>4802</v>
      </c>
      <c r="F374" s="34" t="s">
        <v>7352</v>
      </c>
    </row>
    <row r="375" spans="1:6" ht="30" x14ac:dyDescent="0.25">
      <c r="A375" s="1133" t="s">
        <v>4800</v>
      </c>
      <c r="B375" s="1133" t="s">
        <v>4851</v>
      </c>
      <c r="C375" s="1133" t="s">
        <v>4851</v>
      </c>
      <c r="D375" s="1133" t="s">
        <v>4851</v>
      </c>
      <c r="E375" s="1133" t="s">
        <v>4801</v>
      </c>
      <c r="F375" s="34" t="s">
        <v>7352</v>
      </c>
    </row>
    <row r="376" spans="1:6" ht="30" x14ac:dyDescent="0.25">
      <c r="A376" s="1133" t="s">
        <v>4803</v>
      </c>
      <c r="B376" s="1133" t="s">
        <v>4804</v>
      </c>
      <c r="C376" s="1133" t="s">
        <v>4804</v>
      </c>
      <c r="D376" s="1133" t="s">
        <v>4804</v>
      </c>
      <c r="E376" s="1133" t="s">
        <v>4805</v>
      </c>
      <c r="F376" s="34" t="s">
        <v>7352</v>
      </c>
    </row>
    <row r="377" spans="1:6" x14ac:dyDescent="0.25">
      <c r="A377" s="1133" t="s">
        <v>6264</v>
      </c>
      <c r="B377" s="1133" t="s">
        <v>6265</v>
      </c>
      <c r="C377" s="1133" t="s">
        <v>6265</v>
      </c>
      <c r="F377" s="34" t="s">
        <v>1252</v>
      </c>
    </row>
    <row r="378" spans="1:6" ht="60" x14ac:dyDescent="0.25">
      <c r="A378" s="1133" t="s">
        <v>6255</v>
      </c>
      <c r="B378" s="1133" t="s">
        <v>6256</v>
      </c>
      <c r="C378" s="1133" t="s">
        <v>6256</v>
      </c>
      <c r="D378" s="1133" t="s">
        <v>6258</v>
      </c>
      <c r="E378" s="1133" t="s">
        <v>6262</v>
      </c>
      <c r="F378" s="34" t="s">
        <v>7350</v>
      </c>
    </row>
    <row r="379" spans="1:6" ht="45" x14ac:dyDescent="0.25">
      <c r="A379" s="1133" t="s">
        <v>6254</v>
      </c>
      <c r="B379" s="1133" t="s">
        <v>4794</v>
      </c>
      <c r="C379" s="1133" t="s">
        <v>4794</v>
      </c>
      <c r="D379" s="1133" t="s">
        <v>6260</v>
      </c>
      <c r="E379" s="1133" t="s">
        <v>6261</v>
      </c>
      <c r="F379" s="34" t="s">
        <v>7350</v>
      </c>
    </row>
    <row r="380" spans="1:6" ht="75" x14ac:dyDescent="0.25">
      <c r="A380" s="1133" t="s">
        <v>6269</v>
      </c>
      <c r="B380" s="1133" t="s">
        <v>6257</v>
      </c>
      <c r="C380" s="1133" t="s">
        <v>6257</v>
      </c>
      <c r="D380" s="1133" t="s">
        <v>6259</v>
      </c>
      <c r="E380" s="1133" t="s">
        <v>6263</v>
      </c>
      <c r="F380" s="34" t="s">
        <v>7350</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4714</v>
      </c>
      <c r="F382" s="34" t="s">
        <v>7352</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7352</v>
      </c>
    </row>
    <row r="386" spans="1:6" ht="45" x14ac:dyDescent="0.25">
      <c r="A386" s="1133" t="s">
        <v>2259</v>
      </c>
      <c r="B386" s="1133" t="s">
        <v>2262</v>
      </c>
      <c r="C386" s="1133" t="s">
        <v>2262</v>
      </c>
      <c r="D386" s="1133" t="s">
        <v>2260</v>
      </c>
      <c r="E386" s="1133" t="s">
        <v>2261</v>
      </c>
      <c r="F386" s="34" t="s">
        <v>7352</v>
      </c>
    </row>
    <row r="387" spans="1:6" ht="30" x14ac:dyDescent="0.25">
      <c r="A387" s="1133" t="s">
        <v>2263</v>
      </c>
      <c r="B387" s="1133" t="s">
        <v>2264</v>
      </c>
      <c r="C387" s="1133" t="s">
        <v>2264</v>
      </c>
      <c r="D387" s="1133" t="s">
        <v>2265</v>
      </c>
      <c r="E387" s="1133" t="s">
        <v>2266</v>
      </c>
      <c r="F387" s="34" t="s">
        <v>7352</v>
      </c>
    </row>
    <row r="388" spans="1:6" x14ac:dyDescent="0.25">
      <c r="A388" s="1133" t="s">
        <v>2267</v>
      </c>
      <c r="B388" s="1133" t="s">
        <v>2270</v>
      </c>
      <c r="C388" s="1133" t="s">
        <v>2270</v>
      </c>
      <c r="D388" s="1133" t="s">
        <v>2268</v>
      </c>
      <c r="E388" s="1133" t="s">
        <v>2269</v>
      </c>
      <c r="F388" s="34" t="s">
        <v>7351</v>
      </c>
    </row>
    <row r="389" spans="1:6" ht="45" x14ac:dyDescent="0.25">
      <c r="A389" s="1133" t="s">
        <v>4915</v>
      </c>
      <c r="B389" s="1133" t="s">
        <v>4925</v>
      </c>
      <c r="C389" s="1133" t="s">
        <v>4925</v>
      </c>
      <c r="D389" s="1133" t="s">
        <v>4924</v>
      </c>
      <c r="E389" s="1133" t="s">
        <v>4916</v>
      </c>
      <c r="F389" s="34" t="s">
        <v>7352</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7352</v>
      </c>
    </row>
    <row r="392" spans="1:6" x14ac:dyDescent="0.25">
      <c r="A392" s="1133" t="s">
        <v>2277</v>
      </c>
      <c r="B392" s="1133" t="s">
        <v>152</v>
      </c>
      <c r="C392" s="1133" t="s">
        <v>152</v>
      </c>
      <c r="F392" s="34" t="s">
        <v>1252</v>
      </c>
    </row>
    <row r="393" spans="1:6" ht="30" x14ac:dyDescent="0.25">
      <c r="A393" s="1133" t="s">
        <v>2278</v>
      </c>
      <c r="B393" s="1133" t="s">
        <v>5830</v>
      </c>
      <c r="C393" s="1133" t="s">
        <v>5830</v>
      </c>
      <c r="D393" s="1133" t="s">
        <v>5828</v>
      </c>
      <c r="E393" s="1133" t="s">
        <v>2279</v>
      </c>
      <c r="F393" s="34" t="s">
        <v>7352</v>
      </c>
    </row>
    <row r="394" spans="1:6" ht="45" x14ac:dyDescent="0.25">
      <c r="A394" s="1133" t="s">
        <v>2280</v>
      </c>
      <c r="B394" s="1133" t="s">
        <v>5831</v>
      </c>
      <c r="C394" s="1133" t="s">
        <v>5831</v>
      </c>
      <c r="D394" s="1133" t="s">
        <v>5829</v>
      </c>
      <c r="E394" s="1133" t="s">
        <v>2281</v>
      </c>
      <c r="F394" s="34" t="s">
        <v>7352</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7352</v>
      </c>
    </row>
    <row r="397" spans="1:6" x14ac:dyDescent="0.25">
      <c r="A397" s="1133" t="s">
        <v>2288</v>
      </c>
      <c r="B397" s="1133" t="s">
        <v>1684</v>
      </c>
      <c r="C397" s="1133" t="s">
        <v>1684</v>
      </c>
      <c r="F397" s="34" t="s">
        <v>1252</v>
      </c>
    </row>
    <row r="398" spans="1:6" x14ac:dyDescent="0.25">
      <c r="A398" s="1133" t="s">
        <v>4721</v>
      </c>
      <c r="B398" s="1133" t="s">
        <v>4712</v>
      </c>
      <c r="C398" s="1133" t="s">
        <v>4712</v>
      </c>
      <c r="F398" s="34" t="s">
        <v>1252</v>
      </c>
    </row>
    <row r="399" spans="1:6" ht="30" x14ac:dyDescent="0.25">
      <c r="A399" s="1133" t="s">
        <v>4722</v>
      </c>
      <c r="B399" s="1133" t="s">
        <v>4712</v>
      </c>
      <c r="C399" s="1133" t="s">
        <v>4712</v>
      </c>
      <c r="D399" s="1133" t="s">
        <v>4712</v>
      </c>
      <c r="E399" s="1133" t="s">
        <v>4714</v>
      </c>
      <c r="F399" s="34" t="s">
        <v>7352</v>
      </c>
    </row>
    <row r="400" spans="1:6" x14ac:dyDescent="0.25">
      <c r="A400" s="1133" t="s">
        <v>2289</v>
      </c>
      <c r="B400" s="1133" t="s">
        <v>2290</v>
      </c>
      <c r="C400" s="1133" t="s">
        <v>2290</v>
      </c>
      <c r="F400" s="34" t="s">
        <v>95</v>
      </c>
    </row>
    <row r="401" spans="1:6" x14ac:dyDescent="0.25">
      <c r="A401" s="1133" t="s">
        <v>2291</v>
      </c>
      <c r="B401" s="1208" t="s">
        <v>2389</v>
      </c>
      <c r="C401" s="1208" t="s">
        <v>2389</v>
      </c>
      <c r="F401" s="34" t="s">
        <v>1252</v>
      </c>
    </row>
    <row r="402" spans="1:6" x14ac:dyDescent="0.25">
      <c r="A402" s="1133" t="s">
        <v>2293</v>
      </c>
      <c r="B402" s="1133" t="s">
        <v>2294</v>
      </c>
      <c r="C402" s="1133" t="s">
        <v>2294</v>
      </c>
      <c r="D402" s="1133" t="s">
        <v>2295</v>
      </c>
      <c r="E402" s="1133" t="s">
        <v>2296</v>
      </c>
      <c r="F402" s="34" t="s">
        <v>7352</v>
      </c>
    </row>
    <row r="403" spans="1:6" x14ac:dyDescent="0.25">
      <c r="A403" s="1133" t="s">
        <v>2297</v>
      </c>
      <c r="B403" s="1133" t="s">
        <v>2300</v>
      </c>
      <c r="C403" s="1133" t="s">
        <v>2300</v>
      </c>
      <c r="D403" s="1133" t="s">
        <v>2298</v>
      </c>
      <c r="E403" s="1133" t="s">
        <v>2299</v>
      </c>
      <c r="F403" s="34" t="s">
        <v>7352</v>
      </c>
    </row>
    <row r="404" spans="1:6" ht="30" x14ac:dyDescent="0.25">
      <c r="A404" s="1133" t="s">
        <v>2301</v>
      </c>
      <c r="B404" s="1133" t="s">
        <v>2304</v>
      </c>
      <c r="C404" s="1133" t="s">
        <v>2304</v>
      </c>
      <c r="D404" s="1133" t="s">
        <v>2302</v>
      </c>
      <c r="E404" s="1133" t="s">
        <v>2303</v>
      </c>
      <c r="F404" s="34" t="s">
        <v>7354</v>
      </c>
    </row>
    <row r="405" spans="1:6" ht="30" x14ac:dyDescent="0.25">
      <c r="A405" s="1133" t="s">
        <v>2305</v>
      </c>
      <c r="B405" s="1133" t="s">
        <v>2308</v>
      </c>
      <c r="C405" s="1133" t="s">
        <v>2308</v>
      </c>
      <c r="D405" s="1133" t="s">
        <v>2306</v>
      </c>
      <c r="E405" s="1133" t="s">
        <v>2307</v>
      </c>
      <c r="F405" s="34" t="s">
        <v>7354</v>
      </c>
    </row>
    <row r="406" spans="1:6" ht="45" x14ac:dyDescent="0.25">
      <c r="A406" s="1133" t="s">
        <v>2309</v>
      </c>
      <c r="B406" s="1133" t="s">
        <v>2312</v>
      </c>
      <c r="C406" s="1133" t="s">
        <v>2312</v>
      </c>
      <c r="D406" s="1133" t="s">
        <v>2310</v>
      </c>
      <c r="E406" s="1133" t="s">
        <v>2311</v>
      </c>
      <c r="F406" s="34" t="s">
        <v>7354</v>
      </c>
    </row>
    <row r="407" spans="1:6" ht="30" x14ac:dyDescent="0.25">
      <c r="A407" s="1133" t="s">
        <v>2313</v>
      </c>
      <c r="B407" s="1208" t="s">
        <v>1130</v>
      </c>
      <c r="C407" s="1208" t="s">
        <v>1130</v>
      </c>
      <c r="D407" s="1133" t="s">
        <v>2314</v>
      </c>
      <c r="E407" s="1133" t="s">
        <v>2315</v>
      </c>
      <c r="F407" s="34" t="s">
        <v>7354</v>
      </c>
    </row>
    <row r="408" spans="1:6" x14ac:dyDescent="0.25">
      <c r="A408" s="1133" t="s">
        <v>2322</v>
      </c>
      <c r="B408" s="1133" t="s">
        <v>2295</v>
      </c>
      <c r="C408" s="1133" t="s">
        <v>2295</v>
      </c>
      <c r="D408" s="1208" t="s">
        <v>2323</v>
      </c>
      <c r="F408" s="34" t="s">
        <v>7356</v>
      </c>
    </row>
    <row r="409" spans="1:6" x14ac:dyDescent="0.25">
      <c r="A409" s="1133" t="s">
        <v>2324</v>
      </c>
      <c r="B409" s="1208" t="s">
        <v>2390</v>
      </c>
      <c r="C409" s="1208" t="s">
        <v>2390</v>
      </c>
      <c r="F409" s="34" t="s">
        <v>7357</v>
      </c>
    </row>
    <row r="410" spans="1:6" x14ac:dyDescent="0.25">
      <c r="A410" s="1133" t="s">
        <v>2325</v>
      </c>
      <c r="B410" s="1133" t="s">
        <v>2326</v>
      </c>
      <c r="C410" s="1133" t="s">
        <v>2326</v>
      </c>
      <c r="F410" s="34" t="s">
        <v>7354</v>
      </c>
    </row>
    <row r="411" spans="1:6" x14ac:dyDescent="0.25">
      <c r="A411" s="1133" t="s">
        <v>2327</v>
      </c>
      <c r="B411" s="1133" t="s">
        <v>2328</v>
      </c>
      <c r="C411" s="1133" t="s">
        <v>2328</v>
      </c>
      <c r="F411" s="34" t="s">
        <v>7354</v>
      </c>
    </row>
    <row r="412" spans="1:6" x14ac:dyDescent="0.25">
      <c r="A412" s="1133" t="s">
        <v>2329</v>
      </c>
      <c r="B412" s="1133" t="s">
        <v>2330</v>
      </c>
      <c r="C412" s="1133" t="s">
        <v>2330</v>
      </c>
      <c r="F412" s="34" t="s">
        <v>7354</v>
      </c>
    </row>
    <row r="413" spans="1:6" x14ac:dyDescent="0.25">
      <c r="A413" s="1133" t="s">
        <v>2343</v>
      </c>
      <c r="B413" s="1133" t="s">
        <v>2298</v>
      </c>
      <c r="C413" s="1133" t="s">
        <v>2298</v>
      </c>
      <c r="D413" s="1208" t="s">
        <v>2344</v>
      </c>
      <c r="F413" s="34" t="s">
        <v>7356</v>
      </c>
    </row>
    <row r="414" spans="1:6" x14ac:dyDescent="0.25">
      <c r="A414" s="1133" t="s">
        <v>2345</v>
      </c>
      <c r="B414" s="1208" t="s">
        <v>2346</v>
      </c>
      <c r="C414" s="1133" t="s">
        <v>2346</v>
      </c>
      <c r="F414" s="34" t="s">
        <v>7357</v>
      </c>
    </row>
    <row r="415" spans="1:6" x14ac:dyDescent="0.25">
      <c r="A415" s="1133" t="s">
        <v>2347</v>
      </c>
      <c r="B415" s="1133" t="s">
        <v>2348</v>
      </c>
      <c r="C415" s="1133" t="s">
        <v>2348</v>
      </c>
      <c r="F415" s="34" t="s">
        <v>7354</v>
      </c>
    </row>
    <row r="416" spans="1:6" x14ac:dyDescent="0.25">
      <c r="A416" s="1133" t="s">
        <v>2349</v>
      </c>
      <c r="B416" s="1133" t="s">
        <v>2350</v>
      </c>
      <c r="C416" s="1133" t="s">
        <v>2350</v>
      </c>
      <c r="F416" s="34" t="s">
        <v>7354</v>
      </c>
    </row>
    <row r="417" spans="1:6" ht="30" x14ac:dyDescent="0.25">
      <c r="A417" s="1133" t="s">
        <v>2316</v>
      </c>
      <c r="B417" s="1208" t="s">
        <v>1129</v>
      </c>
      <c r="C417" s="1208" t="s">
        <v>1129</v>
      </c>
      <c r="D417" s="1133" t="s">
        <v>2317</v>
      </c>
      <c r="E417" s="1133" t="s">
        <v>2318</v>
      </c>
      <c r="F417" s="34" t="s">
        <v>7354</v>
      </c>
    </row>
    <row r="418" spans="1:6" x14ac:dyDescent="0.25">
      <c r="A418" s="1133" t="s">
        <v>2331</v>
      </c>
      <c r="B418" s="1133" t="s">
        <v>2295</v>
      </c>
      <c r="C418" s="1133" t="s">
        <v>2295</v>
      </c>
      <c r="D418" s="1208" t="s">
        <v>2332</v>
      </c>
      <c r="F418" s="34" t="s">
        <v>7356</v>
      </c>
    </row>
    <row r="419" spans="1:6" x14ac:dyDescent="0.25">
      <c r="A419" s="1133" t="s">
        <v>2333</v>
      </c>
      <c r="B419" s="1208" t="s">
        <v>2334</v>
      </c>
      <c r="C419" s="1133" t="s">
        <v>2334</v>
      </c>
      <c r="F419" s="34" t="s">
        <v>7357</v>
      </c>
    </row>
    <row r="420" spans="1:6" x14ac:dyDescent="0.25">
      <c r="A420" s="1133" t="s">
        <v>2335</v>
      </c>
      <c r="B420" s="1133" t="s">
        <v>2326</v>
      </c>
      <c r="C420" s="1133" t="s">
        <v>2326</v>
      </c>
      <c r="F420" s="34" t="s">
        <v>7354</v>
      </c>
    </row>
    <row r="421" spans="1:6" x14ac:dyDescent="0.25">
      <c r="A421" s="1133" t="s">
        <v>2336</v>
      </c>
      <c r="B421" s="1133" t="s">
        <v>2328</v>
      </c>
      <c r="C421" s="1133" t="s">
        <v>2328</v>
      </c>
      <c r="F421" s="34" t="s">
        <v>7354</v>
      </c>
    </row>
    <row r="422" spans="1:6" x14ac:dyDescent="0.25">
      <c r="A422" s="1133" t="s">
        <v>2337</v>
      </c>
      <c r="B422" s="1133" t="s">
        <v>2330</v>
      </c>
      <c r="C422" s="1133" t="s">
        <v>2330</v>
      </c>
      <c r="F422" s="34" t="s">
        <v>7354</v>
      </c>
    </row>
    <row r="423" spans="1:6" x14ac:dyDescent="0.25">
      <c r="A423" s="1133" t="s">
        <v>2351</v>
      </c>
      <c r="B423" s="1133" t="s">
        <v>2298</v>
      </c>
      <c r="C423" s="1133" t="s">
        <v>2298</v>
      </c>
      <c r="D423" s="1208" t="s">
        <v>7373</v>
      </c>
      <c r="F423" s="34" t="s">
        <v>7356</v>
      </c>
    </row>
    <row r="424" spans="1:6" x14ac:dyDescent="0.25">
      <c r="A424" s="1133" t="s">
        <v>2353</v>
      </c>
      <c r="B424" s="1208" t="s">
        <v>2354</v>
      </c>
      <c r="C424" s="1133" t="s">
        <v>2354</v>
      </c>
      <c r="F424" s="34" t="s">
        <v>7357</v>
      </c>
    </row>
    <row r="425" spans="1:6" x14ac:dyDescent="0.25">
      <c r="A425" s="1133" t="s">
        <v>2355</v>
      </c>
      <c r="B425" s="1133" t="s">
        <v>2348</v>
      </c>
      <c r="C425" s="1133" t="s">
        <v>2348</v>
      </c>
      <c r="F425" s="34" t="s">
        <v>7354</v>
      </c>
    </row>
    <row r="426" spans="1:6" x14ac:dyDescent="0.25">
      <c r="A426" s="1133" t="s">
        <v>2356</v>
      </c>
      <c r="B426" s="1133" t="s">
        <v>2350</v>
      </c>
      <c r="C426" s="1133" t="s">
        <v>2350</v>
      </c>
      <c r="F426" s="34" t="s">
        <v>7354</v>
      </c>
    </row>
    <row r="427" spans="1:6" ht="30" x14ac:dyDescent="0.25">
      <c r="A427" s="1133" t="s">
        <v>2319</v>
      </c>
      <c r="B427" s="1208" t="s">
        <v>1691</v>
      </c>
      <c r="C427" s="1208" t="s">
        <v>1691</v>
      </c>
      <c r="D427" s="1133" t="s">
        <v>2320</v>
      </c>
      <c r="E427" s="1133" t="s">
        <v>2321</v>
      </c>
      <c r="F427" s="34" t="s">
        <v>7354</v>
      </c>
    </row>
    <row r="428" spans="1:6" x14ac:dyDescent="0.25">
      <c r="A428" s="1133" t="s">
        <v>2338</v>
      </c>
      <c r="B428" s="1133" t="s">
        <v>2295</v>
      </c>
      <c r="C428" s="1133" t="s">
        <v>2295</v>
      </c>
      <c r="D428" s="1208" t="s">
        <v>2339</v>
      </c>
      <c r="F428" s="34" t="s">
        <v>7356</v>
      </c>
    </row>
    <row r="429" spans="1:6" x14ac:dyDescent="0.25">
      <c r="A429" s="1133" t="s">
        <v>2364</v>
      </c>
      <c r="B429" s="1208" t="s">
        <v>2391</v>
      </c>
      <c r="C429" s="1208" t="s">
        <v>2391</v>
      </c>
      <c r="F429" s="34" t="s">
        <v>7357</v>
      </c>
    </row>
    <row r="430" spans="1:6" x14ac:dyDescent="0.25">
      <c r="A430" s="1133" t="s">
        <v>2340</v>
      </c>
      <c r="B430" s="1133" t="s">
        <v>2326</v>
      </c>
      <c r="C430" s="1133" t="s">
        <v>2326</v>
      </c>
      <c r="F430" s="34" t="s">
        <v>7354</v>
      </c>
    </row>
    <row r="431" spans="1:6" x14ac:dyDescent="0.25">
      <c r="A431" s="1133" t="s">
        <v>2341</v>
      </c>
      <c r="B431" s="1133" t="s">
        <v>2328</v>
      </c>
      <c r="C431" s="1133" t="s">
        <v>2328</v>
      </c>
      <c r="F431" s="34" t="s">
        <v>7354</v>
      </c>
    </row>
    <row r="432" spans="1:6" x14ac:dyDescent="0.25">
      <c r="A432" s="1133" t="s">
        <v>2342</v>
      </c>
      <c r="B432" s="1133" t="s">
        <v>2330</v>
      </c>
      <c r="C432" s="1133" t="s">
        <v>2330</v>
      </c>
      <c r="F432" s="34" t="s">
        <v>7354</v>
      </c>
    </row>
    <row r="433" spans="1:6" x14ac:dyDescent="0.25">
      <c r="A433" s="1133" t="s">
        <v>2358</v>
      </c>
      <c r="B433" s="1133" t="s">
        <v>2298</v>
      </c>
      <c r="C433" s="1133" t="s">
        <v>2298</v>
      </c>
      <c r="D433" s="1208" t="s">
        <v>2357</v>
      </c>
      <c r="F433" s="34" t="s">
        <v>7356</v>
      </c>
    </row>
    <row r="434" spans="1:6" x14ac:dyDescent="0.25">
      <c r="A434" s="1133" t="s">
        <v>2359</v>
      </c>
      <c r="B434" s="1208" t="s">
        <v>2360</v>
      </c>
      <c r="C434" s="1133" t="s">
        <v>2360</v>
      </c>
      <c r="F434" s="34" t="s">
        <v>7357</v>
      </c>
    </row>
    <row r="435" spans="1:6" x14ac:dyDescent="0.25">
      <c r="A435" s="1133" t="s">
        <v>2361</v>
      </c>
      <c r="B435" s="1133" t="s">
        <v>2348</v>
      </c>
      <c r="C435" s="1133" t="s">
        <v>2348</v>
      </c>
      <c r="F435" s="34" t="s">
        <v>7354</v>
      </c>
    </row>
    <row r="436" spans="1:6" x14ac:dyDescent="0.25">
      <c r="A436" s="1133" t="s">
        <v>2362</v>
      </c>
      <c r="B436" s="1133" t="s">
        <v>2350</v>
      </c>
      <c r="C436" s="1133" t="s">
        <v>2350</v>
      </c>
      <c r="F436" s="34" t="s">
        <v>7354</v>
      </c>
    </row>
    <row r="437" spans="1:6" ht="30" x14ac:dyDescent="0.25">
      <c r="A437" s="1133" t="s">
        <v>4549</v>
      </c>
      <c r="B437" s="1208" t="s">
        <v>4550</v>
      </c>
      <c r="C437" s="1208" t="s">
        <v>4550</v>
      </c>
      <c r="D437" s="1133" t="s">
        <v>4551</v>
      </c>
      <c r="E437" s="1133" t="s">
        <v>4552</v>
      </c>
      <c r="F437" s="34" t="s">
        <v>7354</v>
      </c>
    </row>
    <row r="438" spans="1:6" x14ac:dyDescent="0.25">
      <c r="A438" s="1133" t="s">
        <v>4541</v>
      </c>
      <c r="B438" s="1133" t="s">
        <v>2295</v>
      </c>
      <c r="C438" s="1133" t="s">
        <v>2295</v>
      </c>
      <c r="D438" s="1208" t="s">
        <v>4542</v>
      </c>
      <c r="F438" s="34" t="s">
        <v>7356</v>
      </c>
    </row>
    <row r="439" spans="1:6" x14ac:dyDescent="0.25">
      <c r="A439" s="1133" t="s">
        <v>4536</v>
      </c>
      <c r="B439" s="1208" t="s">
        <v>4540</v>
      </c>
      <c r="C439" s="1208" t="s">
        <v>4540</v>
      </c>
      <c r="F439" s="34" t="s">
        <v>7357</v>
      </c>
    </row>
    <row r="440" spans="1:6" x14ac:dyDescent="0.25">
      <c r="A440" s="1133" t="s">
        <v>4537</v>
      </c>
      <c r="B440" s="1133" t="s">
        <v>2326</v>
      </c>
      <c r="C440" s="1133" t="s">
        <v>2326</v>
      </c>
      <c r="F440" s="34" t="s">
        <v>7354</v>
      </c>
    </row>
    <row r="441" spans="1:6" x14ac:dyDescent="0.25">
      <c r="A441" s="1133" t="s">
        <v>4538</v>
      </c>
      <c r="B441" s="1133" t="s">
        <v>2328</v>
      </c>
      <c r="C441" s="1133" t="s">
        <v>2328</v>
      </c>
      <c r="F441" s="34" t="s">
        <v>7354</v>
      </c>
    </row>
    <row r="442" spans="1:6" x14ac:dyDescent="0.25">
      <c r="A442" s="1133" t="s">
        <v>4539</v>
      </c>
      <c r="B442" s="1133" t="s">
        <v>2330</v>
      </c>
      <c r="C442" s="1133" t="s">
        <v>2330</v>
      </c>
      <c r="F442" s="34" t="s">
        <v>7354</v>
      </c>
    </row>
    <row r="443" spans="1:6" x14ac:dyDescent="0.25">
      <c r="A443" s="1133" t="s">
        <v>4543</v>
      </c>
      <c r="B443" s="1133" t="s">
        <v>2298</v>
      </c>
      <c r="C443" s="1133" t="s">
        <v>2298</v>
      </c>
      <c r="D443" s="1208" t="s">
        <v>4608</v>
      </c>
      <c r="F443" s="34" t="s">
        <v>7356</v>
      </c>
    </row>
    <row r="444" spans="1:6" x14ac:dyDescent="0.25">
      <c r="A444" s="1133" t="s">
        <v>4544</v>
      </c>
      <c r="B444" s="1208" t="s">
        <v>4547</v>
      </c>
      <c r="C444" s="1208" t="s">
        <v>4547</v>
      </c>
      <c r="F444" s="34" t="s">
        <v>7357</v>
      </c>
    </row>
    <row r="445" spans="1:6" x14ac:dyDescent="0.25">
      <c r="A445" s="1133" t="s">
        <v>4545</v>
      </c>
      <c r="B445" s="1133" t="s">
        <v>2348</v>
      </c>
      <c r="C445" s="1133" t="s">
        <v>2348</v>
      </c>
      <c r="F445" s="34" t="s">
        <v>7354</v>
      </c>
    </row>
    <row r="446" spans="1:6" x14ac:dyDescent="0.25">
      <c r="A446" s="1133" t="s">
        <v>4546</v>
      </c>
      <c r="B446" s="1133" t="s">
        <v>2350</v>
      </c>
      <c r="C446" s="1133" t="s">
        <v>2350</v>
      </c>
      <c r="F446" s="34" t="s">
        <v>7354</v>
      </c>
    </row>
    <row r="447" spans="1:6" x14ac:dyDescent="0.25">
      <c r="A447" s="1133" t="s">
        <v>4723</v>
      </c>
      <c r="B447" s="1133" t="s">
        <v>4712</v>
      </c>
      <c r="C447" s="1133" t="s">
        <v>4712</v>
      </c>
      <c r="F447" s="34" t="s">
        <v>1252</v>
      </c>
    </row>
    <row r="448" spans="1:6" ht="30" x14ac:dyDescent="0.25">
      <c r="A448" s="1133" t="s">
        <v>4724</v>
      </c>
      <c r="B448" s="1133" t="s">
        <v>4712</v>
      </c>
      <c r="C448" s="1133" t="s">
        <v>4712</v>
      </c>
      <c r="D448" s="1133" t="s">
        <v>4712</v>
      </c>
      <c r="E448" s="1133" t="s">
        <v>4714</v>
      </c>
      <c r="F448" s="34" t="s">
        <v>7352</v>
      </c>
    </row>
    <row r="449" spans="1:6" x14ac:dyDescent="0.25">
      <c r="A449" s="1133" t="s">
        <v>5413</v>
      </c>
      <c r="B449" s="34" t="s">
        <v>5420</v>
      </c>
      <c r="C449" s="34" t="s">
        <v>5420</v>
      </c>
      <c r="F449" s="34" t="s">
        <v>95</v>
      </c>
    </row>
    <row r="450" spans="1:6" x14ac:dyDescent="0.25">
      <c r="A450" s="1133" t="s">
        <v>5414</v>
      </c>
      <c r="B450" s="34" t="s">
        <v>5420</v>
      </c>
      <c r="C450" s="34" t="s">
        <v>5420</v>
      </c>
      <c r="F450" s="34" t="s">
        <v>1252</v>
      </c>
    </row>
    <row r="451" spans="1:6" x14ac:dyDescent="0.25">
      <c r="A451" s="1133" t="s">
        <v>5415</v>
      </c>
      <c r="B451" s="34" t="s">
        <v>4665</v>
      </c>
      <c r="C451" s="34" t="s">
        <v>5421</v>
      </c>
      <c r="D451" s="34" t="s">
        <v>5421</v>
      </c>
      <c r="E451" s="1133" t="s">
        <v>5424</v>
      </c>
      <c r="F451" s="34" t="s">
        <v>7352</v>
      </c>
    </row>
    <row r="452" spans="1:6" x14ac:dyDescent="0.25">
      <c r="A452" s="1133" t="s">
        <v>5428</v>
      </c>
      <c r="B452" s="34" t="s">
        <v>5427</v>
      </c>
      <c r="C452" s="34" t="s">
        <v>5427</v>
      </c>
      <c r="F452" s="34" t="s">
        <v>1252</v>
      </c>
    </row>
    <row r="453" spans="1:6" ht="105" x14ac:dyDescent="0.25">
      <c r="A453" s="1133" t="s">
        <v>5416</v>
      </c>
      <c r="B453" s="34" t="s">
        <v>5429</v>
      </c>
      <c r="C453" s="34" t="s">
        <v>5431</v>
      </c>
      <c r="D453" s="34" t="s">
        <v>5422</v>
      </c>
      <c r="E453" s="1133" t="s">
        <v>5426</v>
      </c>
      <c r="F453" s="34" t="s">
        <v>7352</v>
      </c>
    </row>
    <row r="454" spans="1:6" ht="105" x14ac:dyDescent="0.25">
      <c r="A454" s="1133" t="s">
        <v>5417</v>
      </c>
      <c r="B454" s="34" t="s">
        <v>5430</v>
      </c>
      <c r="C454" s="34" t="s">
        <v>5432</v>
      </c>
      <c r="D454" s="34" t="s">
        <v>5423</v>
      </c>
      <c r="E454" s="1133" t="s">
        <v>5425</v>
      </c>
      <c r="F454" s="34" t="s">
        <v>7352</v>
      </c>
    </row>
    <row r="455" spans="1:6" x14ac:dyDescent="0.25">
      <c r="A455" s="1133" t="s">
        <v>5418</v>
      </c>
      <c r="B455" s="34" t="s">
        <v>4712</v>
      </c>
      <c r="C455" s="34" t="s">
        <v>4712</v>
      </c>
      <c r="F455" s="34" t="s">
        <v>1252</v>
      </c>
    </row>
    <row r="456" spans="1:6" ht="30" x14ac:dyDescent="0.25">
      <c r="A456" s="1133" t="s">
        <v>5419</v>
      </c>
      <c r="B456" s="34" t="s">
        <v>4712</v>
      </c>
      <c r="C456" s="34" t="s">
        <v>4712</v>
      </c>
      <c r="D456" s="34" t="s">
        <v>4712</v>
      </c>
      <c r="E456" s="1133" t="s">
        <v>4714</v>
      </c>
      <c r="F456" s="34" t="s">
        <v>7352</v>
      </c>
    </row>
    <row r="457" spans="1:6" x14ac:dyDescent="0.25">
      <c r="A457" s="1133" t="s">
        <v>6983</v>
      </c>
      <c r="B457" s="1133" t="s">
        <v>2051</v>
      </c>
      <c r="C457" s="1133" t="s">
        <v>2051</v>
      </c>
      <c r="F457" s="34" t="s">
        <v>95</v>
      </c>
    </row>
    <row r="458" spans="1:6" x14ac:dyDescent="0.25">
      <c r="A458" s="1133" t="s">
        <v>6989</v>
      </c>
      <c r="B458" s="1133" t="s">
        <v>1963</v>
      </c>
      <c r="C458" s="1133" t="s">
        <v>1963</v>
      </c>
      <c r="F458" s="34" t="s">
        <v>1252</v>
      </c>
    </row>
    <row r="459" spans="1:6" ht="30" x14ac:dyDescent="0.25">
      <c r="A459" s="1133" t="s">
        <v>6984</v>
      </c>
      <c r="B459" s="1133" t="s">
        <v>6988</v>
      </c>
      <c r="C459" s="1133" t="s">
        <v>6988</v>
      </c>
      <c r="D459" s="1133" t="s">
        <v>6988</v>
      </c>
      <c r="E459" s="1133" t="s">
        <v>7515</v>
      </c>
      <c r="F459" s="34" t="s">
        <v>7350</v>
      </c>
    </row>
    <row r="460" spans="1:6" ht="30" x14ac:dyDescent="0.25">
      <c r="A460" s="1133" t="s">
        <v>6985</v>
      </c>
      <c r="B460" s="1133" t="s">
        <v>2</v>
      </c>
      <c r="C460" s="1133" t="s">
        <v>2</v>
      </c>
      <c r="D460" s="1133" t="s">
        <v>2</v>
      </c>
      <c r="E460" s="1133" t="s">
        <v>7516</v>
      </c>
      <c r="F460" s="34" t="s">
        <v>7350</v>
      </c>
    </row>
    <row r="461" spans="1:6" x14ac:dyDescent="0.25">
      <c r="A461" s="1133" t="s">
        <v>7010</v>
      </c>
      <c r="B461" s="1208" t="s">
        <v>6919</v>
      </c>
      <c r="C461" s="1208" t="s">
        <v>6919</v>
      </c>
      <c r="F461" s="34" t="s">
        <v>1252</v>
      </c>
    </row>
    <row r="462" spans="1:6" ht="30" x14ac:dyDescent="0.25">
      <c r="A462" s="1133" t="s">
        <v>6996</v>
      </c>
      <c r="B462" s="1208" t="s">
        <v>7071</v>
      </c>
      <c r="C462" s="1208" t="s">
        <v>7071</v>
      </c>
      <c r="D462" s="1208" t="s">
        <v>7071</v>
      </c>
      <c r="E462" s="1133" t="s">
        <v>7517</v>
      </c>
      <c r="F462" s="34" t="s">
        <v>7350</v>
      </c>
    </row>
    <row r="463" spans="1:6" ht="30" x14ac:dyDescent="0.25">
      <c r="A463" s="1133" t="s">
        <v>6986</v>
      </c>
      <c r="B463" s="1208" t="s">
        <v>6998</v>
      </c>
      <c r="C463" s="1208" t="s">
        <v>6998</v>
      </c>
      <c r="D463" s="1208" t="s">
        <v>6998</v>
      </c>
      <c r="E463" s="1133" t="s">
        <v>7518</v>
      </c>
      <c r="F463" s="34" t="s">
        <v>7350</v>
      </c>
    </row>
    <row r="464" spans="1:6" ht="30" x14ac:dyDescent="0.25">
      <c r="A464" s="1133" t="s">
        <v>6987</v>
      </c>
      <c r="B464" s="1208" t="s">
        <v>6999</v>
      </c>
      <c r="C464" s="1208" t="s">
        <v>6999</v>
      </c>
      <c r="D464" s="1208" t="s">
        <v>6999</v>
      </c>
      <c r="E464" s="1133" t="s">
        <v>7519</v>
      </c>
      <c r="F464" s="34" t="s">
        <v>7350</v>
      </c>
    </row>
    <row r="465" spans="1:6" x14ac:dyDescent="0.25">
      <c r="A465" s="1133" t="s">
        <v>7021</v>
      </c>
      <c r="B465" s="1208" t="s">
        <v>4794</v>
      </c>
      <c r="C465" s="1208" t="s">
        <v>4794</v>
      </c>
      <c r="F465" s="34" t="s">
        <v>1252</v>
      </c>
    </row>
    <row r="466" spans="1:6" ht="30" x14ac:dyDescent="0.25">
      <c r="A466" s="1133" t="s">
        <v>7022</v>
      </c>
      <c r="B466" s="1208" t="s">
        <v>7023</v>
      </c>
      <c r="C466" s="1208" t="s">
        <v>7023</v>
      </c>
      <c r="D466" s="1208" t="s">
        <v>7023</v>
      </c>
      <c r="E466" s="1133" t="s">
        <v>7520</v>
      </c>
      <c r="F466" s="34" t="s">
        <v>7350</v>
      </c>
    </row>
    <row r="467" spans="1:6" x14ac:dyDescent="0.25">
      <c r="A467" s="1133" t="s">
        <v>7011</v>
      </c>
      <c r="B467" s="1208" t="s">
        <v>2290</v>
      </c>
      <c r="C467" s="1208" t="s">
        <v>2290</v>
      </c>
      <c r="F467" s="34" t="s">
        <v>1252</v>
      </c>
    </row>
    <row r="468" spans="1:6" ht="30" x14ac:dyDescent="0.25">
      <c r="A468" s="1133" t="s">
        <v>6992</v>
      </c>
      <c r="B468" s="1208" t="s">
        <v>7003</v>
      </c>
      <c r="C468" s="1208" t="s">
        <v>7003</v>
      </c>
      <c r="D468" s="1208" t="s">
        <v>7003</v>
      </c>
      <c r="E468" s="1133" t="s">
        <v>7521</v>
      </c>
      <c r="F468" s="34" t="s">
        <v>7350</v>
      </c>
    </row>
    <row r="469" spans="1:6" x14ac:dyDescent="0.25">
      <c r="A469" s="1133" t="s">
        <v>7012</v>
      </c>
      <c r="B469" s="1208" t="s">
        <v>6961</v>
      </c>
      <c r="C469" s="1208" t="s">
        <v>6961</v>
      </c>
      <c r="F469" s="34" t="s">
        <v>1252</v>
      </c>
    </row>
    <row r="470" spans="1:6" ht="30" x14ac:dyDescent="0.25">
      <c r="A470" s="1133" t="s">
        <v>6997</v>
      </c>
      <c r="B470" s="1208" t="s">
        <v>7002</v>
      </c>
      <c r="C470" s="1208" t="s">
        <v>7002</v>
      </c>
      <c r="D470" s="1208" t="s">
        <v>7002</v>
      </c>
      <c r="E470" s="1133" t="s">
        <v>7522</v>
      </c>
      <c r="F470" s="34" t="s">
        <v>7350</v>
      </c>
    </row>
    <row r="471" spans="1:6" x14ac:dyDescent="0.25">
      <c r="A471" s="1133" t="s">
        <v>7004</v>
      </c>
      <c r="B471" s="1208" t="s">
        <v>7005</v>
      </c>
      <c r="C471" s="1208" t="s">
        <v>7005</v>
      </c>
      <c r="F471" s="34" t="s">
        <v>1252</v>
      </c>
    </row>
    <row r="472" spans="1:6" ht="30" x14ac:dyDescent="0.25">
      <c r="A472" s="1133" t="s">
        <v>7006</v>
      </c>
      <c r="B472" s="1208" t="s">
        <v>7005</v>
      </c>
      <c r="C472" s="1208" t="s">
        <v>7005</v>
      </c>
      <c r="D472" s="1208" t="s">
        <v>7005</v>
      </c>
      <c r="E472" s="1133" t="s">
        <v>7523</v>
      </c>
      <c r="F472" s="34" t="s">
        <v>7350</v>
      </c>
    </row>
    <row r="473" spans="1:6" x14ac:dyDescent="0.25">
      <c r="A473" s="1133" t="s">
        <v>7013</v>
      </c>
      <c r="B473" s="1208" t="s">
        <v>7014</v>
      </c>
      <c r="C473" s="1208" t="s">
        <v>7014</v>
      </c>
      <c r="F473" s="34" t="s">
        <v>1252</v>
      </c>
    </row>
    <row r="474" spans="1:6" ht="30" x14ac:dyDescent="0.25">
      <c r="A474" s="1133" t="s">
        <v>7015</v>
      </c>
      <c r="B474" s="1208" t="s">
        <v>7016</v>
      </c>
      <c r="C474" s="1208" t="s">
        <v>7016</v>
      </c>
      <c r="D474" s="1208" t="s">
        <v>7016</v>
      </c>
      <c r="E474" s="1133" t="s">
        <v>7524</v>
      </c>
      <c r="F474" s="34" t="s">
        <v>7350</v>
      </c>
    </row>
    <row r="475" spans="1:6" x14ac:dyDescent="0.25">
      <c r="A475" s="1133" t="s">
        <v>7017</v>
      </c>
      <c r="B475" s="1208" t="s">
        <v>2059</v>
      </c>
      <c r="C475" s="1208" t="s">
        <v>2059</v>
      </c>
      <c r="F475" s="34" t="s">
        <v>1252</v>
      </c>
    </row>
    <row r="476" spans="1:6" ht="30" x14ac:dyDescent="0.25">
      <c r="A476" s="1133" t="s">
        <v>6993</v>
      </c>
      <c r="B476" s="1208" t="s">
        <v>7072</v>
      </c>
      <c r="C476" s="1208" t="s">
        <v>7072</v>
      </c>
      <c r="D476" s="1208" t="s">
        <v>7072</v>
      </c>
      <c r="E476" s="1133" t="s">
        <v>7525</v>
      </c>
      <c r="F476" s="34" t="s">
        <v>7350</v>
      </c>
    </row>
    <row r="477" spans="1:6" ht="30" x14ac:dyDescent="0.25">
      <c r="A477" s="1133" t="s">
        <v>6990</v>
      </c>
      <c r="B477" s="1208" t="s">
        <v>7000</v>
      </c>
      <c r="C477" s="1208" t="s">
        <v>7000</v>
      </c>
      <c r="D477" s="1208" t="s">
        <v>7000</v>
      </c>
      <c r="E477" s="1133" t="s">
        <v>7526</v>
      </c>
      <c r="F477" s="34" t="s">
        <v>7350</v>
      </c>
    </row>
    <row r="478" spans="1:6" x14ac:dyDescent="0.25">
      <c r="A478" s="1133" t="s">
        <v>7019</v>
      </c>
      <c r="B478" s="1208" t="s">
        <v>2236</v>
      </c>
      <c r="C478" s="1208" t="s">
        <v>2236</v>
      </c>
      <c r="F478" s="34" t="s">
        <v>1252</v>
      </c>
    </row>
    <row r="479" spans="1:6" ht="30" x14ac:dyDescent="0.25">
      <c r="A479" s="1133" t="s">
        <v>6995</v>
      </c>
      <c r="B479" s="1208" t="s">
        <v>7063</v>
      </c>
      <c r="C479" s="1208" t="s">
        <v>7063</v>
      </c>
      <c r="D479" s="1208" t="s">
        <v>7063</v>
      </c>
      <c r="E479" s="1133" t="s">
        <v>7527</v>
      </c>
      <c r="F479" s="34" t="s">
        <v>7350</v>
      </c>
    </row>
    <row r="480" spans="1:6" ht="30" x14ac:dyDescent="0.25">
      <c r="A480" s="1133" t="s">
        <v>6991</v>
      </c>
      <c r="B480" s="1208" t="s">
        <v>7001</v>
      </c>
      <c r="C480" s="1208" t="s">
        <v>7001</v>
      </c>
      <c r="D480" s="1208" t="s">
        <v>7001</v>
      </c>
      <c r="E480" s="1133" t="s">
        <v>7528</v>
      </c>
      <c r="F480" s="34" t="s">
        <v>7350</v>
      </c>
    </row>
    <row r="481" spans="1:6" ht="45" x14ac:dyDescent="0.25">
      <c r="A481" s="1133" t="s">
        <v>7062</v>
      </c>
      <c r="B481" s="1208" t="s">
        <v>7061</v>
      </c>
      <c r="C481" s="1208" t="s">
        <v>7061</v>
      </c>
      <c r="D481" s="1208" t="s">
        <v>7061</v>
      </c>
      <c r="E481" s="1133" t="s">
        <v>7529</v>
      </c>
      <c r="F481" s="34" t="s">
        <v>7350</v>
      </c>
    </row>
    <row r="482" spans="1:6" x14ac:dyDescent="0.25">
      <c r="A482" s="1133" t="s">
        <v>7018</v>
      </c>
      <c r="B482" s="1208" t="s">
        <v>158</v>
      </c>
      <c r="C482" s="1208" t="s">
        <v>158</v>
      </c>
      <c r="F482" s="34" t="s">
        <v>1252</v>
      </c>
    </row>
    <row r="483" spans="1:6" ht="30" x14ac:dyDescent="0.25">
      <c r="A483" s="1133" t="s">
        <v>6994</v>
      </c>
      <c r="B483" s="1208" t="s">
        <v>7073</v>
      </c>
      <c r="C483" s="1208" t="s">
        <v>7073</v>
      </c>
      <c r="D483" s="1208" t="s">
        <v>7073</v>
      </c>
      <c r="E483" s="1133" t="s">
        <v>7530</v>
      </c>
      <c r="F483" s="34" t="s">
        <v>7350</v>
      </c>
    </row>
    <row r="484" spans="1:6" ht="30" x14ac:dyDescent="0.25">
      <c r="A484" s="1133" t="s">
        <v>7069</v>
      </c>
      <c r="B484" s="1208" t="s">
        <v>7070</v>
      </c>
      <c r="C484" s="1208" t="s">
        <v>7070</v>
      </c>
      <c r="D484" s="1208" t="s">
        <v>7070</v>
      </c>
      <c r="E484" s="1133" t="s">
        <v>7531</v>
      </c>
      <c r="F484" s="34" t="s">
        <v>7350</v>
      </c>
    </row>
    <row r="485" spans="1:6" x14ac:dyDescent="0.25">
      <c r="A485" s="1133" t="s">
        <v>7020</v>
      </c>
      <c r="B485" s="1208" t="s">
        <v>688</v>
      </c>
      <c r="C485" s="1208" t="s">
        <v>688</v>
      </c>
      <c r="F485" s="34" t="s">
        <v>1252</v>
      </c>
    </row>
    <row r="486" spans="1:6" ht="30" x14ac:dyDescent="0.25">
      <c r="A486" s="1133" t="s">
        <v>7058</v>
      </c>
      <c r="B486" s="1208" t="s">
        <v>7060</v>
      </c>
      <c r="C486" s="1208" t="s">
        <v>7060</v>
      </c>
      <c r="D486" s="1208" t="s">
        <v>7060</v>
      </c>
      <c r="E486" s="1133" t="s">
        <v>7532</v>
      </c>
      <c r="F486" s="34" t="s">
        <v>7350</v>
      </c>
    </row>
    <row r="487" spans="1:6" x14ac:dyDescent="0.25">
      <c r="A487" s="1133" t="s">
        <v>7057</v>
      </c>
      <c r="B487" s="1208" t="s">
        <v>4712</v>
      </c>
      <c r="C487" s="1208" t="s">
        <v>4712</v>
      </c>
      <c r="F487" s="34" t="s">
        <v>1252</v>
      </c>
    </row>
    <row r="488" spans="1:6" ht="30" x14ac:dyDescent="0.25">
      <c r="A488" s="1133" t="s">
        <v>7007</v>
      </c>
      <c r="B488" s="1133" t="s">
        <v>4712</v>
      </c>
      <c r="C488" s="1133" t="s">
        <v>4712</v>
      </c>
      <c r="D488" s="1133" t="s">
        <v>4712</v>
      </c>
      <c r="E488" s="1133" t="s">
        <v>7383</v>
      </c>
      <c r="F488" s="34" t="s">
        <v>7352</v>
      </c>
    </row>
    <row r="489" spans="1:6" x14ac:dyDescent="0.25">
      <c r="A489" s="1133" t="s">
        <v>5269</v>
      </c>
      <c r="B489" s="1133" t="s">
        <v>5292</v>
      </c>
      <c r="C489" s="1133" t="s">
        <v>5292</v>
      </c>
      <c r="F489" s="34" t="s">
        <v>95</v>
      </c>
    </row>
    <row r="490" spans="1:6" x14ac:dyDescent="0.25">
      <c r="A490" s="1133" t="s">
        <v>5289</v>
      </c>
      <c r="B490" s="1133" t="s">
        <v>5290</v>
      </c>
      <c r="C490" s="1133" t="s">
        <v>5290</v>
      </c>
      <c r="F490" s="34" t="s">
        <v>1252</v>
      </c>
    </row>
    <row r="491" spans="1:6" x14ac:dyDescent="0.25">
      <c r="A491" s="1133" t="s">
        <v>2467</v>
      </c>
      <c r="B491" s="1133" t="s">
        <v>5295</v>
      </c>
      <c r="C491" s="1133" t="s">
        <v>5295</v>
      </c>
      <c r="D491" s="1133" t="s">
        <v>1675</v>
      </c>
      <c r="F491" s="34" t="s">
        <v>7355</v>
      </c>
    </row>
    <row r="492" spans="1:6" x14ac:dyDescent="0.25">
      <c r="A492" s="1133" t="s">
        <v>4482</v>
      </c>
      <c r="E492" s="1133" t="s">
        <v>6812</v>
      </c>
      <c r="F492" s="34" t="s">
        <v>7355</v>
      </c>
    </row>
    <row r="493" spans="1:6" x14ac:dyDescent="0.25">
      <c r="A493" s="1133" t="s">
        <v>4481</v>
      </c>
      <c r="E493" s="1133" t="s">
        <v>2541</v>
      </c>
      <c r="F493" s="34" t="s">
        <v>7355</v>
      </c>
    </row>
    <row r="494" spans="1:6" x14ac:dyDescent="0.25">
      <c r="A494" s="1133" t="s">
        <v>5270</v>
      </c>
      <c r="B494" s="34" t="s">
        <v>5291</v>
      </c>
      <c r="C494" s="34" t="s">
        <v>5291</v>
      </c>
      <c r="F494" s="34" t="s">
        <v>1252</v>
      </c>
    </row>
    <row r="495" spans="1:6" ht="30" x14ac:dyDescent="0.25">
      <c r="A495" s="1133" t="s">
        <v>5271</v>
      </c>
      <c r="B495" s="1133" t="s">
        <v>5288</v>
      </c>
      <c r="C495" s="1133" t="s">
        <v>5288</v>
      </c>
      <c r="E495" s="1133" t="s">
        <v>4714</v>
      </c>
      <c r="F495" s="34" t="s">
        <v>7352</v>
      </c>
    </row>
    <row r="496" spans="1:6" ht="30" x14ac:dyDescent="0.25">
      <c r="A496" s="1133" t="s">
        <v>5272</v>
      </c>
      <c r="B496" s="1133" t="s">
        <v>5273</v>
      </c>
      <c r="C496" s="1133" t="s">
        <v>5273</v>
      </c>
      <c r="D496" s="1133" t="s">
        <v>5273</v>
      </c>
      <c r="E496" s="1133" t="s">
        <v>7378</v>
      </c>
      <c r="F496" s="34" t="s">
        <v>7352</v>
      </c>
    </row>
    <row r="497" spans="1:6" ht="30" x14ac:dyDescent="0.25">
      <c r="A497" s="1133" t="s">
        <v>5274</v>
      </c>
      <c r="B497" s="1133" t="s">
        <v>5275</v>
      </c>
      <c r="C497" s="1133" t="s">
        <v>5275</v>
      </c>
      <c r="D497" s="1133" t="s">
        <v>5275</v>
      </c>
      <c r="E497" s="1133" t="s">
        <v>7379</v>
      </c>
      <c r="F497" s="34" t="s">
        <v>7352</v>
      </c>
    </row>
    <row r="498" spans="1:6" x14ac:dyDescent="0.25">
      <c r="A498" s="1133" t="s">
        <v>5276</v>
      </c>
      <c r="B498" s="34" t="s">
        <v>5287</v>
      </c>
      <c r="C498" s="34" t="s">
        <v>5287</v>
      </c>
      <c r="F498" s="34" t="s">
        <v>1252</v>
      </c>
    </row>
    <row r="499" spans="1:6" x14ac:dyDescent="0.25">
      <c r="A499" s="1133" t="s">
        <v>5277</v>
      </c>
      <c r="B499" s="34" t="s">
        <v>5286</v>
      </c>
      <c r="C499" s="34" t="s">
        <v>5286</v>
      </c>
      <c r="D499" s="34" t="s">
        <v>5286</v>
      </c>
      <c r="E499" s="1133" t="s">
        <v>7380</v>
      </c>
      <c r="F499" s="34" t="s">
        <v>7352</v>
      </c>
    </row>
    <row r="500" spans="1:6" x14ac:dyDescent="0.25">
      <c r="A500" s="1133" t="s">
        <v>5278</v>
      </c>
      <c r="B500" s="34" t="s">
        <v>5285</v>
      </c>
      <c r="C500" s="34" t="s">
        <v>5285</v>
      </c>
      <c r="D500" s="34" t="s">
        <v>5285</v>
      </c>
      <c r="E500" s="1133" t="s">
        <v>7381</v>
      </c>
      <c r="F500" s="34" t="s">
        <v>7352</v>
      </c>
    </row>
    <row r="501" spans="1:6" x14ac:dyDescent="0.25">
      <c r="A501" s="1133" t="s">
        <v>5279</v>
      </c>
      <c r="B501" s="34" t="s">
        <v>5280</v>
      </c>
      <c r="C501" s="34" t="s">
        <v>5280</v>
      </c>
      <c r="F501" s="34" t="s">
        <v>1252</v>
      </c>
    </row>
    <row r="502" spans="1:6" ht="45" x14ac:dyDescent="0.25">
      <c r="A502" s="1133" t="s">
        <v>5281</v>
      </c>
      <c r="B502" s="34" t="s">
        <v>5282</v>
      </c>
      <c r="C502" s="34" t="s">
        <v>5282</v>
      </c>
      <c r="D502" s="34" t="s">
        <v>5282</v>
      </c>
      <c r="E502" s="1133" t="s">
        <v>7382</v>
      </c>
      <c r="F502" s="34" t="s">
        <v>7352</v>
      </c>
    </row>
    <row r="503" spans="1:6" x14ac:dyDescent="0.25">
      <c r="A503" s="1133" t="s">
        <v>5283</v>
      </c>
      <c r="B503" s="34" t="s">
        <v>4712</v>
      </c>
      <c r="C503" s="34" t="s">
        <v>4712</v>
      </c>
      <c r="F503" s="34" t="s">
        <v>1252</v>
      </c>
    </row>
    <row r="504" spans="1:6" ht="30" x14ac:dyDescent="0.25">
      <c r="A504" s="1133" t="s">
        <v>5284</v>
      </c>
      <c r="B504" s="34" t="s">
        <v>4712</v>
      </c>
      <c r="C504" s="34" t="s">
        <v>4712</v>
      </c>
      <c r="D504" s="34" t="s">
        <v>4712</v>
      </c>
      <c r="E504" s="1133" t="s">
        <v>4714</v>
      </c>
      <c r="F504" s="34" t="s">
        <v>7352</v>
      </c>
    </row>
    <row r="505" spans="1:6" x14ac:dyDescent="0.25">
      <c r="A505" s="1133" t="s">
        <v>7189</v>
      </c>
      <c r="D505" s="1133" t="s">
        <v>7190</v>
      </c>
      <c r="F505" s="34" t="s">
        <v>7370</v>
      </c>
    </row>
    <row r="506" spans="1:6" x14ac:dyDescent="0.25">
      <c r="A506" s="1133" t="s">
        <v>7191</v>
      </c>
      <c r="D506" s="1133" t="s">
        <v>7190</v>
      </c>
      <c r="F506" s="34" t="s">
        <v>7370</v>
      </c>
    </row>
    <row r="507" spans="1:6" x14ac:dyDescent="0.25">
      <c r="A507" s="1133" t="s">
        <v>7195</v>
      </c>
      <c r="D507" s="1133" t="s">
        <v>7196</v>
      </c>
      <c r="F507" s="34" t="s">
        <v>7370</v>
      </c>
    </row>
    <row r="508" spans="1:6" x14ac:dyDescent="0.25">
      <c r="A508" s="1133" t="s">
        <v>7193</v>
      </c>
      <c r="D508" s="1133" t="s">
        <v>7194</v>
      </c>
      <c r="F508" s="34" t="s">
        <v>7370</v>
      </c>
    </row>
    <row r="509" spans="1:6" x14ac:dyDescent="0.25">
      <c r="A509" s="1133" t="s">
        <v>5568</v>
      </c>
      <c r="D509" s="1133" t="s">
        <v>5569</v>
      </c>
      <c r="E509" s="1133" t="s">
        <v>5570</v>
      </c>
      <c r="F509" s="34" t="s">
        <v>7352</v>
      </c>
    </row>
    <row r="510" spans="1:6" x14ac:dyDescent="0.25">
      <c r="A510" s="1133" t="s">
        <v>5263</v>
      </c>
      <c r="B510" s="1133" t="s">
        <v>5264</v>
      </c>
      <c r="C510" s="1133" t="s">
        <v>5264</v>
      </c>
      <c r="F510" s="1256" t="s">
        <v>7367</v>
      </c>
    </row>
    <row r="511" spans="1:6" x14ac:dyDescent="0.25">
      <c r="A511" s="1133" t="s">
        <v>5206</v>
      </c>
      <c r="B511" s="1133" t="s">
        <v>5207</v>
      </c>
      <c r="C511" s="1133" t="s">
        <v>5207</v>
      </c>
      <c r="F511" s="34" t="s">
        <v>7372</v>
      </c>
    </row>
    <row r="512" spans="1:6" x14ac:dyDescent="0.25">
      <c r="A512" s="1133" t="s">
        <v>5210</v>
      </c>
      <c r="B512" s="1133" t="s">
        <v>412</v>
      </c>
      <c r="C512" s="1133" t="s">
        <v>412</v>
      </c>
      <c r="F512" s="34" t="s">
        <v>7372</v>
      </c>
    </row>
    <row r="513" spans="1:6" x14ac:dyDescent="0.25">
      <c r="A513" s="1133" t="s">
        <v>5208</v>
      </c>
      <c r="B513" s="1133" t="s">
        <v>5209</v>
      </c>
      <c r="C513" s="1133" t="s">
        <v>5209</v>
      </c>
      <c r="F513" s="34" t="s">
        <v>7372</v>
      </c>
    </row>
    <row r="514" spans="1:6" ht="30" x14ac:dyDescent="0.25">
      <c r="A514" s="1133" t="s">
        <v>5575</v>
      </c>
      <c r="B514" s="1133" t="s">
        <v>5576</v>
      </c>
      <c r="C514" s="1133" t="s">
        <v>5576</v>
      </c>
      <c r="D514" s="1133" t="s">
        <v>5576</v>
      </c>
      <c r="E514" s="1133" t="s">
        <v>5577</v>
      </c>
      <c r="F514" s="34" t="s">
        <v>7351</v>
      </c>
    </row>
    <row r="515" spans="1:6" ht="30" x14ac:dyDescent="0.25">
      <c r="A515" s="1133" t="s">
        <v>7182</v>
      </c>
      <c r="D515" s="1133" t="s">
        <v>7188</v>
      </c>
      <c r="F515" s="34" t="s">
        <v>7362</v>
      </c>
    </row>
    <row r="516" spans="1:6" x14ac:dyDescent="0.25">
      <c r="A516" s="1133" t="s">
        <v>7154</v>
      </c>
      <c r="D516" s="1133" t="s">
        <v>7153</v>
      </c>
      <c r="F516" s="34" t="s">
        <v>7368</v>
      </c>
    </row>
    <row r="517" spans="1:6" ht="30" x14ac:dyDescent="0.25">
      <c r="A517" s="1133" t="s">
        <v>2484</v>
      </c>
      <c r="D517" s="1133" t="s">
        <v>2480</v>
      </c>
      <c r="F517" s="34" t="s">
        <v>7368</v>
      </c>
    </row>
    <row r="518" spans="1:6" ht="30" x14ac:dyDescent="0.25">
      <c r="A518" s="1133" t="s">
        <v>2485</v>
      </c>
      <c r="D518" s="1133" t="s">
        <v>4416</v>
      </c>
      <c r="F518" s="34" t="s">
        <v>7368</v>
      </c>
    </row>
    <row r="519" spans="1:6" ht="30" x14ac:dyDescent="0.25">
      <c r="A519" s="1133" t="s">
        <v>2483</v>
      </c>
      <c r="D519" s="1133" t="s">
        <v>2488</v>
      </c>
      <c r="F519" s="34" t="s">
        <v>7368</v>
      </c>
    </row>
    <row r="520" spans="1:6" ht="30" x14ac:dyDescent="0.25">
      <c r="A520" s="1133" t="s">
        <v>2486</v>
      </c>
      <c r="D520" s="1133" t="s">
        <v>2489</v>
      </c>
      <c r="F520" s="34" t="s">
        <v>7368</v>
      </c>
    </row>
    <row r="521" spans="1:6" ht="30" x14ac:dyDescent="0.25">
      <c r="A521" s="1133" t="s">
        <v>2482</v>
      </c>
      <c r="D521" s="1133" t="s">
        <v>2487</v>
      </c>
      <c r="F521" s="34" t="s">
        <v>7368</v>
      </c>
    </row>
    <row r="522" spans="1:6" ht="30" x14ac:dyDescent="0.25">
      <c r="A522" s="1133" t="s">
        <v>7149</v>
      </c>
      <c r="D522" s="1133" t="s">
        <v>7150</v>
      </c>
      <c r="F522" s="34" t="s">
        <v>7368</v>
      </c>
    </row>
    <row r="523" spans="1:6" ht="30" x14ac:dyDescent="0.25">
      <c r="A523" s="1133" t="s">
        <v>2481</v>
      </c>
      <c r="D523" s="1133" t="s">
        <v>2479</v>
      </c>
      <c r="F523" s="34" t="s">
        <v>7368</v>
      </c>
    </row>
    <row r="524" spans="1:6" x14ac:dyDescent="0.25">
      <c r="A524" s="1133" t="s">
        <v>7151</v>
      </c>
      <c r="D524" s="1133" t="s">
        <v>7152</v>
      </c>
      <c r="F524" s="34" t="s">
        <v>7368</v>
      </c>
    </row>
    <row r="525" spans="1:6" x14ac:dyDescent="0.25">
      <c r="A525" s="1133" t="s">
        <v>7157</v>
      </c>
      <c r="D525" s="1133" t="s">
        <v>7158</v>
      </c>
      <c r="F525" s="34" t="s">
        <v>7368</v>
      </c>
    </row>
    <row r="526" spans="1:6" x14ac:dyDescent="0.25">
      <c r="A526" s="1133" t="s">
        <v>7159</v>
      </c>
      <c r="D526" s="1133" t="s">
        <v>7160</v>
      </c>
      <c r="F526" s="34" t="s">
        <v>7368</v>
      </c>
    </row>
    <row r="527" spans="1:6" x14ac:dyDescent="0.25">
      <c r="A527" s="1133" t="s">
        <v>7156</v>
      </c>
      <c r="D527" s="1133" t="s">
        <v>7155</v>
      </c>
      <c r="F527" s="34" t="s">
        <v>7368</v>
      </c>
    </row>
    <row r="528" spans="1:6" ht="45" x14ac:dyDescent="0.25">
      <c r="A528" s="1133" t="s">
        <v>7169</v>
      </c>
      <c r="D528" s="1133" t="s">
        <v>7174</v>
      </c>
      <c r="F528" s="34" t="s">
        <v>7368</v>
      </c>
    </row>
    <row r="529" spans="1:6" ht="45" x14ac:dyDescent="0.25">
      <c r="A529" s="1133" t="s">
        <v>7165</v>
      </c>
      <c r="D529" s="1133" t="s">
        <v>7170</v>
      </c>
      <c r="F529" s="34" t="s">
        <v>7368</v>
      </c>
    </row>
    <row r="530" spans="1:6" ht="45" x14ac:dyDescent="0.25">
      <c r="A530" s="1133" t="s">
        <v>7167</v>
      </c>
      <c r="D530" s="1133" t="s">
        <v>7172</v>
      </c>
      <c r="F530" s="34" t="s">
        <v>7368</v>
      </c>
    </row>
    <row r="531" spans="1:6" ht="45" x14ac:dyDescent="0.25">
      <c r="A531" s="1133" t="s">
        <v>7166</v>
      </c>
      <c r="D531" s="1133" t="s">
        <v>7171</v>
      </c>
      <c r="F531" s="34" t="s">
        <v>7368</v>
      </c>
    </row>
    <row r="532" spans="1:6" ht="45" x14ac:dyDescent="0.25">
      <c r="A532" s="1133" t="s">
        <v>7168</v>
      </c>
      <c r="D532" s="1133" t="s">
        <v>7173</v>
      </c>
      <c r="F532" s="34" t="s">
        <v>7368</v>
      </c>
    </row>
    <row r="533" spans="1:6" x14ac:dyDescent="0.25">
      <c r="A533" s="1133" t="s">
        <v>6957</v>
      </c>
      <c r="D533" s="1133" t="s">
        <v>6958</v>
      </c>
      <c r="F533" s="34" t="s">
        <v>7368</v>
      </c>
    </row>
    <row r="534" spans="1:6" x14ac:dyDescent="0.25">
      <c r="A534" s="1133" t="s">
        <v>7162</v>
      </c>
      <c r="D534" s="1133" t="s">
        <v>7164</v>
      </c>
      <c r="F534" s="34" t="s">
        <v>7368</v>
      </c>
    </row>
    <row r="535" spans="1:6" x14ac:dyDescent="0.25">
      <c r="A535" s="1133" t="s">
        <v>7161</v>
      </c>
      <c r="D535" s="1133" t="s">
        <v>7163</v>
      </c>
      <c r="F535" s="34" t="s">
        <v>7368</v>
      </c>
    </row>
    <row r="536" spans="1:6" x14ac:dyDescent="0.25">
      <c r="A536" s="1133" t="s">
        <v>7148</v>
      </c>
      <c r="D536" s="1133" t="s">
        <v>7147</v>
      </c>
      <c r="F536" s="34" t="s">
        <v>7368</v>
      </c>
    </row>
    <row r="537" spans="1:6" ht="30" x14ac:dyDescent="0.25">
      <c r="A537" s="1133" t="s">
        <v>7175</v>
      </c>
      <c r="D537" s="1133" t="s">
        <v>7176</v>
      </c>
      <c r="F537" s="34" t="s">
        <v>7368</v>
      </c>
    </row>
    <row r="538" spans="1:6" x14ac:dyDescent="0.25">
      <c r="A538" s="1133" t="s">
        <v>7185</v>
      </c>
      <c r="D538" s="1133" t="s">
        <v>7177</v>
      </c>
      <c r="F538" s="34" t="s">
        <v>7362</v>
      </c>
    </row>
    <row r="539" spans="1:6" ht="45" x14ac:dyDescent="0.25">
      <c r="A539" s="1133" t="s">
        <v>7183</v>
      </c>
      <c r="D539" s="1133" t="s">
        <v>7187</v>
      </c>
      <c r="F539" s="34" t="s">
        <v>7362</v>
      </c>
    </row>
    <row r="540" spans="1:6" ht="30" x14ac:dyDescent="0.25">
      <c r="A540" s="1133" t="s">
        <v>7184</v>
      </c>
      <c r="D540" s="1133" t="s">
        <v>7186</v>
      </c>
      <c r="F540" s="34" t="s">
        <v>7362</v>
      </c>
    </row>
    <row r="541" spans="1:6" x14ac:dyDescent="0.25">
      <c r="A541" s="1133" t="s">
        <v>4850</v>
      </c>
      <c r="B541" s="1133" t="s">
        <v>4852</v>
      </c>
      <c r="C541" s="1133" t="s">
        <v>4852</v>
      </c>
      <c r="F541" s="34" t="s">
        <v>7365</v>
      </c>
    </row>
    <row r="542" spans="1:6" x14ac:dyDescent="0.25">
      <c r="A542" s="1133" t="s">
        <v>4849</v>
      </c>
      <c r="B542" s="1133" t="s">
        <v>4851</v>
      </c>
      <c r="C542" s="1133" t="s">
        <v>4851</v>
      </c>
      <c r="F542" s="34" t="s">
        <v>7365</v>
      </c>
    </row>
    <row r="543" spans="1:6" x14ac:dyDescent="0.25">
      <c r="A543" s="1133" t="s">
        <v>4951</v>
      </c>
      <c r="B543" s="1133" t="s">
        <v>2093</v>
      </c>
      <c r="C543" s="1133" t="s">
        <v>2093</v>
      </c>
      <c r="F543" s="34" t="s">
        <v>7365</v>
      </c>
    </row>
    <row r="544" spans="1:6" x14ac:dyDescent="0.25">
      <c r="A544" s="1133" t="s">
        <v>4952</v>
      </c>
      <c r="B544" s="1133" t="s">
        <v>4949</v>
      </c>
      <c r="C544" s="1133" t="s">
        <v>4950</v>
      </c>
      <c r="F544" s="34" t="s">
        <v>7365</v>
      </c>
    </row>
    <row r="545" spans="1:6" x14ac:dyDescent="0.25">
      <c r="A545" s="1133" t="s">
        <v>4848</v>
      </c>
      <c r="B545" s="1133" t="s">
        <v>4846</v>
      </c>
      <c r="C545" s="1133" t="s">
        <v>4846</v>
      </c>
      <c r="F545" s="34" t="s">
        <v>7366</v>
      </c>
    </row>
    <row r="546" spans="1:6" x14ac:dyDescent="0.25">
      <c r="A546" s="1133" t="s">
        <v>5213</v>
      </c>
      <c r="B546" s="1133" t="s">
        <v>5216</v>
      </c>
      <c r="C546" s="1133" t="s">
        <v>5216</v>
      </c>
      <c r="F546" s="34" t="s">
        <v>7369</v>
      </c>
    </row>
    <row r="547" spans="1:6" x14ac:dyDescent="0.25">
      <c r="A547" s="1133" t="s">
        <v>5212</v>
      </c>
      <c r="B547" s="1133" t="s">
        <v>5215</v>
      </c>
      <c r="C547" s="1133" t="s">
        <v>5215</v>
      </c>
      <c r="F547" s="34" t="s">
        <v>7369</v>
      </c>
    </row>
    <row r="548" spans="1:6" x14ac:dyDescent="0.25">
      <c r="A548" s="1133" t="s">
        <v>5211</v>
      </c>
      <c r="B548" s="1133" t="s">
        <v>5214</v>
      </c>
      <c r="C548" s="1133" t="s">
        <v>5214</v>
      </c>
      <c r="F548" s="34" t="s">
        <v>7369</v>
      </c>
    </row>
    <row r="549" spans="1:6" x14ac:dyDescent="0.25">
      <c r="A549" s="1133" t="s">
        <v>7132</v>
      </c>
      <c r="B549" s="1133" t="s">
        <v>7133</v>
      </c>
      <c r="C549" s="1133" t="s">
        <v>7133</v>
      </c>
      <c r="F549" s="34" t="s">
        <v>7364</v>
      </c>
    </row>
    <row r="550" spans="1:6" x14ac:dyDescent="0.25">
      <c r="A550" s="1133" t="s">
        <v>8301</v>
      </c>
      <c r="B550" s="1133" t="s">
        <v>8302</v>
      </c>
      <c r="C550" s="1133" t="s">
        <v>8302</v>
      </c>
      <c r="F550" s="34" t="s">
        <v>7364</v>
      </c>
    </row>
    <row r="551" spans="1:6" x14ac:dyDescent="0.25">
      <c r="A551" s="1133" t="s">
        <v>7116</v>
      </c>
      <c r="B551" s="1133" t="s">
        <v>4797</v>
      </c>
      <c r="C551" s="1133" t="s">
        <v>4797</v>
      </c>
      <c r="F551" s="34" t="s">
        <v>7364</v>
      </c>
    </row>
    <row r="552" spans="1:6" x14ac:dyDescent="0.25">
      <c r="A552" s="1133" t="s">
        <v>7128</v>
      </c>
      <c r="B552" s="1133" t="s">
        <v>7129</v>
      </c>
      <c r="C552" s="1133" t="s">
        <v>7129</v>
      </c>
      <c r="F552" s="34" t="s">
        <v>7364</v>
      </c>
    </row>
    <row r="553" spans="1:6" x14ac:dyDescent="0.25">
      <c r="A553" s="1133" t="s">
        <v>7126</v>
      </c>
      <c r="B553" s="1133" t="s">
        <v>7127</v>
      </c>
      <c r="C553" s="1133" t="s">
        <v>7127</v>
      </c>
      <c r="F553" s="34" t="s">
        <v>7364</v>
      </c>
    </row>
    <row r="554" spans="1:6" x14ac:dyDescent="0.25">
      <c r="A554" s="1133" t="s">
        <v>7118</v>
      </c>
      <c r="B554" s="1133" t="s">
        <v>7106</v>
      </c>
      <c r="C554" s="1133" t="s">
        <v>7106</v>
      </c>
      <c r="F554" s="34" t="s">
        <v>7364</v>
      </c>
    </row>
    <row r="555" spans="1:6" x14ac:dyDescent="0.25">
      <c r="A555" s="1133" t="s">
        <v>7121</v>
      </c>
      <c r="B555" s="1133" t="s">
        <v>7109</v>
      </c>
      <c r="C555" s="1133" t="s">
        <v>7109</v>
      </c>
      <c r="F555" s="34" t="s">
        <v>7364</v>
      </c>
    </row>
    <row r="556" spans="1:6" x14ac:dyDescent="0.25">
      <c r="A556" s="1133" t="s">
        <v>7136</v>
      </c>
      <c r="B556" s="1133" t="s">
        <v>7137</v>
      </c>
      <c r="C556" s="1133" t="s">
        <v>7137</v>
      </c>
      <c r="F556" s="34" t="s">
        <v>7364</v>
      </c>
    </row>
    <row r="557" spans="1:6" x14ac:dyDescent="0.25">
      <c r="A557" s="1133" t="s">
        <v>7115</v>
      </c>
      <c r="B557" s="1133" t="s">
        <v>7100</v>
      </c>
      <c r="C557" s="1133" t="s">
        <v>7100</v>
      </c>
      <c r="F557" s="34" t="s">
        <v>7364</v>
      </c>
    </row>
    <row r="558" spans="1:6" x14ac:dyDescent="0.25">
      <c r="A558" s="1133" t="s">
        <v>7120</v>
      </c>
      <c r="B558" s="1133" t="s">
        <v>7108</v>
      </c>
      <c r="C558" s="1133" t="s">
        <v>7108</v>
      </c>
      <c r="F558" s="34" t="s">
        <v>7364</v>
      </c>
    </row>
    <row r="559" spans="1:6" x14ac:dyDescent="0.25">
      <c r="A559" s="1133" t="s">
        <v>7114</v>
      </c>
      <c r="B559" s="1133" t="s">
        <v>7099</v>
      </c>
      <c r="C559" s="1133" t="s">
        <v>7099</v>
      </c>
      <c r="F559" s="34" t="s">
        <v>7364</v>
      </c>
    </row>
    <row r="560" spans="1:6" x14ac:dyDescent="0.25">
      <c r="A560" s="1133" t="s">
        <v>7130</v>
      </c>
      <c r="B560" s="1133" t="s">
        <v>7139</v>
      </c>
      <c r="C560" s="1133" t="s">
        <v>7139</v>
      </c>
      <c r="F560" s="34" t="s">
        <v>7364</v>
      </c>
    </row>
    <row r="561" spans="1:6" x14ac:dyDescent="0.25">
      <c r="A561" s="1133" t="s">
        <v>7123</v>
      </c>
      <c r="B561" s="1133" t="s">
        <v>7104</v>
      </c>
      <c r="C561" s="1133" t="s">
        <v>7104</v>
      </c>
      <c r="F561" s="34" t="s">
        <v>7364</v>
      </c>
    </row>
    <row r="562" spans="1:6" ht="30" x14ac:dyDescent="0.25">
      <c r="A562" s="1133" t="s">
        <v>7117</v>
      </c>
      <c r="B562" s="1133" t="s">
        <v>7105</v>
      </c>
      <c r="C562" s="1133" t="s">
        <v>7105</v>
      </c>
      <c r="F562" s="34" t="s">
        <v>7364</v>
      </c>
    </row>
    <row r="563" spans="1:6" x14ac:dyDescent="0.25">
      <c r="A563" s="1133" t="s">
        <v>7125</v>
      </c>
      <c r="B563" s="1133" t="s">
        <v>7102</v>
      </c>
      <c r="C563" s="1133" t="s">
        <v>7102</v>
      </c>
      <c r="F563" s="34" t="s">
        <v>7364</v>
      </c>
    </row>
    <row r="564" spans="1:6" x14ac:dyDescent="0.25">
      <c r="A564" s="1133" t="s">
        <v>7124</v>
      </c>
      <c r="B564" s="1133" t="s">
        <v>7101</v>
      </c>
      <c r="C564" s="1133" t="s">
        <v>7101</v>
      </c>
      <c r="F564" s="34" t="s">
        <v>7364</v>
      </c>
    </row>
    <row r="565" spans="1:6" x14ac:dyDescent="0.25">
      <c r="A565" s="1133" t="s">
        <v>7113</v>
      </c>
      <c r="B565" s="1133" t="s">
        <v>7098</v>
      </c>
      <c r="C565" s="1133" t="s">
        <v>7098</v>
      </c>
      <c r="F565" s="34" t="s">
        <v>7364</v>
      </c>
    </row>
    <row r="566" spans="1:6" x14ac:dyDescent="0.25">
      <c r="A566" s="1133" t="s">
        <v>7112</v>
      </c>
      <c r="B566" s="1133" t="s">
        <v>7138</v>
      </c>
      <c r="C566" s="1133" t="s">
        <v>7138</v>
      </c>
      <c r="F566" s="34" t="s">
        <v>7364</v>
      </c>
    </row>
    <row r="567" spans="1:6" x14ac:dyDescent="0.25">
      <c r="A567" s="1133" t="s">
        <v>7119</v>
      </c>
      <c r="B567" s="1133" t="s">
        <v>7107</v>
      </c>
      <c r="C567" s="1133" t="s">
        <v>7107</v>
      </c>
      <c r="F567" s="34" t="s">
        <v>7364</v>
      </c>
    </row>
    <row r="568" spans="1:6" x14ac:dyDescent="0.25">
      <c r="A568" s="1133" t="s">
        <v>7111</v>
      </c>
      <c r="B568" s="1133" t="s">
        <v>7097</v>
      </c>
      <c r="C568" s="1133" t="s">
        <v>7097</v>
      </c>
      <c r="F568" s="34" t="s">
        <v>7364</v>
      </c>
    </row>
    <row r="569" spans="1:6" x14ac:dyDescent="0.25">
      <c r="A569" s="1133" t="s">
        <v>7131</v>
      </c>
      <c r="B569" s="1133" t="s">
        <v>7103</v>
      </c>
      <c r="C569" s="1133" t="s">
        <v>7103</v>
      </c>
      <c r="F569" s="34" t="s">
        <v>7364</v>
      </c>
    </row>
    <row r="570" spans="1:6" ht="30" x14ac:dyDescent="0.25">
      <c r="A570" s="1133" t="s">
        <v>7122</v>
      </c>
      <c r="B570" s="1133" t="s">
        <v>7110</v>
      </c>
      <c r="C570" s="1133" t="s">
        <v>7110</v>
      </c>
      <c r="F570" s="34" t="s">
        <v>7364</v>
      </c>
    </row>
    <row r="571" spans="1:6" x14ac:dyDescent="0.25">
      <c r="A571" s="1133" t="s">
        <v>7134</v>
      </c>
      <c r="B571" s="1133" t="s">
        <v>7135</v>
      </c>
      <c r="C571" s="1133" t="s">
        <v>7135</v>
      </c>
      <c r="F571" s="34" t="s">
        <v>7364</v>
      </c>
    </row>
    <row r="572" spans="1:6" ht="60" x14ac:dyDescent="0.25">
      <c r="A572" s="1133" t="s">
        <v>2452</v>
      </c>
      <c r="D572" s="1133" t="s">
        <v>2433</v>
      </c>
      <c r="F572" s="34" t="s">
        <v>7361</v>
      </c>
    </row>
    <row r="573" spans="1:6" ht="30" x14ac:dyDescent="0.25">
      <c r="A573" s="1133" t="s">
        <v>2453</v>
      </c>
      <c r="D573" s="1133" t="s">
        <v>2423</v>
      </c>
      <c r="F573" s="34" t="s">
        <v>7361</v>
      </c>
    </row>
    <row r="574" spans="1:6" ht="30" x14ac:dyDescent="0.25">
      <c r="A574" s="1133" t="s">
        <v>2454</v>
      </c>
      <c r="D574" s="1133" t="s">
        <v>2434</v>
      </c>
      <c r="F574" s="34" t="s">
        <v>7361</v>
      </c>
    </row>
    <row r="575" spans="1:6" ht="45" x14ac:dyDescent="0.25">
      <c r="A575" s="1133" t="s">
        <v>2455</v>
      </c>
      <c r="B575" s="1133" t="s">
        <v>2419</v>
      </c>
      <c r="C575" s="1133" t="s">
        <v>2419</v>
      </c>
      <c r="D575" s="1133" t="s">
        <v>2418</v>
      </c>
      <c r="F575" s="34" t="s">
        <v>7361</v>
      </c>
    </row>
    <row r="576" spans="1:6" x14ac:dyDescent="0.25">
      <c r="A576" s="1133" t="s">
        <v>2456</v>
      </c>
      <c r="D576" s="1133" t="s">
        <v>2412</v>
      </c>
      <c r="F576" s="34" t="s">
        <v>7361</v>
      </c>
    </row>
    <row r="577" spans="1:6" ht="30" x14ac:dyDescent="0.25">
      <c r="A577" s="1133" t="s">
        <v>2457</v>
      </c>
      <c r="D577" s="1133" t="s">
        <v>2430</v>
      </c>
      <c r="F577" s="34" t="s">
        <v>7361</v>
      </c>
    </row>
    <row r="578" spans="1:6" ht="210" x14ac:dyDescent="0.25">
      <c r="A578" s="1133" t="s">
        <v>2458</v>
      </c>
      <c r="D578" s="1133" t="s">
        <v>2431</v>
      </c>
      <c r="F578" s="34" t="s">
        <v>7361</v>
      </c>
    </row>
    <row r="579" spans="1:6" x14ac:dyDescent="0.25">
      <c r="A579" s="1133" t="s">
        <v>6270</v>
      </c>
      <c r="D579" s="1133" t="s">
        <v>6271</v>
      </c>
      <c r="F579" s="34" t="s">
        <v>7361</v>
      </c>
    </row>
    <row r="580" spans="1:6" ht="90" x14ac:dyDescent="0.25">
      <c r="A580" s="1133" t="s">
        <v>2459</v>
      </c>
      <c r="D580" s="1133" t="s">
        <v>2429</v>
      </c>
      <c r="F580" s="34" t="s">
        <v>7361</v>
      </c>
    </row>
    <row r="581" spans="1:6" ht="60" x14ac:dyDescent="0.25">
      <c r="A581" s="1133" t="s">
        <v>2460</v>
      </c>
      <c r="D581" s="1133" t="s">
        <v>2426</v>
      </c>
      <c r="F581" s="34" t="s">
        <v>7361</v>
      </c>
    </row>
    <row r="582" spans="1:6" x14ac:dyDescent="0.25">
      <c r="A582" s="1133" t="s">
        <v>2461</v>
      </c>
      <c r="D582" s="1133" t="s">
        <v>2421</v>
      </c>
      <c r="F582" s="34" t="s">
        <v>7361</v>
      </c>
    </row>
    <row r="583" spans="1:6" ht="30" x14ac:dyDescent="0.25">
      <c r="A583" s="1133" t="s">
        <v>2462</v>
      </c>
      <c r="D583" s="1133" t="s">
        <v>2422</v>
      </c>
      <c r="F583" s="34" t="s">
        <v>7361</v>
      </c>
    </row>
    <row r="584" spans="1:6" x14ac:dyDescent="0.25">
      <c r="A584" s="1133" t="s">
        <v>2463</v>
      </c>
      <c r="D584" s="1133" t="s">
        <v>2415</v>
      </c>
      <c r="F584" s="34" t="s">
        <v>7361</v>
      </c>
    </row>
    <row r="585" spans="1:6" x14ac:dyDescent="0.25">
      <c r="A585" s="1133" t="s">
        <v>2464</v>
      </c>
      <c r="D585" s="1133" t="s">
        <v>2413</v>
      </c>
      <c r="F585" s="34" t="s">
        <v>7361</v>
      </c>
    </row>
    <row r="586" spans="1:6" ht="30" x14ac:dyDescent="0.25">
      <c r="A586" s="1133" t="s">
        <v>2465</v>
      </c>
      <c r="D586" s="1133" t="s">
        <v>2416</v>
      </c>
      <c r="F586" s="34" t="s">
        <v>7361</v>
      </c>
    </row>
    <row r="587" spans="1:6" x14ac:dyDescent="0.25">
      <c r="A587" s="1133" t="s">
        <v>2466</v>
      </c>
      <c r="D587" s="1133" t="s">
        <v>2424</v>
      </c>
      <c r="F587" s="34" t="s">
        <v>7361</v>
      </c>
    </row>
    <row r="588" spans="1:6" x14ac:dyDescent="0.25">
      <c r="A588" s="1133" t="s">
        <v>2468</v>
      </c>
      <c r="D588" s="1133" t="s">
        <v>2417</v>
      </c>
      <c r="F588" s="34" t="s">
        <v>7361</v>
      </c>
    </row>
    <row r="589" spans="1:6" ht="30" x14ac:dyDescent="0.25">
      <c r="A589" s="1133" t="s">
        <v>2469</v>
      </c>
      <c r="D589" s="1133" t="s">
        <v>2427</v>
      </c>
      <c r="F589" s="34" t="s">
        <v>7361</v>
      </c>
    </row>
    <row r="590" spans="1:6" ht="30" x14ac:dyDescent="0.25">
      <c r="A590" s="1133" t="s">
        <v>2470</v>
      </c>
      <c r="D590" s="1133" t="s">
        <v>2432</v>
      </c>
      <c r="F590" s="34" t="s">
        <v>7361</v>
      </c>
    </row>
    <row r="591" spans="1:6" x14ac:dyDescent="0.25">
      <c r="A591" s="1133" t="s">
        <v>4636</v>
      </c>
      <c r="D591" s="1133" t="s">
        <v>4635</v>
      </c>
      <c r="F591" s="34" t="s">
        <v>7361</v>
      </c>
    </row>
    <row r="592" spans="1:6" ht="30" x14ac:dyDescent="0.25">
      <c r="A592" s="1133" t="s">
        <v>4641</v>
      </c>
      <c r="D592" s="1208" t="s">
        <v>6846</v>
      </c>
      <c r="F592" s="34" t="s">
        <v>7361</v>
      </c>
    </row>
    <row r="593" spans="1:6" x14ac:dyDescent="0.25">
      <c r="A593" s="1133" t="s">
        <v>4651</v>
      </c>
      <c r="D593" s="1208" t="s">
        <v>4652</v>
      </c>
      <c r="F593" s="34" t="s">
        <v>7361</v>
      </c>
    </row>
    <row r="594" spans="1:6" x14ac:dyDescent="0.25">
      <c r="A594" s="1133" t="s">
        <v>4638</v>
      </c>
      <c r="D594" s="1133" t="s">
        <v>4637</v>
      </c>
      <c r="F594" s="34" t="s">
        <v>7361</v>
      </c>
    </row>
    <row r="595" spans="1:6" x14ac:dyDescent="0.25">
      <c r="A595" s="1133" t="s">
        <v>4670</v>
      </c>
      <c r="D595" s="1133" t="s">
        <v>4671</v>
      </c>
      <c r="F595" s="34" t="s">
        <v>7361</v>
      </c>
    </row>
    <row r="596" spans="1:6" x14ac:dyDescent="0.25">
      <c r="A596" s="1133" t="s">
        <v>4639</v>
      </c>
      <c r="D596" s="1133" t="s">
        <v>4629</v>
      </c>
      <c r="F596" s="34" t="s">
        <v>7361</v>
      </c>
    </row>
    <row r="597" spans="1:6" x14ac:dyDescent="0.25">
      <c r="A597" s="1133" t="s">
        <v>4640</v>
      </c>
      <c r="D597" s="1133" t="s">
        <v>4630</v>
      </c>
      <c r="F597" s="34" t="s">
        <v>7361</v>
      </c>
    </row>
    <row r="598" spans="1:6" ht="30" x14ac:dyDescent="0.25">
      <c r="A598" s="1133" t="s">
        <v>2471</v>
      </c>
      <c r="D598" s="1133" t="s">
        <v>2425</v>
      </c>
      <c r="F598" s="34" t="s">
        <v>7361</v>
      </c>
    </row>
    <row r="599" spans="1:6" x14ac:dyDescent="0.25">
      <c r="A599" s="1133" t="s">
        <v>2472</v>
      </c>
      <c r="D599" s="1133" t="s">
        <v>2420</v>
      </c>
      <c r="F599" s="34" t="s">
        <v>7361</v>
      </c>
    </row>
    <row r="600" spans="1:6" ht="90" x14ac:dyDescent="0.25">
      <c r="A600" s="1133" t="s">
        <v>2473</v>
      </c>
      <c r="D600" s="1133" t="s">
        <v>2428</v>
      </c>
      <c r="F600" s="34" t="s">
        <v>7361</v>
      </c>
    </row>
    <row r="601" spans="1:6" ht="120" x14ac:dyDescent="0.25">
      <c r="A601" s="1133" t="s">
        <v>7209</v>
      </c>
      <c r="D601" s="1133" t="s">
        <v>7210</v>
      </c>
      <c r="E601" s="1133" t="s">
        <v>7220</v>
      </c>
      <c r="F601" s="34" t="s">
        <v>7361</v>
      </c>
    </row>
    <row r="602" spans="1:6" x14ac:dyDescent="0.25">
      <c r="A602" s="1133" t="s">
        <v>4806</v>
      </c>
      <c r="D602" s="1133" t="s">
        <v>2445</v>
      </c>
      <c r="F602" s="34" t="s">
        <v>7362</v>
      </c>
    </row>
    <row r="603" spans="1:6" x14ac:dyDescent="0.25">
      <c r="A603" s="1133" t="s">
        <v>4807</v>
      </c>
      <c r="D603" s="1133" t="s">
        <v>4808</v>
      </c>
      <c r="F603" s="34" t="s">
        <v>7362</v>
      </c>
    </row>
    <row r="604" spans="1:6" x14ac:dyDescent="0.25">
      <c r="A604" s="1133" t="s">
        <v>2477</v>
      </c>
      <c r="D604" s="1133" t="s">
        <v>2445</v>
      </c>
      <c r="F604" s="34" t="s">
        <v>7362</v>
      </c>
    </row>
    <row r="605" spans="1:6" x14ac:dyDescent="0.25">
      <c r="A605" s="1133" t="s">
        <v>6979</v>
      </c>
      <c r="D605" s="1133" t="s">
        <v>2445</v>
      </c>
      <c r="F605" s="34" t="s">
        <v>7362</v>
      </c>
    </row>
    <row r="606" spans="1:6" x14ac:dyDescent="0.25">
      <c r="A606" s="1133" t="s">
        <v>6980</v>
      </c>
      <c r="D606" s="1133" t="s">
        <v>6981</v>
      </c>
      <c r="F606" s="34" t="s">
        <v>7362</v>
      </c>
    </row>
    <row r="607" spans="1:6" x14ac:dyDescent="0.25">
      <c r="A607" s="1133" t="s">
        <v>4887</v>
      </c>
      <c r="D607" s="1133" t="s">
        <v>2445</v>
      </c>
      <c r="F607" s="34" t="s">
        <v>7362</v>
      </c>
    </row>
    <row r="608" spans="1:6" x14ac:dyDescent="0.25">
      <c r="A608" s="1133" t="s">
        <v>4888</v>
      </c>
      <c r="D608" s="1133" t="s">
        <v>4886</v>
      </c>
      <c r="F608" s="34" t="s">
        <v>7362</v>
      </c>
    </row>
    <row r="609" spans="1:6" x14ac:dyDescent="0.25">
      <c r="A609" s="1133" t="s">
        <v>2478</v>
      </c>
      <c r="D609" s="1133" t="s">
        <v>2442</v>
      </c>
      <c r="F609" s="34" t="s">
        <v>7362</v>
      </c>
    </row>
    <row r="610" spans="1:6" x14ac:dyDescent="0.25">
      <c r="A610" s="1133" t="s">
        <v>4884</v>
      </c>
      <c r="D610" s="1133" t="s">
        <v>2445</v>
      </c>
      <c r="F610" s="34" t="s">
        <v>7362</v>
      </c>
    </row>
    <row r="611" spans="1:6" x14ac:dyDescent="0.25">
      <c r="A611" s="1133" t="s">
        <v>4885</v>
      </c>
      <c r="D611" s="1133" t="s">
        <v>4886</v>
      </c>
      <c r="F611" s="34" t="s">
        <v>7362</v>
      </c>
    </row>
    <row r="612" spans="1:6" x14ac:dyDescent="0.25">
      <c r="A612" s="1133" t="s">
        <v>3946</v>
      </c>
      <c r="D612" s="1133" t="s">
        <v>3947</v>
      </c>
      <c r="F612" s="34" t="s">
        <v>7362</v>
      </c>
    </row>
    <row r="613" spans="1:6" ht="30" x14ac:dyDescent="0.25">
      <c r="A613" s="1133" t="s">
        <v>2474</v>
      </c>
      <c r="D613" s="1133" t="s">
        <v>2436</v>
      </c>
      <c r="F613" s="34" t="s">
        <v>7362</v>
      </c>
    </row>
    <row r="614" spans="1:6" x14ac:dyDescent="0.25">
      <c r="A614" s="1133" t="s">
        <v>2475</v>
      </c>
      <c r="D614" s="1133" t="s">
        <v>2412</v>
      </c>
      <c r="F614" s="34" t="s">
        <v>7362</v>
      </c>
    </row>
    <row r="615" spans="1:6" x14ac:dyDescent="0.25">
      <c r="A615" s="1133" t="s">
        <v>2476</v>
      </c>
      <c r="D615" s="1133" t="s">
        <v>2414</v>
      </c>
      <c r="F615" s="34" t="s">
        <v>7362</v>
      </c>
    </row>
    <row r="616" spans="1:6" x14ac:dyDescent="0.25">
      <c r="A616" s="1133" t="s">
        <v>5525</v>
      </c>
      <c r="D616" s="1133" t="s">
        <v>5526</v>
      </c>
      <c r="F616" s="34" t="s">
        <v>7362</v>
      </c>
    </row>
    <row r="617" spans="1:6" x14ac:dyDescent="0.25">
      <c r="A617" s="1133" t="s">
        <v>8239</v>
      </c>
      <c r="D617" s="1133" t="s">
        <v>8240</v>
      </c>
      <c r="F617" s="34" t="s">
        <v>7362</v>
      </c>
    </row>
    <row r="618" spans="1:6" x14ac:dyDescent="0.25">
      <c r="A618" s="1207" t="s">
        <v>2490</v>
      </c>
      <c r="B618" s="1133" t="s">
        <v>5412</v>
      </c>
      <c r="C618" s="1133" t="s">
        <v>5412</v>
      </c>
      <c r="D618" s="1133" t="s">
        <v>7192</v>
      </c>
      <c r="F618" s="34" t="s">
        <v>7363</v>
      </c>
    </row>
    <row r="619" spans="1:6" ht="120" x14ac:dyDescent="0.25">
      <c r="A619" s="1133" t="s">
        <v>4483</v>
      </c>
      <c r="E619" s="1133" t="s">
        <v>2544</v>
      </c>
      <c r="F619" s="34" t="s">
        <v>7369</v>
      </c>
    </row>
    <row r="620" spans="1:6" ht="45" x14ac:dyDescent="0.25">
      <c r="A620" s="1133" t="s">
        <v>4484</v>
      </c>
      <c r="E620" s="1133" t="s">
        <v>2545</v>
      </c>
      <c r="F620" s="34" t="s">
        <v>7369</v>
      </c>
    </row>
    <row r="621" spans="1:6" ht="150" x14ac:dyDescent="0.25">
      <c r="A621" s="1133" t="s">
        <v>4485</v>
      </c>
      <c r="E621" s="1133" t="s">
        <v>4486</v>
      </c>
      <c r="F621" s="34" t="s">
        <v>7369</v>
      </c>
    </row>
    <row r="622" spans="1:6" x14ac:dyDescent="0.25">
      <c r="A622" s="1133" t="s">
        <v>4500</v>
      </c>
      <c r="E622" s="1133" t="s">
        <v>1674</v>
      </c>
      <c r="F622" s="34" t="s">
        <v>7369</v>
      </c>
    </row>
    <row r="623" spans="1:6" x14ac:dyDescent="0.25">
      <c r="A623" s="1133" t="s">
        <v>4505</v>
      </c>
      <c r="E623" s="1133" t="s">
        <v>4506</v>
      </c>
      <c r="F623" s="34" t="s">
        <v>7369</v>
      </c>
    </row>
    <row r="624" spans="1:6" x14ac:dyDescent="0.25">
      <c r="A624" s="1207" t="s">
        <v>4791</v>
      </c>
      <c r="B624" s="1133" t="s">
        <v>4758</v>
      </c>
      <c r="C624" s="1133" t="s">
        <v>4758</v>
      </c>
      <c r="F624" s="34" t="s">
        <v>7363</v>
      </c>
    </row>
    <row r="625" spans="1:6" x14ac:dyDescent="0.25">
      <c r="A625" s="1207" t="s">
        <v>2491</v>
      </c>
      <c r="B625" s="1133" t="s">
        <v>1603</v>
      </c>
      <c r="C625" s="1133" t="s">
        <v>1603</v>
      </c>
      <c r="F625" s="34" t="s">
        <v>7363</v>
      </c>
    </row>
    <row r="626" spans="1:6" x14ac:dyDescent="0.25">
      <c r="A626" s="1207" t="s">
        <v>2492</v>
      </c>
      <c r="B626" s="1133" t="s">
        <v>138</v>
      </c>
      <c r="C626" s="1133" t="s">
        <v>138</v>
      </c>
      <c r="F626" s="34" t="s">
        <v>7363</v>
      </c>
    </row>
    <row r="627" spans="1:6" x14ac:dyDescent="0.25">
      <c r="A627" s="1207" t="s">
        <v>2493</v>
      </c>
      <c r="B627" s="1133" t="s">
        <v>2448</v>
      </c>
      <c r="C627" s="1133" t="s">
        <v>2448</v>
      </c>
      <c r="F627" s="34" t="s">
        <v>7363</v>
      </c>
    </row>
    <row r="628" spans="1:6" x14ac:dyDescent="0.25">
      <c r="A628" s="1207" t="s">
        <v>2494</v>
      </c>
      <c r="B628" s="1133" t="s">
        <v>2447</v>
      </c>
      <c r="C628" s="1133" t="s">
        <v>2447</v>
      </c>
      <c r="F628" s="34" t="s">
        <v>7363</v>
      </c>
    </row>
    <row r="629" spans="1:6" x14ac:dyDescent="0.25">
      <c r="A629" s="1133" t="s">
        <v>2508</v>
      </c>
      <c r="B629" s="1133" t="s">
        <v>685</v>
      </c>
      <c r="C629" s="1133" t="s">
        <v>685</v>
      </c>
      <c r="F629" s="34" t="s">
        <v>7369</v>
      </c>
    </row>
    <row r="630" spans="1:6" x14ac:dyDescent="0.25">
      <c r="A630" s="1133" t="s">
        <v>2507</v>
      </c>
      <c r="B630" s="1133" t="s">
        <v>1627</v>
      </c>
      <c r="C630" s="1133" t="s">
        <v>1627</v>
      </c>
      <c r="F630" s="34" t="s">
        <v>7369</v>
      </c>
    </row>
    <row r="631" spans="1:6" x14ac:dyDescent="0.25">
      <c r="A631" s="1133" t="s">
        <v>2506</v>
      </c>
      <c r="B631" s="1133" t="s">
        <v>683</v>
      </c>
      <c r="C631" s="1133" t="s">
        <v>683</v>
      </c>
      <c r="F631" s="34" t="s">
        <v>7369</v>
      </c>
    </row>
    <row r="632" spans="1:6" x14ac:dyDescent="0.25">
      <c r="A632" s="1133" t="s">
        <v>2505</v>
      </c>
      <c r="B632" s="1133" t="s">
        <v>685</v>
      </c>
      <c r="C632" s="1133" t="s">
        <v>685</v>
      </c>
      <c r="F632" s="34" t="s">
        <v>7369</v>
      </c>
    </row>
    <row r="633" spans="1:6" x14ac:dyDescent="0.25">
      <c r="A633" s="1133" t="s">
        <v>2504</v>
      </c>
      <c r="B633" s="1133" t="s">
        <v>686</v>
      </c>
      <c r="C633" s="1133" t="s">
        <v>686</v>
      </c>
      <c r="F633" s="34" t="s">
        <v>7369</v>
      </c>
    </row>
    <row r="634" spans="1:6" x14ac:dyDescent="0.25">
      <c r="A634" s="1133" t="s">
        <v>2503</v>
      </c>
      <c r="B634" s="1133" t="s">
        <v>685</v>
      </c>
      <c r="C634" s="1133" t="s">
        <v>685</v>
      </c>
      <c r="F634" s="34" t="s">
        <v>7369</v>
      </c>
    </row>
    <row r="635" spans="1:6" x14ac:dyDescent="0.25">
      <c r="A635" s="1133" t="s">
        <v>2502</v>
      </c>
      <c r="B635" s="1133" t="s">
        <v>682</v>
      </c>
      <c r="C635" s="1133" t="s">
        <v>682</v>
      </c>
      <c r="F635" s="34" t="s">
        <v>7369</v>
      </c>
    </row>
    <row r="636" spans="1:6" x14ac:dyDescent="0.25">
      <c r="A636" s="1207" t="s">
        <v>2495</v>
      </c>
      <c r="B636" s="1133" t="s">
        <v>2449</v>
      </c>
      <c r="C636" s="1133" t="s">
        <v>2449</v>
      </c>
      <c r="F636" s="34" t="s">
        <v>7363</v>
      </c>
    </row>
    <row r="637" spans="1:6" ht="30" x14ac:dyDescent="0.25">
      <c r="A637" s="1133" t="s">
        <v>2525</v>
      </c>
      <c r="B637" s="1133" t="s">
        <v>1661</v>
      </c>
      <c r="C637" s="1133" t="s">
        <v>1661</v>
      </c>
      <c r="F637" s="34" t="s">
        <v>7369</v>
      </c>
    </row>
    <row r="638" spans="1:6" x14ac:dyDescent="0.25">
      <c r="A638" s="1133" t="s">
        <v>2526</v>
      </c>
      <c r="B638" s="1133" t="s">
        <v>2527</v>
      </c>
      <c r="C638" s="1133" t="s">
        <v>2527</v>
      </c>
      <c r="F638" s="34" t="s">
        <v>7369</v>
      </c>
    </row>
    <row r="639" spans="1:6" x14ac:dyDescent="0.25">
      <c r="A639" s="1207" t="s">
        <v>2496</v>
      </c>
      <c r="B639" s="1133" t="s">
        <v>2053</v>
      </c>
      <c r="C639" s="1133" t="s">
        <v>2053</v>
      </c>
      <c r="F639" s="34" t="s">
        <v>7363</v>
      </c>
    </row>
    <row r="640" spans="1:6" x14ac:dyDescent="0.25">
      <c r="A640" s="1133" t="s">
        <v>2518</v>
      </c>
      <c r="B640" s="1133" t="s">
        <v>133</v>
      </c>
      <c r="C640" s="1133" t="s">
        <v>133</v>
      </c>
      <c r="F640" s="34" t="s">
        <v>7369</v>
      </c>
    </row>
    <row r="641" spans="1:6" x14ac:dyDescent="0.25">
      <c r="A641" s="1133" t="s">
        <v>2515</v>
      </c>
      <c r="B641" s="1133" t="s">
        <v>132</v>
      </c>
      <c r="C641" s="1133" t="s">
        <v>132</v>
      </c>
      <c r="F641" s="34" t="s">
        <v>7369</v>
      </c>
    </row>
    <row r="642" spans="1:6" x14ac:dyDescent="0.25">
      <c r="A642" s="1133" t="s">
        <v>2514</v>
      </c>
      <c r="B642" s="1133" t="s">
        <v>148</v>
      </c>
      <c r="C642" s="1133" t="s">
        <v>148</v>
      </c>
      <c r="F642" s="34" t="s">
        <v>7369</v>
      </c>
    </row>
    <row r="643" spans="1:6" x14ac:dyDescent="0.25">
      <c r="A643" s="1133" t="s">
        <v>2517</v>
      </c>
      <c r="B643" s="1133" t="s">
        <v>1853</v>
      </c>
      <c r="C643" s="1133" t="s">
        <v>1853</v>
      </c>
      <c r="F643" s="34" t="s">
        <v>7369</v>
      </c>
    </row>
    <row r="644" spans="1:6" x14ac:dyDescent="0.25">
      <c r="A644" s="1133" t="s">
        <v>2516</v>
      </c>
      <c r="B644" s="1133" t="s">
        <v>1704</v>
      </c>
      <c r="C644" s="1133" t="s">
        <v>1704</v>
      </c>
      <c r="F644" s="34" t="s">
        <v>7369</v>
      </c>
    </row>
    <row r="645" spans="1:6" x14ac:dyDescent="0.25">
      <c r="A645" s="1133" t="s">
        <v>6982</v>
      </c>
      <c r="B645" s="1133" t="s">
        <v>6978</v>
      </c>
      <c r="C645" s="1133" t="s">
        <v>6978</v>
      </c>
      <c r="F645" s="34" t="s">
        <v>7369</v>
      </c>
    </row>
    <row r="646" spans="1:6" x14ac:dyDescent="0.25">
      <c r="A646" s="1133" t="s">
        <v>2520</v>
      </c>
      <c r="B646" s="1133" t="s">
        <v>1666</v>
      </c>
      <c r="C646" s="1133" t="s">
        <v>1666</v>
      </c>
      <c r="F646" s="34" t="s">
        <v>7369</v>
      </c>
    </row>
    <row r="647" spans="1:6" x14ac:dyDescent="0.25">
      <c r="A647" s="1133" t="s">
        <v>2519</v>
      </c>
      <c r="B647" s="1133" t="s">
        <v>1677</v>
      </c>
      <c r="C647" s="1133" t="s">
        <v>1677</v>
      </c>
      <c r="F647" s="34" t="s">
        <v>7369</v>
      </c>
    </row>
    <row r="648" spans="1:6" x14ac:dyDescent="0.25">
      <c r="A648" s="1207" t="s">
        <v>2497</v>
      </c>
      <c r="B648" s="1133" t="s">
        <v>2061</v>
      </c>
      <c r="C648" s="1133" t="s">
        <v>2061</v>
      </c>
      <c r="F648" s="34" t="s">
        <v>7363</v>
      </c>
    </row>
    <row r="649" spans="1:6" x14ac:dyDescent="0.25">
      <c r="A649" s="1207" t="s">
        <v>2498</v>
      </c>
      <c r="B649" s="1133" t="s">
        <v>2065</v>
      </c>
      <c r="C649" s="1133" t="s">
        <v>2065</v>
      </c>
      <c r="F649" s="34" t="s">
        <v>7363</v>
      </c>
    </row>
    <row r="650" spans="1:6" x14ac:dyDescent="0.25">
      <c r="A650" s="1133" t="s">
        <v>5581</v>
      </c>
      <c r="B650" s="1133" t="s">
        <v>4880</v>
      </c>
      <c r="C650" s="1133" t="s">
        <v>4880</v>
      </c>
      <c r="F650" s="34" t="s">
        <v>7369</v>
      </c>
    </row>
    <row r="651" spans="1:6" x14ac:dyDescent="0.25">
      <c r="A651" s="1133" t="s">
        <v>2522</v>
      </c>
      <c r="B651" s="1133" t="s">
        <v>5564</v>
      </c>
      <c r="C651" s="1133" t="s">
        <v>5564</v>
      </c>
      <c r="F651" s="34" t="s">
        <v>7369</v>
      </c>
    </row>
    <row r="652" spans="1:6" x14ac:dyDescent="0.25">
      <c r="A652" s="1133" t="s">
        <v>2521</v>
      </c>
      <c r="B652" s="1133" t="s">
        <v>1740</v>
      </c>
      <c r="C652" s="1133" t="s">
        <v>1740</v>
      </c>
      <c r="F652" s="34" t="s">
        <v>7369</v>
      </c>
    </row>
    <row r="653" spans="1:6" x14ac:dyDescent="0.25">
      <c r="A653" s="1133" t="s">
        <v>2523</v>
      </c>
      <c r="B653" s="1133" t="s">
        <v>1741</v>
      </c>
      <c r="C653" s="1133" t="s">
        <v>1741</v>
      </c>
      <c r="F653" s="34" t="s">
        <v>7369</v>
      </c>
    </row>
    <row r="654" spans="1:6" x14ac:dyDescent="0.25">
      <c r="A654" s="1207" t="s">
        <v>2499</v>
      </c>
      <c r="B654" s="1133" t="s">
        <v>2451</v>
      </c>
      <c r="C654" s="1133" t="s">
        <v>2451</v>
      </c>
      <c r="F654" s="34" t="s">
        <v>7363</v>
      </c>
    </row>
    <row r="655" spans="1:6" x14ac:dyDescent="0.25">
      <c r="A655" s="1133" t="s">
        <v>7371</v>
      </c>
      <c r="B655" s="1133" t="s">
        <v>6913</v>
      </c>
      <c r="C655" s="1133" t="s">
        <v>6913</v>
      </c>
      <c r="F655" s="34" t="s">
        <v>7369</v>
      </c>
    </row>
    <row r="656" spans="1:6" x14ac:dyDescent="0.25">
      <c r="A656" s="1133" t="s">
        <v>2513</v>
      </c>
      <c r="B656" s="1133" t="s">
        <v>1852</v>
      </c>
      <c r="C656" s="1133" t="s">
        <v>1852</v>
      </c>
      <c r="F656" s="34" t="s">
        <v>7369</v>
      </c>
    </row>
    <row r="657" spans="1:6" x14ac:dyDescent="0.25">
      <c r="A657" s="1133" t="s">
        <v>3027</v>
      </c>
      <c r="B657" s="1133" t="s">
        <v>2558</v>
      </c>
      <c r="C657" s="1133" t="s">
        <v>2558</v>
      </c>
      <c r="F657" s="34" t="s">
        <v>7369</v>
      </c>
    </row>
    <row r="658" spans="1:6" x14ac:dyDescent="0.25">
      <c r="A658" s="1133" t="s">
        <v>2512</v>
      </c>
      <c r="B658" s="1133" t="s">
        <v>2501</v>
      </c>
      <c r="C658" s="1133" t="s">
        <v>2501</v>
      </c>
      <c r="F658" s="34" t="s">
        <v>7369</v>
      </c>
    </row>
    <row r="659" spans="1:6" x14ac:dyDescent="0.25">
      <c r="A659" s="1133" t="s">
        <v>5590</v>
      </c>
      <c r="B659" s="1133" t="s">
        <v>4851</v>
      </c>
      <c r="C659" s="1133" t="s">
        <v>4851</v>
      </c>
      <c r="F659" s="34" t="s">
        <v>7369</v>
      </c>
    </row>
    <row r="660" spans="1:6" x14ac:dyDescent="0.25">
      <c r="A660" s="1133" t="s">
        <v>5589</v>
      </c>
      <c r="B660" s="1133" t="s">
        <v>4701</v>
      </c>
      <c r="C660" s="1133" t="s">
        <v>4701</v>
      </c>
      <c r="F660" s="34" t="s">
        <v>7369</v>
      </c>
    </row>
    <row r="661" spans="1:6" x14ac:dyDescent="0.25">
      <c r="A661" s="1133" t="s">
        <v>3026</v>
      </c>
      <c r="B661" s="1133" t="s">
        <v>2559</v>
      </c>
      <c r="C661" s="1133" t="s">
        <v>2559</v>
      </c>
      <c r="F661" s="34" t="s">
        <v>7369</v>
      </c>
    </row>
    <row r="662" spans="1:6" x14ac:dyDescent="0.25">
      <c r="A662" s="1133" t="s">
        <v>3030</v>
      </c>
      <c r="B662" s="1133" t="s">
        <v>2560</v>
      </c>
      <c r="C662" s="1133" t="s">
        <v>2560</v>
      </c>
      <c r="F662" s="34" t="s">
        <v>7369</v>
      </c>
    </row>
    <row r="663" spans="1:6" x14ac:dyDescent="0.25">
      <c r="A663" s="1207" t="s">
        <v>2500</v>
      </c>
      <c r="B663" s="1133" t="s">
        <v>2450</v>
      </c>
      <c r="C663" s="1133" t="s">
        <v>2450</v>
      </c>
      <c r="F663" s="34" t="s">
        <v>7363</v>
      </c>
    </row>
    <row r="664" spans="1:6" x14ac:dyDescent="0.25">
      <c r="A664" s="1133" t="s">
        <v>2510</v>
      </c>
      <c r="B664" s="1133" t="s">
        <v>1753</v>
      </c>
      <c r="C664" s="1133" t="s">
        <v>1753</v>
      </c>
      <c r="F664" s="34" t="s">
        <v>7369</v>
      </c>
    </row>
    <row r="665" spans="1:6" x14ac:dyDescent="0.25">
      <c r="A665" s="1133" t="s">
        <v>2509</v>
      </c>
      <c r="B665" s="1133" t="s">
        <v>1745</v>
      </c>
      <c r="C665" s="1133" t="s">
        <v>1745</v>
      </c>
      <c r="F665" s="34" t="s">
        <v>7369</v>
      </c>
    </row>
    <row r="666" spans="1:6" x14ac:dyDescent="0.25">
      <c r="A666" s="1133" t="s">
        <v>2511</v>
      </c>
      <c r="B666" s="1133" t="s">
        <v>1746</v>
      </c>
      <c r="C666" s="1133" t="s">
        <v>1746</v>
      </c>
      <c r="F666" s="34" t="s">
        <v>7369</v>
      </c>
    </row>
    <row r="667" spans="1:6" x14ac:dyDescent="0.25">
      <c r="A667" s="1207" t="s">
        <v>4553</v>
      </c>
      <c r="B667" s="1133" t="s">
        <v>4533</v>
      </c>
      <c r="C667" s="1133" t="s">
        <v>4533</v>
      </c>
      <c r="F667" s="34" t="s">
        <v>7363</v>
      </c>
    </row>
    <row r="668" spans="1:6" x14ac:dyDescent="0.25">
      <c r="A668" s="1133" t="s">
        <v>4554</v>
      </c>
      <c r="B668" s="1133" t="s">
        <v>4532</v>
      </c>
      <c r="C668" s="1133" t="s">
        <v>4532</v>
      </c>
      <c r="F668" s="34" t="s">
        <v>7369</v>
      </c>
    </row>
    <row r="669" spans="1:6" x14ac:dyDescent="0.25">
      <c r="A669" s="1133" t="s">
        <v>4555</v>
      </c>
      <c r="B669" s="1133" t="s">
        <v>2350</v>
      </c>
      <c r="C669" s="1133" t="s">
        <v>2350</v>
      </c>
      <c r="F669" s="34" t="s">
        <v>7369</v>
      </c>
    </row>
  </sheetData>
  <autoFilter ref="A1:F669" xr:uid="{00000000-0001-0000-0E00-000000000000}"/>
  <sortState xmlns:xlrd2="http://schemas.microsoft.com/office/spreadsheetml/2017/richdata2" ref="A505:F616">
    <sortCondition ref="F505:F616"/>
    <sortCondition ref="A505:A616"/>
  </sortState>
  <phoneticPr fontId="32" type="noConversion"/>
  <conditionalFormatting sqref="A1:F1048576">
    <cfRule type="expression" dxfId="71" priority="80">
      <formula>$F1="worksheet"</formula>
    </cfRule>
    <cfRule type="expression" dxfId="70" priority="81">
      <formula>$F1="statusbar"</formula>
    </cfRule>
    <cfRule type="expression" dxfId="69" priority="82">
      <formula>$F1="msgbox"</formula>
    </cfRule>
    <cfRule type="expression" dxfId="68" priority="83">
      <formula>$F1="menu"</formula>
    </cfRule>
    <cfRule type="expression" dxfId="67" priority="84">
      <formula>$F1="group"</formula>
    </cfRule>
    <cfRule type="expression" dxfId="66" priority="85">
      <formula>$F1="tab"</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6CE6C-61DA-46F6-8936-0AB2972CD49C}">
  <sheetPr codeName="ViewerAssetsSheet"/>
  <dimension ref="A1:B2"/>
  <sheetViews>
    <sheetView workbookViewId="0">
      <selection activeCell="B3" sqref="B3"/>
    </sheetView>
  </sheetViews>
  <sheetFormatPr defaultRowHeight="15" x14ac:dyDescent="0.25"/>
  <cols>
    <col min="1" max="2" width="73.28515625" customWidth="1"/>
  </cols>
  <sheetData>
    <row r="1" spans="1:2" s="22" customFormat="1" x14ac:dyDescent="0.25">
      <c r="A1" s="22" t="s">
        <v>7084</v>
      </c>
      <c r="B1" s="22" t="s">
        <v>7085</v>
      </c>
    </row>
    <row r="2" spans="1:2" ht="409.5" x14ac:dyDescent="0.25">
      <c r="A2" s="1133" t="s">
        <v>8300</v>
      </c>
      <c r="B2" s="1133" t="s">
        <v>8303</v>
      </c>
    </row>
  </sheetData>
  <pageMargins left="0.7" right="0.7" top="0.75" bottom="0.75" header="0.3" footer="0.3"/>
  <pageSetup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7360</v>
      </c>
    </row>
    <row r="2" spans="1:6" x14ac:dyDescent="0.25">
      <c r="A2" s="1133" t="s">
        <v>5079</v>
      </c>
      <c r="B2" s="1133" t="s">
        <v>8249</v>
      </c>
      <c r="C2" s="1133" t="s">
        <v>8249</v>
      </c>
      <c r="F2" s="34" t="s">
        <v>95</v>
      </c>
    </row>
    <row r="3" spans="1:6" x14ac:dyDescent="0.25">
      <c r="A3" s="1133" t="s">
        <v>5094</v>
      </c>
      <c r="B3" s="1133" t="s">
        <v>1610</v>
      </c>
      <c r="C3" s="1133" t="s">
        <v>1610</v>
      </c>
      <c r="F3" s="34" t="s">
        <v>1252</v>
      </c>
    </row>
    <row r="4" spans="1:6" ht="30" x14ac:dyDescent="0.25">
      <c r="A4" s="1133" t="s">
        <v>5089</v>
      </c>
      <c r="B4" s="1133" t="s">
        <v>3326</v>
      </c>
      <c r="C4" s="1133" t="s">
        <v>3326</v>
      </c>
      <c r="D4" s="1133" t="s">
        <v>5153</v>
      </c>
      <c r="E4" s="1133" t="s">
        <v>5161</v>
      </c>
      <c r="F4" s="34" t="s">
        <v>7350</v>
      </c>
    </row>
    <row r="5" spans="1:6" x14ac:dyDescent="0.25">
      <c r="A5" s="1133" t="s">
        <v>5090</v>
      </c>
      <c r="B5" s="1133" t="s">
        <v>2450</v>
      </c>
      <c r="C5" s="1133" t="s">
        <v>2450</v>
      </c>
      <c r="D5" s="1133" t="s">
        <v>158</v>
      </c>
      <c r="E5" s="1133" t="s">
        <v>5162</v>
      </c>
      <c r="F5" s="34" t="s">
        <v>7350</v>
      </c>
    </row>
    <row r="6" spans="1:6" x14ac:dyDescent="0.25">
      <c r="A6" s="1133" t="s">
        <v>5095</v>
      </c>
      <c r="B6" s="1133" t="s">
        <v>5150</v>
      </c>
      <c r="C6" s="1133" t="s">
        <v>5150</v>
      </c>
      <c r="F6" s="34" t="s">
        <v>1252</v>
      </c>
    </row>
    <row r="7" spans="1:6" x14ac:dyDescent="0.25">
      <c r="A7" s="1133" t="s">
        <v>2062</v>
      </c>
      <c r="B7" s="1133" t="s">
        <v>2065</v>
      </c>
      <c r="C7" s="1133" t="s">
        <v>2065</v>
      </c>
      <c r="D7" s="1133" t="s">
        <v>2063</v>
      </c>
      <c r="E7" s="1133" t="s">
        <v>3383</v>
      </c>
      <c r="F7" s="34" t="s">
        <v>7350</v>
      </c>
    </row>
    <row r="8" spans="1:6" ht="60" x14ac:dyDescent="0.25">
      <c r="A8" s="1133" t="s">
        <v>5107</v>
      </c>
      <c r="B8" s="1208" t="s">
        <v>5265</v>
      </c>
      <c r="C8" s="1208" t="s">
        <v>5265</v>
      </c>
      <c r="D8" s="1208" t="s">
        <v>5156</v>
      </c>
      <c r="E8" s="1133" t="s">
        <v>5163</v>
      </c>
      <c r="F8" s="34" t="s">
        <v>7350</v>
      </c>
    </row>
    <row r="9" spans="1:6" x14ac:dyDescent="0.25">
      <c r="A9" s="1133" t="s">
        <v>5096</v>
      </c>
      <c r="B9" s="1133" t="s">
        <v>5151</v>
      </c>
      <c r="C9" s="1133" t="s">
        <v>5151</v>
      </c>
      <c r="F9" s="34" t="s">
        <v>1252</v>
      </c>
    </row>
    <row r="10" spans="1:6" ht="45" x14ac:dyDescent="0.25">
      <c r="A10" s="1133" t="s">
        <v>4556</v>
      </c>
      <c r="B10" s="1133" t="s">
        <v>4533</v>
      </c>
      <c r="C10" s="1133" t="s">
        <v>4533</v>
      </c>
      <c r="D10" s="1133" t="s">
        <v>4533</v>
      </c>
      <c r="E10" s="1133" t="s">
        <v>4569</v>
      </c>
      <c r="F10" s="34" t="s">
        <v>7350</v>
      </c>
    </row>
    <row r="11" spans="1:6" x14ac:dyDescent="0.25">
      <c r="A11" s="1133" t="s">
        <v>5097</v>
      </c>
      <c r="B11" s="1133" t="s">
        <v>5106</v>
      </c>
      <c r="C11" s="1133" t="s">
        <v>5106</v>
      </c>
      <c r="F11" s="34" t="s">
        <v>1252</v>
      </c>
    </row>
    <row r="12" spans="1:6" ht="30" x14ac:dyDescent="0.25">
      <c r="A12" s="1133" t="s">
        <v>6965</v>
      </c>
      <c r="B12" s="1133" t="s">
        <v>152</v>
      </c>
      <c r="C12" s="1133" t="s">
        <v>152</v>
      </c>
      <c r="D12" s="1133" t="s">
        <v>7788</v>
      </c>
      <c r="E12" s="1133" t="s">
        <v>7789</v>
      </c>
      <c r="F12" s="34" t="s">
        <v>7350</v>
      </c>
    </row>
    <row r="13" spans="1:6" ht="30" x14ac:dyDescent="0.25">
      <c r="A13" s="1133" t="s">
        <v>2058</v>
      </c>
      <c r="B13" s="1133" t="s">
        <v>2061</v>
      </c>
      <c r="C13" s="1133" t="s">
        <v>2061</v>
      </c>
      <c r="D13" s="1133" t="s">
        <v>3122</v>
      </c>
      <c r="E13" s="1133" t="s">
        <v>3382</v>
      </c>
      <c r="F13" s="34" t="s">
        <v>7350</v>
      </c>
    </row>
    <row r="14" spans="1:6" ht="45" x14ac:dyDescent="0.25">
      <c r="A14" s="1133" t="s">
        <v>4757</v>
      </c>
      <c r="B14" s="1133" t="s">
        <v>4758</v>
      </c>
      <c r="C14" s="1133" t="s">
        <v>4758</v>
      </c>
      <c r="D14" s="1133" t="s">
        <v>4777</v>
      </c>
      <c r="E14" s="1133" t="s">
        <v>4776</v>
      </c>
      <c r="F14" s="34" t="s">
        <v>7350</v>
      </c>
    </row>
    <row r="15" spans="1:6" ht="45" x14ac:dyDescent="0.25">
      <c r="A15" s="1133" t="s">
        <v>2041</v>
      </c>
      <c r="B15" s="1133" t="s">
        <v>3113</v>
      </c>
      <c r="C15" s="1133" t="s">
        <v>3113</v>
      </c>
      <c r="D15" s="1133" t="s">
        <v>3114</v>
      </c>
      <c r="E15" s="1133" t="s">
        <v>3379</v>
      </c>
      <c r="F15" s="34" t="s">
        <v>7350</v>
      </c>
    </row>
    <row r="16" spans="1:6" ht="30" x14ac:dyDescent="0.25">
      <c r="A16" s="1133" t="s">
        <v>2044</v>
      </c>
      <c r="B16" s="1133" t="s">
        <v>3115</v>
      </c>
      <c r="C16" s="1133" t="s">
        <v>3115</v>
      </c>
      <c r="D16" s="1133" t="s">
        <v>3116</v>
      </c>
      <c r="E16" s="1133" t="s">
        <v>3380</v>
      </c>
      <c r="F16" s="34" t="s">
        <v>7350</v>
      </c>
    </row>
    <row r="17" spans="1:6" ht="45" x14ac:dyDescent="0.25">
      <c r="A17" s="1133" t="s">
        <v>2054</v>
      </c>
      <c r="B17" s="1133" t="s">
        <v>3120</v>
      </c>
      <c r="C17" s="1133" t="s">
        <v>3120</v>
      </c>
      <c r="D17" s="1133" t="s">
        <v>3121</v>
      </c>
      <c r="E17" s="1133" t="s">
        <v>4570</v>
      </c>
      <c r="F17" s="34" t="s">
        <v>7350</v>
      </c>
    </row>
    <row r="18" spans="1:6" x14ac:dyDescent="0.25">
      <c r="A18" s="1133" t="s">
        <v>5098</v>
      </c>
      <c r="B18" s="1133" t="s">
        <v>5093</v>
      </c>
      <c r="C18" s="1133" t="s">
        <v>5093</v>
      </c>
      <c r="F18" s="34" t="s">
        <v>1252</v>
      </c>
    </row>
    <row r="19" spans="1:6" x14ac:dyDescent="0.25">
      <c r="A19" s="1133" t="s">
        <v>5086</v>
      </c>
      <c r="B19" s="1133" t="s">
        <v>5087</v>
      </c>
      <c r="C19" s="1133" t="s">
        <v>5087</v>
      </c>
      <c r="D19" s="1133" t="s">
        <v>5154</v>
      </c>
      <c r="E19" s="1133" t="s">
        <v>5157</v>
      </c>
      <c r="F19" s="34" t="s">
        <v>7350</v>
      </c>
    </row>
    <row r="20" spans="1:6" x14ac:dyDescent="0.25">
      <c r="A20" s="1133" t="s">
        <v>5081</v>
      </c>
      <c r="B20" s="1133" t="s">
        <v>5152</v>
      </c>
      <c r="C20" s="1133" t="s">
        <v>5152</v>
      </c>
      <c r="D20" s="1133" t="s">
        <v>5155</v>
      </c>
      <c r="E20" s="1133" t="s">
        <v>5158</v>
      </c>
      <c r="F20" s="34" t="s">
        <v>7350</v>
      </c>
    </row>
    <row r="21" spans="1:6" x14ac:dyDescent="0.25">
      <c r="A21" s="1133" t="s">
        <v>2050</v>
      </c>
      <c r="B21" s="1133" t="s">
        <v>3118</v>
      </c>
      <c r="C21" s="1133" t="s">
        <v>3118</v>
      </c>
      <c r="D21" s="1133" t="s">
        <v>3119</v>
      </c>
      <c r="E21" s="1133" t="s">
        <v>3381</v>
      </c>
      <c r="F21" s="34" t="s">
        <v>7350</v>
      </c>
    </row>
    <row r="22" spans="1:6" x14ac:dyDescent="0.25">
      <c r="A22" s="1133" t="s">
        <v>5237</v>
      </c>
      <c r="B22" s="1133" t="s">
        <v>5322</v>
      </c>
      <c r="C22" s="1133" t="s">
        <v>5322</v>
      </c>
      <c r="F22" s="34" t="s">
        <v>1252</v>
      </c>
    </row>
    <row r="23" spans="1:6" x14ac:dyDescent="0.25">
      <c r="A23" s="1133" t="s">
        <v>2446</v>
      </c>
      <c r="B23" s="1133" t="s">
        <v>3905</v>
      </c>
      <c r="C23" s="1133" t="s">
        <v>3905</v>
      </c>
      <c r="D23" s="1133" t="s">
        <v>3905</v>
      </c>
      <c r="E23" s="1133" t="s">
        <v>7790</v>
      </c>
      <c r="F23" s="34" t="s">
        <v>7350</v>
      </c>
    </row>
    <row r="24" spans="1:6" x14ac:dyDescent="0.25">
      <c r="A24" s="1133" t="s">
        <v>2444</v>
      </c>
      <c r="B24" s="1133" t="s">
        <v>3945</v>
      </c>
      <c r="C24" s="1133" t="s">
        <v>3945</v>
      </c>
      <c r="D24" s="1133" t="s">
        <v>3945</v>
      </c>
      <c r="E24" s="1133" t="s">
        <v>7791</v>
      </c>
      <c r="F24" s="34" t="s">
        <v>7350</v>
      </c>
    </row>
    <row r="25" spans="1:6" x14ac:dyDescent="0.25">
      <c r="A25" s="1133" t="s">
        <v>2443</v>
      </c>
      <c r="B25" s="1133" t="s">
        <v>3944</v>
      </c>
      <c r="C25" s="1133" t="s">
        <v>3944</v>
      </c>
      <c r="D25" s="1133" t="s">
        <v>3944</v>
      </c>
      <c r="E25" s="1133" t="s">
        <v>7792</v>
      </c>
      <c r="F25" s="34" t="s">
        <v>7350</v>
      </c>
    </row>
    <row r="26" spans="1:6" x14ac:dyDescent="0.25">
      <c r="A26" s="1133" t="s">
        <v>3338</v>
      </c>
      <c r="B26" s="1133" t="s">
        <v>3941</v>
      </c>
      <c r="C26" s="1133" t="s">
        <v>3941</v>
      </c>
      <c r="D26" s="1133" t="s">
        <v>3941</v>
      </c>
      <c r="E26" s="1133" t="s">
        <v>7793</v>
      </c>
      <c r="F26" s="34" t="s">
        <v>7350</v>
      </c>
    </row>
    <row r="27" spans="1:6" x14ac:dyDescent="0.25">
      <c r="A27" s="1133" t="s">
        <v>3939</v>
      </c>
      <c r="B27" s="1133" t="s">
        <v>3940</v>
      </c>
      <c r="C27" s="1133" t="s">
        <v>3940</v>
      </c>
      <c r="D27" s="1133" t="s">
        <v>3940</v>
      </c>
      <c r="E27" s="1133" t="s">
        <v>7794</v>
      </c>
      <c r="F27" s="34" t="s">
        <v>7350</v>
      </c>
    </row>
    <row r="28" spans="1:6" x14ac:dyDescent="0.25">
      <c r="A28" s="1133" t="s">
        <v>4387</v>
      </c>
      <c r="B28" s="1133" t="s">
        <v>4388</v>
      </c>
      <c r="C28" s="1133" t="s">
        <v>4388</v>
      </c>
      <c r="D28" s="1133" t="s">
        <v>4388</v>
      </c>
      <c r="E28" s="1133" t="s">
        <v>7795</v>
      </c>
      <c r="F28" s="34" t="s">
        <v>7350</v>
      </c>
    </row>
    <row r="29" spans="1:6" x14ac:dyDescent="0.25">
      <c r="A29" s="1133" t="s">
        <v>5183</v>
      </c>
      <c r="B29" s="1133" t="s">
        <v>5184</v>
      </c>
      <c r="C29" s="1133" t="s">
        <v>5184</v>
      </c>
      <c r="F29" s="34" t="s">
        <v>1252</v>
      </c>
    </row>
    <row r="30" spans="1:6" ht="30" x14ac:dyDescent="0.25">
      <c r="A30" s="1133" t="s">
        <v>2393</v>
      </c>
      <c r="D30" s="1133" t="s">
        <v>3123</v>
      </c>
      <c r="E30" s="1133" t="s">
        <v>3384</v>
      </c>
      <c r="F30" s="34" t="s">
        <v>7351</v>
      </c>
    </row>
    <row r="31" spans="1:6" ht="75" x14ac:dyDescent="0.25">
      <c r="A31" s="1133" t="s">
        <v>2395</v>
      </c>
      <c r="B31" s="1133" t="s">
        <v>2396</v>
      </c>
      <c r="C31" s="1133" t="s">
        <v>3124</v>
      </c>
      <c r="D31" s="1133" t="s">
        <v>3124</v>
      </c>
      <c r="E31" s="1133" t="s">
        <v>3385</v>
      </c>
      <c r="F31" s="34" t="s">
        <v>7350</v>
      </c>
    </row>
    <row r="32" spans="1:6" ht="60" x14ac:dyDescent="0.25">
      <c r="A32" s="1133" t="s">
        <v>2578</v>
      </c>
      <c r="B32" s="1133" t="s">
        <v>3155</v>
      </c>
      <c r="C32" s="1133" t="s">
        <v>3155</v>
      </c>
      <c r="D32" s="1133" t="s">
        <v>3156</v>
      </c>
      <c r="E32" s="1133" t="s">
        <v>3403</v>
      </c>
      <c r="F32" s="34" t="s">
        <v>7350</v>
      </c>
    </row>
    <row r="33" spans="1:6" x14ac:dyDescent="0.25">
      <c r="A33" s="1133" t="s">
        <v>5084</v>
      </c>
      <c r="B33" s="1133" t="s">
        <v>4729</v>
      </c>
      <c r="C33" s="1133" t="s">
        <v>4729</v>
      </c>
      <c r="F33" s="34" t="s">
        <v>1252</v>
      </c>
    </row>
    <row r="34" spans="1:6" x14ac:dyDescent="0.25">
      <c r="A34" s="1133" t="s">
        <v>5092</v>
      </c>
      <c r="B34" s="1133" t="s">
        <v>5292</v>
      </c>
      <c r="C34" s="1133" t="s">
        <v>5292</v>
      </c>
      <c r="D34" s="1133" t="s">
        <v>5408</v>
      </c>
      <c r="E34" s="1133" t="s">
        <v>5409</v>
      </c>
      <c r="F34" s="34" t="s">
        <v>7350</v>
      </c>
    </row>
    <row r="35" spans="1:6" ht="30" x14ac:dyDescent="0.25">
      <c r="A35" s="1133" t="s">
        <v>5085</v>
      </c>
      <c r="B35" s="1133" t="s">
        <v>4729</v>
      </c>
      <c r="C35" s="1133" t="s">
        <v>4729</v>
      </c>
      <c r="D35" s="1133" t="s">
        <v>4729</v>
      </c>
      <c r="E35" s="1133" t="s">
        <v>5159</v>
      </c>
      <c r="F35" s="34" t="s">
        <v>7352</v>
      </c>
    </row>
    <row r="36" spans="1:6" x14ac:dyDescent="0.25">
      <c r="A36" s="1133" t="s">
        <v>6920</v>
      </c>
      <c r="B36" s="1133" t="s">
        <v>7796</v>
      </c>
      <c r="C36" s="1133" t="s">
        <v>7796</v>
      </c>
      <c r="F36" s="34" t="s">
        <v>95</v>
      </c>
    </row>
    <row r="37" spans="1:6" x14ac:dyDescent="0.25">
      <c r="A37" s="1133" t="s">
        <v>1917</v>
      </c>
      <c r="B37" s="1133" t="s">
        <v>6334</v>
      </c>
      <c r="C37" s="1133" t="s">
        <v>6334</v>
      </c>
      <c r="F37" s="34" t="s">
        <v>1252</v>
      </c>
    </row>
    <row r="38" spans="1:6" ht="30" x14ac:dyDescent="0.25">
      <c r="A38" s="1133" t="s">
        <v>1918</v>
      </c>
      <c r="B38" s="1133" t="s">
        <v>6335</v>
      </c>
      <c r="C38" s="1133" t="s">
        <v>6335</v>
      </c>
      <c r="D38" s="1133" t="s">
        <v>3033</v>
      </c>
      <c r="E38" s="1133" t="s">
        <v>3339</v>
      </c>
      <c r="F38" s="34" t="s">
        <v>7352</v>
      </c>
    </row>
    <row r="39" spans="1:6" ht="105" x14ac:dyDescent="0.25">
      <c r="A39" s="1133" t="s">
        <v>1921</v>
      </c>
      <c r="B39" s="1133" t="s">
        <v>3034</v>
      </c>
      <c r="C39" s="1133" t="s">
        <v>3034</v>
      </c>
      <c r="D39" s="1133" t="s">
        <v>3035</v>
      </c>
      <c r="E39" s="1133" t="s">
        <v>3340</v>
      </c>
      <c r="F39" s="34" t="s">
        <v>7350</v>
      </c>
    </row>
    <row r="40" spans="1:6" ht="75" x14ac:dyDescent="0.25">
      <c r="A40" s="1133" t="s">
        <v>7075</v>
      </c>
      <c r="B40" s="1133" t="s">
        <v>7797</v>
      </c>
      <c r="C40" s="1133" t="s">
        <v>7797</v>
      </c>
      <c r="D40" s="34" t="s">
        <v>7798</v>
      </c>
      <c r="E40" s="1133" t="s">
        <v>7799</v>
      </c>
      <c r="F40" s="34" t="s">
        <v>7352</v>
      </c>
    </row>
    <row r="41" spans="1:6" ht="75" x14ac:dyDescent="0.25">
      <c r="A41" s="1133" t="s">
        <v>7090</v>
      </c>
      <c r="B41" s="1133" t="s">
        <v>7800</v>
      </c>
      <c r="C41" s="1133" t="s">
        <v>7800</v>
      </c>
      <c r="D41" s="1133" t="s">
        <v>7801</v>
      </c>
      <c r="E41" s="1133" t="s">
        <v>7802</v>
      </c>
      <c r="F41" s="34" t="s">
        <v>7350</v>
      </c>
    </row>
    <row r="42" spans="1:6" ht="90" x14ac:dyDescent="0.25">
      <c r="A42" s="1133" t="s">
        <v>7091</v>
      </c>
      <c r="B42" s="1133" t="s">
        <v>7803</v>
      </c>
      <c r="C42" s="1133" t="s">
        <v>7803</v>
      </c>
      <c r="D42" s="1133" t="s">
        <v>7804</v>
      </c>
      <c r="E42" s="1133" t="s">
        <v>7805</v>
      </c>
      <c r="F42" s="34" t="s">
        <v>7350</v>
      </c>
    </row>
    <row r="43" spans="1:6" ht="45" x14ac:dyDescent="0.25">
      <c r="A43" s="1133" t="s">
        <v>7094</v>
      </c>
      <c r="B43" s="1133" t="s">
        <v>7806</v>
      </c>
      <c r="C43" s="1133" t="s">
        <v>7806</v>
      </c>
      <c r="D43" s="1133" t="s">
        <v>7806</v>
      </c>
      <c r="E43" s="1133" t="s">
        <v>7807</v>
      </c>
      <c r="F43" s="34" t="s">
        <v>7352</v>
      </c>
    </row>
    <row r="44" spans="1:6" x14ac:dyDescent="0.25">
      <c r="A44" s="1133" t="s">
        <v>5806</v>
      </c>
      <c r="D44" s="1133" t="s">
        <v>5950</v>
      </c>
      <c r="E44" s="1133" t="s">
        <v>5972</v>
      </c>
      <c r="F44" s="34" t="s">
        <v>7351</v>
      </c>
    </row>
    <row r="45" spans="1:6" ht="30" x14ac:dyDescent="0.25">
      <c r="A45" s="1133" t="s">
        <v>5756</v>
      </c>
      <c r="B45" s="1133" t="s">
        <v>5948</v>
      </c>
      <c r="C45" s="1133" t="s">
        <v>5948</v>
      </c>
      <c r="D45" s="1133" t="s">
        <v>5948</v>
      </c>
      <c r="E45" s="1133" t="s">
        <v>5971</v>
      </c>
      <c r="F45" s="34" t="s">
        <v>7352</v>
      </c>
    </row>
    <row r="46" spans="1:6" ht="30" x14ac:dyDescent="0.25">
      <c r="A46" s="1133" t="s">
        <v>5754</v>
      </c>
      <c r="B46" s="1133" t="s">
        <v>5947</v>
      </c>
      <c r="C46" s="1133" t="s">
        <v>5947</v>
      </c>
      <c r="D46" s="1133" t="s">
        <v>5947</v>
      </c>
      <c r="E46" s="1133" t="s">
        <v>5970</v>
      </c>
      <c r="F46" s="34" t="s">
        <v>7352</v>
      </c>
    </row>
    <row r="47" spans="1:6" ht="60" x14ac:dyDescent="0.25">
      <c r="A47" s="1133" t="s">
        <v>1936</v>
      </c>
      <c r="B47" s="1133" t="s">
        <v>3041</v>
      </c>
      <c r="C47" s="1133" t="s">
        <v>3042</v>
      </c>
      <c r="D47" s="1133" t="s">
        <v>3043</v>
      </c>
      <c r="E47" s="1133" t="s">
        <v>3343</v>
      </c>
      <c r="F47" s="34" t="s">
        <v>7351</v>
      </c>
    </row>
    <row r="48" spans="1:6" ht="30" x14ac:dyDescent="0.25">
      <c r="A48" s="1133" t="s">
        <v>1937</v>
      </c>
      <c r="B48" s="1133" t="s">
        <v>3044</v>
      </c>
      <c r="C48" s="1133" t="s">
        <v>3045</v>
      </c>
      <c r="D48" s="1133" t="s">
        <v>3046</v>
      </c>
      <c r="E48" s="1133" t="s">
        <v>3046</v>
      </c>
      <c r="F48" s="34" t="s">
        <v>7351</v>
      </c>
    </row>
    <row r="49" spans="1:6" ht="135" x14ac:dyDescent="0.25">
      <c r="A49" s="1133" t="s">
        <v>1940</v>
      </c>
      <c r="B49" s="1133" t="s">
        <v>3047</v>
      </c>
      <c r="C49" s="1133" t="s">
        <v>3048</v>
      </c>
      <c r="D49" s="1133" t="s">
        <v>3049</v>
      </c>
      <c r="E49" s="1133" t="s">
        <v>3344</v>
      </c>
      <c r="F49" s="34" t="s">
        <v>7351</v>
      </c>
    </row>
    <row r="50" spans="1:6" x14ac:dyDescent="0.25">
      <c r="A50" s="1133" t="s">
        <v>2073</v>
      </c>
      <c r="B50" s="1133" t="s">
        <v>4909</v>
      </c>
      <c r="C50" s="1133" t="s">
        <v>4909</v>
      </c>
      <c r="F50" s="34" t="s">
        <v>1252</v>
      </c>
    </row>
    <row r="51" spans="1:6" ht="30" x14ac:dyDescent="0.25">
      <c r="A51" s="1133" t="s">
        <v>2072</v>
      </c>
      <c r="B51" s="1133" t="s">
        <v>4909</v>
      </c>
      <c r="C51" s="1133" t="s">
        <v>4909</v>
      </c>
      <c r="D51" s="1133" t="s">
        <v>3050</v>
      </c>
      <c r="E51" s="1133" t="s">
        <v>3345</v>
      </c>
      <c r="F51" s="34" t="s">
        <v>7352</v>
      </c>
    </row>
    <row r="52" spans="1:6" ht="45" x14ac:dyDescent="0.25">
      <c r="A52" s="1133" t="s">
        <v>7353</v>
      </c>
      <c r="B52" s="1133" t="s">
        <v>7808</v>
      </c>
      <c r="C52" s="1133" t="s">
        <v>7808</v>
      </c>
      <c r="D52" s="1133" t="s">
        <v>7808</v>
      </c>
      <c r="E52" s="1133" t="s">
        <v>7809</v>
      </c>
      <c r="F52" s="34" t="s">
        <v>7350</v>
      </c>
    </row>
    <row r="53" spans="1:6" ht="60" x14ac:dyDescent="0.25">
      <c r="A53" s="1133" t="s">
        <v>1943</v>
      </c>
      <c r="B53" s="1133" t="s">
        <v>6336</v>
      </c>
      <c r="C53" s="1133" t="s">
        <v>6336</v>
      </c>
      <c r="D53" s="1133" t="s">
        <v>7810</v>
      </c>
      <c r="E53" s="1133" t="s">
        <v>3346</v>
      </c>
      <c r="F53" s="34" t="s">
        <v>7352</v>
      </c>
    </row>
    <row r="54" spans="1:6" ht="30" x14ac:dyDescent="0.25">
      <c r="A54" s="1133" t="s">
        <v>6925</v>
      </c>
      <c r="B54" s="1133" t="s">
        <v>7811</v>
      </c>
      <c r="C54" s="1133" t="s">
        <v>7812</v>
      </c>
      <c r="D54" s="1133" t="s">
        <v>7812</v>
      </c>
      <c r="E54" s="1133" t="s">
        <v>7813</v>
      </c>
      <c r="F54" s="34" t="s">
        <v>7354</v>
      </c>
    </row>
    <row r="55" spans="1:6" ht="30" x14ac:dyDescent="0.25">
      <c r="A55" s="1133" t="s">
        <v>6931</v>
      </c>
      <c r="B55" s="1133" t="s">
        <v>6937</v>
      </c>
      <c r="C55" s="1133" t="s">
        <v>8280</v>
      </c>
      <c r="D55" s="1133" t="s">
        <v>7814</v>
      </c>
      <c r="E55" s="1133" t="s">
        <v>7815</v>
      </c>
      <c r="F55" s="34" t="s">
        <v>7354</v>
      </c>
    </row>
    <row r="56" spans="1:6" ht="30" x14ac:dyDescent="0.25">
      <c r="A56" s="1133" t="s">
        <v>6930</v>
      </c>
      <c r="B56" s="1133" t="s">
        <v>7816</v>
      </c>
      <c r="C56" s="1133" t="s">
        <v>8279</v>
      </c>
      <c r="D56" s="1133" t="s">
        <v>7817</v>
      </c>
      <c r="E56" s="1133" t="s">
        <v>7818</v>
      </c>
      <c r="F56" s="34" t="s">
        <v>7354</v>
      </c>
    </row>
    <row r="57" spans="1:6" x14ac:dyDescent="0.25">
      <c r="A57" s="1133" t="s">
        <v>6940</v>
      </c>
      <c r="B57" s="1133" t="s">
        <v>7819</v>
      </c>
      <c r="C57" s="1133" t="s">
        <v>7819</v>
      </c>
      <c r="F57" s="34" t="s">
        <v>1252</v>
      </c>
    </row>
    <row r="58" spans="1:6" ht="45" x14ac:dyDescent="0.25">
      <c r="A58" s="1133" t="s">
        <v>1945</v>
      </c>
      <c r="B58" s="1133" t="s">
        <v>3052</v>
      </c>
      <c r="C58" s="1133" t="s">
        <v>3052</v>
      </c>
      <c r="D58" s="1133" t="s">
        <v>3053</v>
      </c>
      <c r="E58" s="1133" t="s">
        <v>3347</v>
      </c>
      <c r="F58" s="34" t="s">
        <v>7352</v>
      </c>
    </row>
    <row r="59" spans="1:6" ht="255" x14ac:dyDescent="0.25">
      <c r="A59" s="1133" t="s">
        <v>1948</v>
      </c>
      <c r="D59" s="1133" t="s">
        <v>3054</v>
      </c>
      <c r="E59" s="1133" t="s">
        <v>3348</v>
      </c>
      <c r="F59" s="34" t="s">
        <v>7358</v>
      </c>
    </row>
    <row r="60" spans="1:6" x14ac:dyDescent="0.25">
      <c r="A60" s="1133" t="s">
        <v>1949</v>
      </c>
      <c r="D60" s="1133" t="s">
        <v>3055</v>
      </c>
      <c r="F60" s="34" t="s">
        <v>7351</v>
      </c>
    </row>
    <row r="61" spans="1:6" ht="45" x14ac:dyDescent="0.25">
      <c r="A61" s="1133" t="s">
        <v>1951</v>
      </c>
      <c r="B61" s="1133" t="s">
        <v>3056</v>
      </c>
      <c r="C61" s="1133" t="s">
        <v>3056</v>
      </c>
      <c r="D61" s="1133" t="s">
        <v>3056</v>
      </c>
      <c r="E61" s="1133" t="s">
        <v>3349</v>
      </c>
      <c r="F61" s="34" t="s">
        <v>7356</v>
      </c>
    </row>
    <row r="62" spans="1:6" ht="105" x14ac:dyDescent="0.25">
      <c r="A62" s="1133" t="s">
        <v>1953</v>
      </c>
      <c r="B62" s="1133" t="s">
        <v>3057</v>
      </c>
      <c r="C62" s="1133" t="s">
        <v>3057</v>
      </c>
      <c r="D62" s="1133" t="s">
        <v>3058</v>
      </c>
      <c r="E62" s="1133" t="s">
        <v>3350</v>
      </c>
      <c r="F62" s="34" t="s">
        <v>7354</v>
      </c>
    </row>
    <row r="63" spans="1:6" ht="45" x14ac:dyDescent="0.25">
      <c r="A63" s="1133" t="s">
        <v>1957</v>
      </c>
      <c r="B63" s="1133" t="s">
        <v>3059</v>
      </c>
      <c r="C63" s="1133" t="s">
        <v>3059</v>
      </c>
      <c r="D63" s="1133" t="s">
        <v>3060</v>
      </c>
      <c r="E63" s="1133" t="s">
        <v>3351</v>
      </c>
      <c r="F63" s="34" t="s">
        <v>7354</v>
      </c>
    </row>
    <row r="64" spans="1:6" ht="60" x14ac:dyDescent="0.25">
      <c r="A64" s="1133" t="s">
        <v>6942</v>
      </c>
      <c r="B64" s="1133" t="s">
        <v>6944</v>
      </c>
      <c r="C64" s="1133" t="s">
        <v>8281</v>
      </c>
      <c r="D64" s="1133" t="s">
        <v>7820</v>
      </c>
      <c r="E64" s="1133" t="s">
        <v>7821</v>
      </c>
      <c r="F64" s="34" t="s">
        <v>7354</v>
      </c>
    </row>
    <row r="65" spans="1:6" ht="60" x14ac:dyDescent="0.25">
      <c r="A65" s="1133" t="s">
        <v>6943</v>
      </c>
      <c r="B65" s="1133" t="s">
        <v>6945</v>
      </c>
      <c r="C65" s="1133" t="s">
        <v>8282</v>
      </c>
      <c r="D65" s="1133" t="s">
        <v>7822</v>
      </c>
      <c r="E65" s="1133" t="s">
        <v>7823</v>
      </c>
      <c r="F65" s="34" t="s">
        <v>7354</v>
      </c>
    </row>
    <row r="66" spans="1:6" ht="75" x14ac:dyDescent="0.25">
      <c r="A66" s="1133" t="s">
        <v>6948</v>
      </c>
      <c r="B66" s="1208" t="s">
        <v>6949</v>
      </c>
      <c r="C66" s="1133" t="s">
        <v>8283</v>
      </c>
      <c r="D66" s="1133" t="s">
        <v>7824</v>
      </c>
      <c r="E66" s="1133" t="s">
        <v>7825</v>
      </c>
      <c r="F66" s="34" t="s">
        <v>7354</v>
      </c>
    </row>
    <row r="67" spans="1:6" ht="90" x14ac:dyDescent="0.25">
      <c r="A67" s="1133" t="s">
        <v>8252</v>
      </c>
      <c r="B67" s="1208" t="s">
        <v>8253</v>
      </c>
      <c r="C67" s="1133" t="s">
        <v>8284</v>
      </c>
      <c r="D67" s="1133" t="s">
        <v>8259</v>
      </c>
      <c r="E67" s="1133" t="s">
        <v>8258</v>
      </c>
      <c r="F67" s="34" t="s">
        <v>7354</v>
      </c>
    </row>
    <row r="68" spans="1:6" x14ac:dyDescent="0.25">
      <c r="A68" s="1133" t="s">
        <v>6939</v>
      </c>
      <c r="B68" s="1133" t="s">
        <v>7826</v>
      </c>
      <c r="C68" s="1133" t="s">
        <v>7826</v>
      </c>
      <c r="F68" s="34" t="s">
        <v>1252</v>
      </c>
    </row>
    <row r="69" spans="1:6" ht="45" x14ac:dyDescent="0.25">
      <c r="A69" s="1133" t="s">
        <v>2017</v>
      </c>
      <c r="B69" s="1133" t="s">
        <v>7827</v>
      </c>
      <c r="C69" s="1133" t="s">
        <v>5191</v>
      </c>
      <c r="D69" s="1133" t="s">
        <v>7827</v>
      </c>
      <c r="E69" s="1133" t="s">
        <v>3373</v>
      </c>
      <c r="F69" s="34" t="s">
        <v>7354</v>
      </c>
    </row>
    <row r="70" spans="1:6" ht="45" x14ac:dyDescent="0.25">
      <c r="A70" s="1133" t="s">
        <v>2019</v>
      </c>
      <c r="B70" s="1133" t="s">
        <v>7828</v>
      </c>
      <c r="C70" s="1133" t="s">
        <v>5192</v>
      </c>
      <c r="D70" s="1133" t="s">
        <v>7828</v>
      </c>
      <c r="E70" s="1133" t="s">
        <v>3374</v>
      </c>
      <c r="F70" s="34" t="s">
        <v>7354</v>
      </c>
    </row>
    <row r="71" spans="1:6" ht="30" x14ac:dyDescent="0.25">
      <c r="A71" s="1133" t="s">
        <v>4917</v>
      </c>
      <c r="B71" s="1133" t="s">
        <v>4932</v>
      </c>
      <c r="C71" s="1133" t="s">
        <v>4932</v>
      </c>
      <c r="D71" s="1133" t="s">
        <v>4932</v>
      </c>
      <c r="E71" s="1133" t="s">
        <v>4933</v>
      </c>
      <c r="F71" s="34" t="s">
        <v>7354</v>
      </c>
    </row>
    <row r="72" spans="1:6" ht="120" x14ac:dyDescent="0.25">
      <c r="A72" s="1133" t="s">
        <v>1972</v>
      </c>
      <c r="B72" s="1133" t="s">
        <v>3070</v>
      </c>
      <c r="C72" s="1133" t="s">
        <v>3070</v>
      </c>
      <c r="D72" s="1133" t="s">
        <v>3071</v>
      </c>
      <c r="E72" s="1133" t="s">
        <v>3357</v>
      </c>
      <c r="F72" s="34" t="s">
        <v>7354</v>
      </c>
    </row>
    <row r="73" spans="1:6" ht="30" x14ac:dyDescent="0.25">
      <c r="A73" s="1133" t="s">
        <v>1457</v>
      </c>
      <c r="B73" s="1133" t="s">
        <v>8230</v>
      </c>
      <c r="C73" s="1133" t="s">
        <v>8230</v>
      </c>
      <c r="D73" s="1133" t="s">
        <v>3069</v>
      </c>
      <c r="E73" s="1133" t="s">
        <v>3356</v>
      </c>
      <c r="F73" s="34" t="s">
        <v>7354</v>
      </c>
    </row>
    <row r="74" spans="1:6" x14ac:dyDescent="0.25">
      <c r="A74" s="1133" t="s">
        <v>1962</v>
      </c>
      <c r="B74" s="1133" t="s">
        <v>1963</v>
      </c>
      <c r="C74" s="1133" t="s">
        <v>1963</v>
      </c>
      <c r="F74" s="34" t="s">
        <v>1252</v>
      </c>
    </row>
    <row r="75" spans="1:6" ht="45" x14ac:dyDescent="0.25">
      <c r="A75" s="1133" t="s">
        <v>1974</v>
      </c>
      <c r="B75" s="1133" t="s">
        <v>3072</v>
      </c>
      <c r="C75" s="1133" t="s">
        <v>3073</v>
      </c>
      <c r="D75" s="1133" t="s">
        <v>3073</v>
      </c>
      <c r="E75" s="1133" t="s">
        <v>7829</v>
      </c>
      <c r="F75" s="34" t="s">
        <v>7356</v>
      </c>
    </row>
    <row r="76" spans="1:6" x14ac:dyDescent="0.25">
      <c r="A76" s="1133" t="s">
        <v>1976</v>
      </c>
      <c r="B76" s="1133" t="s">
        <v>3074</v>
      </c>
      <c r="C76" s="1133" t="s">
        <v>3074</v>
      </c>
      <c r="F76" s="34" t="s">
        <v>7357</v>
      </c>
    </row>
    <row r="77" spans="1:6" ht="120" x14ac:dyDescent="0.25">
      <c r="A77" s="1133" t="s">
        <v>1978</v>
      </c>
      <c r="B77" s="1133" t="s">
        <v>3075</v>
      </c>
      <c r="C77" s="1133" t="s">
        <v>3075</v>
      </c>
      <c r="D77" s="1133" t="s">
        <v>3076</v>
      </c>
      <c r="E77" s="1133" t="s">
        <v>3358</v>
      </c>
      <c r="F77" s="34" t="s">
        <v>7354</v>
      </c>
    </row>
    <row r="78" spans="1:6" x14ac:dyDescent="0.25">
      <c r="A78" s="1133" t="s">
        <v>2363</v>
      </c>
      <c r="B78" s="1133" t="s">
        <v>3077</v>
      </c>
      <c r="C78" s="1133" t="s">
        <v>3077</v>
      </c>
      <c r="F78" s="34" t="s">
        <v>7357</v>
      </c>
    </row>
    <row r="79" spans="1:6" ht="30" x14ac:dyDescent="0.25">
      <c r="A79" s="1133" t="s">
        <v>1982</v>
      </c>
      <c r="B79" s="1133" t="s">
        <v>3078</v>
      </c>
      <c r="C79" s="1133" t="s">
        <v>3078</v>
      </c>
      <c r="D79" s="1133" t="s">
        <v>3078</v>
      </c>
      <c r="E79" s="1133" t="s">
        <v>3359</v>
      </c>
      <c r="F79" s="34" t="s">
        <v>7354</v>
      </c>
    </row>
    <row r="80" spans="1:6" ht="30" x14ac:dyDescent="0.25">
      <c r="A80" s="1133" t="s">
        <v>1984</v>
      </c>
      <c r="B80" s="1133" t="s">
        <v>3079</v>
      </c>
      <c r="C80" s="1133" t="s">
        <v>3079</v>
      </c>
      <c r="D80" s="1133" t="s">
        <v>3079</v>
      </c>
      <c r="E80" s="1133" t="s">
        <v>3360</v>
      </c>
      <c r="F80" s="34" t="s">
        <v>7354</v>
      </c>
    </row>
    <row r="81" spans="1:6" ht="30" x14ac:dyDescent="0.25">
      <c r="A81" s="1133" t="s">
        <v>7276</v>
      </c>
      <c r="B81" s="1133" t="s">
        <v>4516</v>
      </c>
      <c r="C81" s="1133" t="s">
        <v>4516</v>
      </c>
      <c r="D81" s="1133" t="s">
        <v>7830</v>
      </c>
      <c r="E81" s="1133" t="s">
        <v>7831</v>
      </c>
      <c r="F81" s="34" t="s">
        <v>7354</v>
      </c>
    </row>
    <row r="82" spans="1:6" x14ac:dyDescent="0.25">
      <c r="A82" s="1133" t="s">
        <v>1986</v>
      </c>
      <c r="B82" s="1133" t="s">
        <v>3080</v>
      </c>
      <c r="C82" s="1133" t="s">
        <v>3080</v>
      </c>
      <c r="F82" s="34" t="s">
        <v>7357</v>
      </c>
    </row>
    <row r="83" spans="1:6" ht="45" x14ac:dyDescent="0.25">
      <c r="A83" s="1133" t="s">
        <v>1989</v>
      </c>
      <c r="B83" s="1133" t="s">
        <v>3083</v>
      </c>
      <c r="C83" s="1133" t="s">
        <v>3083</v>
      </c>
      <c r="D83" s="1133" t="s">
        <v>3084</v>
      </c>
      <c r="E83" s="1133" t="s">
        <v>3362</v>
      </c>
      <c r="F83" s="34" t="s">
        <v>7354</v>
      </c>
    </row>
    <row r="84" spans="1:6" ht="45" x14ac:dyDescent="0.25">
      <c r="A84" s="1133" t="s">
        <v>1987</v>
      </c>
      <c r="B84" s="1133" t="s">
        <v>3081</v>
      </c>
      <c r="C84" s="1133" t="s">
        <v>3081</v>
      </c>
      <c r="D84" s="1133" t="s">
        <v>3082</v>
      </c>
      <c r="E84" s="1133" t="s">
        <v>3361</v>
      </c>
      <c r="F84" s="34" t="s">
        <v>7354</v>
      </c>
    </row>
    <row r="85" spans="1:6" x14ac:dyDescent="0.25">
      <c r="A85" s="1133" t="s">
        <v>7256</v>
      </c>
      <c r="B85" s="1133" t="s">
        <v>7832</v>
      </c>
      <c r="C85" s="1133" t="s">
        <v>7832</v>
      </c>
      <c r="F85" s="34" t="s">
        <v>7357</v>
      </c>
    </row>
    <row r="86" spans="1:6" ht="60" x14ac:dyDescent="0.25">
      <c r="A86" s="1133" t="s">
        <v>7258</v>
      </c>
      <c r="B86" s="1133" t="s">
        <v>7833</v>
      </c>
      <c r="C86" s="1133" t="s">
        <v>7833</v>
      </c>
      <c r="D86" s="1133" t="s">
        <v>7834</v>
      </c>
      <c r="E86" s="1133" t="s">
        <v>7835</v>
      </c>
      <c r="F86" s="34" t="s">
        <v>7354</v>
      </c>
    </row>
    <row r="87" spans="1:6" ht="60" x14ac:dyDescent="0.25">
      <c r="A87" s="1133" t="s">
        <v>7257</v>
      </c>
      <c r="B87" s="1133" t="s">
        <v>7836</v>
      </c>
      <c r="C87" s="1133" t="s">
        <v>7836</v>
      </c>
      <c r="D87" s="1133" t="s">
        <v>7837</v>
      </c>
      <c r="E87" s="1133" t="s">
        <v>7838</v>
      </c>
      <c r="F87" s="34" t="s">
        <v>7354</v>
      </c>
    </row>
    <row r="88" spans="1:6" ht="45" x14ac:dyDescent="0.25">
      <c r="A88" s="1133" t="s">
        <v>1993</v>
      </c>
      <c r="B88" s="1133" t="s">
        <v>3085</v>
      </c>
      <c r="C88" s="1133" t="s">
        <v>3086</v>
      </c>
      <c r="D88" s="1133" t="s">
        <v>3086</v>
      </c>
      <c r="E88" s="1133" t="s">
        <v>7839</v>
      </c>
      <c r="F88" s="34" t="s">
        <v>7356</v>
      </c>
    </row>
    <row r="89" spans="1:6" x14ac:dyDescent="0.25">
      <c r="A89" s="1133" t="s">
        <v>1995</v>
      </c>
      <c r="B89" s="1133" t="s">
        <v>3087</v>
      </c>
      <c r="C89" s="1133" t="s">
        <v>3087</v>
      </c>
      <c r="F89" s="34" t="s">
        <v>7357</v>
      </c>
    </row>
    <row r="90" spans="1:6" ht="165" x14ac:dyDescent="0.25">
      <c r="A90" s="1133" t="s">
        <v>1997</v>
      </c>
      <c r="B90" s="1133" t="s">
        <v>3088</v>
      </c>
      <c r="C90" s="1133" t="s">
        <v>3088</v>
      </c>
      <c r="D90" s="1133" t="s">
        <v>3089</v>
      </c>
      <c r="E90" s="1133" t="s">
        <v>3363</v>
      </c>
      <c r="F90" s="34" t="s">
        <v>7354</v>
      </c>
    </row>
    <row r="91" spans="1:6" ht="105" x14ac:dyDescent="0.25">
      <c r="A91" s="1133" t="s">
        <v>1184</v>
      </c>
      <c r="B91" s="1133" t="s">
        <v>3090</v>
      </c>
      <c r="C91" s="1133" t="s">
        <v>3090</v>
      </c>
      <c r="D91" s="1133" t="s">
        <v>3091</v>
      </c>
      <c r="E91" s="1133" t="s">
        <v>3364</v>
      </c>
      <c r="F91" s="34" t="s">
        <v>7354</v>
      </c>
    </row>
    <row r="92" spans="1:6" ht="45" x14ac:dyDescent="0.25">
      <c r="A92" s="1133" t="s">
        <v>1967</v>
      </c>
      <c r="B92" s="1133" t="s">
        <v>3066</v>
      </c>
      <c r="C92" s="1133" t="s">
        <v>3066</v>
      </c>
      <c r="D92" s="1133" t="s">
        <v>3067</v>
      </c>
      <c r="E92" s="1133" t="s">
        <v>3355</v>
      </c>
      <c r="F92" s="34" t="s">
        <v>7354</v>
      </c>
    </row>
    <row r="93" spans="1:6" x14ac:dyDescent="0.25">
      <c r="A93" s="1133" t="s">
        <v>2000</v>
      </c>
      <c r="B93" s="1133" t="s">
        <v>3074</v>
      </c>
      <c r="C93" s="1133" t="s">
        <v>3074</v>
      </c>
      <c r="F93" s="34" t="s">
        <v>7357</v>
      </c>
    </row>
    <row r="94" spans="1:6" ht="150" x14ac:dyDescent="0.25">
      <c r="A94" s="1133" t="s">
        <v>2001</v>
      </c>
      <c r="B94" s="1133" t="s">
        <v>3092</v>
      </c>
      <c r="C94" s="1133" t="s">
        <v>3092</v>
      </c>
      <c r="D94" s="1133" t="s">
        <v>3093</v>
      </c>
      <c r="E94" s="1133" t="s">
        <v>3365</v>
      </c>
      <c r="F94" s="34" t="s">
        <v>7354</v>
      </c>
    </row>
    <row r="95" spans="1:6" ht="30" x14ac:dyDescent="0.25">
      <c r="A95" s="1133" t="s">
        <v>2004</v>
      </c>
      <c r="B95" s="1133" t="s">
        <v>3094</v>
      </c>
      <c r="C95" s="1133" t="s">
        <v>3094</v>
      </c>
      <c r="D95" s="1133" t="s">
        <v>7840</v>
      </c>
      <c r="E95" s="1133" t="s">
        <v>3366</v>
      </c>
      <c r="F95" s="34" t="s">
        <v>7354</v>
      </c>
    </row>
    <row r="96" spans="1:6" x14ac:dyDescent="0.25">
      <c r="A96" s="1133" t="s">
        <v>2006</v>
      </c>
      <c r="B96" s="1133" t="s">
        <v>3077</v>
      </c>
      <c r="C96" s="1133" t="s">
        <v>3077</v>
      </c>
      <c r="F96" s="34" t="s">
        <v>7357</v>
      </c>
    </row>
    <row r="97" spans="1:6" ht="30" x14ac:dyDescent="0.25">
      <c r="A97" s="1133" t="s">
        <v>2007</v>
      </c>
      <c r="B97" s="1133" t="s">
        <v>3078</v>
      </c>
      <c r="C97" s="1133" t="s">
        <v>3078</v>
      </c>
      <c r="D97" s="1133" t="s">
        <v>3107</v>
      </c>
      <c r="E97" s="1133" t="s">
        <v>3367</v>
      </c>
      <c r="F97" s="34" t="s">
        <v>7354</v>
      </c>
    </row>
    <row r="98" spans="1:6" ht="30" x14ac:dyDescent="0.25">
      <c r="A98" s="1133" t="s">
        <v>2009</v>
      </c>
      <c r="B98" s="1133" t="s">
        <v>7977</v>
      </c>
      <c r="C98" s="1133" t="s">
        <v>7977</v>
      </c>
      <c r="D98" s="1133" t="s">
        <v>7841</v>
      </c>
      <c r="E98" s="1133" t="s">
        <v>3368</v>
      </c>
      <c r="F98" s="34" t="s">
        <v>7354</v>
      </c>
    </row>
    <row r="99" spans="1:6" ht="30" x14ac:dyDescent="0.25">
      <c r="A99" s="1133" t="s">
        <v>2011</v>
      </c>
      <c r="B99" s="1133" t="s">
        <v>3095</v>
      </c>
      <c r="C99" s="1133" t="s">
        <v>3095</v>
      </c>
      <c r="D99" s="1133" t="s">
        <v>3109</v>
      </c>
      <c r="E99" s="1133" t="s">
        <v>3369</v>
      </c>
      <c r="F99" s="34" t="s">
        <v>7354</v>
      </c>
    </row>
    <row r="100" spans="1:6" ht="30" x14ac:dyDescent="0.25">
      <c r="A100" s="1133" t="s">
        <v>2012</v>
      </c>
      <c r="B100" s="1133" t="s">
        <v>7978</v>
      </c>
      <c r="C100" s="1133" t="s">
        <v>7978</v>
      </c>
      <c r="D100" s="1133" t="s">
        <v>7842</v>
      </c>
      <c r="E100" s="1133" t="s">
        <v>3370</v>
      </c>
      <c r="F100" s="34" t="s">
        <v>7354</v>
      </c>
    </row>
    <row r="101" spans="1:6" ht="30" x14ac:dyDescent="0.25">
      <c r="A101" s="1133" t="s">
        <v>7282</v>
      </c>
      <c r="B101" s="1133" t="s">
        <v>4516</v>
      </c>
      <c r="C101" s="1133" t="s">
        <v>4516</v>
      </c>
      <c r="D101" s="1133" t="s">
        <v>4516</v>
      </c>
      <c r="E101" s="1133" t="s">
        <v>7843</v>
      </c>
      <c r="F101" s="34" t="s">
        <v>7354</v>
      </c>
    </row>
    <row r="102" spans="1:6" x14ac:dyDescent="0.25">
      <c r="A102" s="1133" t="s">
        <v>2013</v>
      </c>
      <c r="B102" s="1133" t="s">
        <v>3080</v>
      </c>
      <c r="C102" s="1133" t="s">
        <v>3080</v>
      </c>
      <c r="F102" s="34" t="s">
        <v>7357</v>
      </c>
    </row>
    <row r="103" spans="1:6" ht="30" x14ac:dyDescent="0.25">
      <c r="A103" s="1133" t="s">
        <v>2229</v>
      </c>
      <c r="B103" s="1133" t="s">
        <v>3096</v>
      </c>
      <c r="C103" s="1133" t="s">
        <v>3096</v>
      </c>
      <c r="D103" s="1133" t="s">
        <v>7833</v>
      </c>
      <c r="E103" s="1133" t="s">
        <v>3371</v>
      </c>
      <c r="F103" s="34" t="s">
        <v>7354</v>
      </c>
    </row>
    <row r="104" spans="1:6" ht="45" x14ac:dyDescent="0.25">
      <c r="A104" s="1133" t="s">
        <v>2015</v>
      </c>
      <c r="B104" s="1133" t="s">
        <v>3097</v>
      </c>
      <c r="C104" s="1133" t="s">
        <v>3097</v>
      </c>
      <c r="D104" s="1133" t="s">
        <v>7844</v>
      </c>
      <c r="E104" s="1133" t="s">
        <v>3372</v>
      </c>
      <c r="F104" s="34" t="s">
        <v>7354</v>
      </c>
    </row>
    <row r="105" spans="1:6" x14ac:dyDescent="0.25">
      <c r="A105" s="1133" t="s">
        <v>7265</v>
      </c>
      <c r="B105" s="1133" t="s">
        <v>7832</v>
      </c>
      <c r="C105" s="1133" t="s">
        <v>7832</v>
      </c>
      <c r="F105" s="34" t="s">
        <v>7357</v>
      </c>
    </row>
    <row r="106" spans="1:6" ht="60" x14ac:dyDescent="0.25">
      <c r="A106" s="1133" t="s">
        <v>7267</v>
      </c>
      <c r="B106" s="1133" t="s">
        <v>7833</v>
      </c>
      <c r="C106" s="1133" t="s">
        <v>7833</v>
      </c>
      <c r="D106" s="1133" t="s">
        <v>7845</v>
      </c>
      <c r="E106" s="1133" t="s">
        <v>7846</v>
      </c>
      <c r="F106" s="34" t="s">
        <v>7354</v>
      </c>
    </row>
    <row r="107" spans="1:6" ht="60" x14ac:dyDescent="0.25">
      <c r="A107" s="1133" t="s">
        <v>7266</v>
      </c>
      <c r="B107" s="1133" t="s">
        <v>7836</v>
      </c>
      <c r="C107" s="1133" t="s">
        <v>7836</v>
      </c>
      <c r="D107" s="1133" t="s">
        <v>7847</v>
      </c>
      <c r="E107" s="1133" t="s">
        <v>7848</v>
      </c>
      <c r="F107" s="34" t="s">
        <v>7354</v>
      </c>
    </row>
    <row r="108" spans="1:6" ht="45" x14ac:dyDescent="0.25">
      <c r="A108" s="1133" t="s">
        <v>7239</v>
      </c>
      <c r="B108" s="1133" t="s">
        <v>416</v>
      </c>
      <c r="C108" s="1133" t="s">
        <v>416</v>
      </c>
      <c r="D108" s="1133" t="s">
        <v>7849</v>
      </c>
      <c r="E108" s="1133" t="s">
        <v>7850</v>
      </c>
      <c r="F108" s="34" t="s">
        <v>7356</v>
      </c>
    </row>
    <row r="109" spans="1:6" x14ac:dyDescent="0.25">
      <c r="A109" s="1133" t="s">
        <v>7254</v>
      </c>
      <c r="B109" s="1133" t="s">
        <v>7851</v>
      </c>
      <c r="C109" s="1133" t="s">
        <v>7851</v>
      </c>
      <c r="F109" s="34" t="s">
        <v>7357</v>
      </c>
    </row>
    <row r="110" spans="1:6" ht="30" x14ac:dyDescent="0.25">
      <c r="A110" s="1133" t="s">
        <v>7278</v>
      </c>
      <c r="B110" s="1133" t="s">
        <v>3107</v>
      </c>
      <c r="C110" s="1133" t="s">
        <v>3107</v>
      </c>
      <c r="D110" s="1133" t="s">
        <v>7852</v>
      </c>
      <c r="E110" s="1133" t="s">
        <v>7853</v>
      </c>
      <c r="F110" s="34" t="s">
        <v>7354</v>
      </c>
    </row>
    <row r="111" spans="1:6" ht="30" x14ac:dyDescent="0.25">
      <c r="A111" s="1133" t="s">
        <v>7279</v>
      </c>
      <c r="B111" s="1133" t="s">
        <v>4516</v>
      </c>
      <c r="C111" s="1133" t="s">
        <v>4516</v>
      </c>
      <c r="D111" s="1133" t="s">
        <v>7830</v>
      </c>
      <c r="E111" s="1133" t="s">
        <v>7854</v>
      </c>
      <c r="F111" s="34" t="s">
        <v>7354</v>
      </c>
    </row>
    <row r="112" spans="1:6" x14ac:dyDescent="0.25">
      <c r="A112" s="1133" t="s">
        <v>7248</v>
      </c>
      <c r="B112" s="1133" t="s">
        <v>7855</v>
      </c>
      <c r="C112" s="1133" t="s">
        <v>7855</v>
      </c>
      <c r="F112" s="34" t="s">
        <v>7357</v>
      </c>
    </row>
    <row r="113" spans="1:6" ht="60" x14ac:dyDescent="0.25">
      <c r="A113" s="1133" t="s">
        <v>7242</v>
      </c>
      <c r="B113" s="1133" t="s">
        <v>7833</v>
      </c>
      <c r="C113" s="1133" t="s">
        <v>7833</v>
      </c>
      <c r="D113" s="1133" t="s">
        <v>7856</v>
      </c>
      <c r="E113" s="1133" t="s">
        <v>7857</v>
      </c>
      <c r="F113" s="34" t="s">
        <v>7354</v>
      </c>
    </row>
    <row r="114" spans="1:6" ht="45" x14ac:dyDescent="0.25">
      <c r="A114" s="1133" t="s">
        <v>7244</v>
      </c>
      <c r="B114" s="1133" t="s">
        <v>7858</v>
      </c>
      <c r="C114" s="1133" t="s">
        <v>7858</v>
      </c>
      <c r="D114" s="1133" t="s">
        <v>7859</v>
      </c>
      <c r="E114" s="1133" t="s">
        <v>7860</v>
      </c>
      <c r="F114" s="34" t="s">
        <v>7354</v>
      </c>
    </row>
    <row r="115" spans="1:6" x14ac:dyDescent="0.25">
      <c r="A115" s="1133" t="s">
        <v>7249</v>
      </c>
      <c r="B115" s="1133" t="s">
        <v>7832</v>
      </c>
      <c r="C115" s="1133" t="s">
        <v>7832</v>
      </c>
      <c r="F115" s="34" t="s">
        <v>7357</v>
      </c>
    </row>
    <row r="116" spans="1:6" ht="60" x14ac:dyDescent="0.25">
      <c r="A116" s="1133" t="s">
        <v>7251</v>
      </c>
      <c r="B116" s="1133" t="s">
        <v>7833</v>
      </c>
      <c r="C116" s="1133" t="s">
        <v>7833</v>
      </c>
      <c r="D116" s="1133" t="s">
        <v>7861</v>
      </c>
      <c r="E116" s="1133" t="s">
        <v>7862</v>
      </c>
      <c r="F116" s="34" t="s">
        <v>7354</v>
      </c>
    </row>
    <row r="117" spans="1:6" ht="60" x14ac:dyDescent="0.25">
      <c r="A117" s="1133" t="s">
        <v>7250</v>
      </c>
      <c r="B117" s="1133" t="s">
        <v>7836</v>
      </c>
      <c r="C117" s="1133" t="s">
        <v>7836</v>
      </c>
      <c r="D117" s="1133" t="s">
        <v>7863</v>
      </c>
      <c r="E117" s="1133" t="s">
        <v>7864</v>
      </c>
      <c r="F117" s="34" t="s">
        <v>7354</v>
      </c>
    </row>
    <row r="118" spans="1:6" x14ac:dyDescent="0.25">
      <c r="A118" s="1133" t="s">
        <v>6918</v>
      </c>
      <c r="B118" s="1208" t="s">
        <v>7865</v>
      </c>
      <c r="C118" s="1208" t="s">
        <v>7865</v>
      </c>
      <c r="F118" s="34" t="s">
        <v>1252</v>
      </c>
    </row>
    <row r="119" spans="1:6" ht="60" x14ac:dyDescent="0.25">
      <c r="A119" s="1133" t="s">
        <v>2029</v>
      </c>
      <c r="B119" s="1133" t="s">
        <v>3102</v>
      </c>
      <c r="C119" s="1133" t="s">
        <v>3103</v>
      </c>
      <c r="D119" s="1133" t="s">
        <v>3103</v>
      </c>
      <c r="E119" s="1133" t="s">
        <v>3378</v>
      </c>
      <c r="F119" s="34" t="s">
        <v>7356</v>
      </c>
    </row>
    <row r="120" spans="1:6" x14ac:dyDescent="0.25">
      <c r="A120" s="1133" t="s">
        <v>7077</v>
      </c>
      <c r="B120" s="1133" t="s">
        <v>7866</v>
      </c>
      <c r="C120" s="1133" t="s">
        <v>7866</v>
      </c>
      <c r="F120" s="34" t="s">
        <v>7357</v>
      </c>
    </row>
    <row r="121" spans="1:6" x14ac:dyDescent="0.25">
      <c r="A121" s="1133" t="s">
        <v>2032</v>
      </c>
      <c r="B121" s="1133" t="s">
        <v>3104</v>
      </c>
      <c r="C121" s="1133" t="s">
        <v>3104</v>
      </c>
      <c r="F121" s="34" t="s">
        <v>7354</v>
      </c>
    </row>
    <row r="122" spans="1:6" x14ac:dyDescent="0.25">
      <c r="A122" s="1133" t="s">
        <v>7078</v>
      </c>
      <c r="B122" s="1133" t="s">
        <v>7867</v>
      </c>
      <c r="C122" s="1133" t="s">
        <v>7867</v>
      </c>
      <c r="F122" s="34" t="s">
        <v>7357</v>
      </c>
    </row>
    <row r="123" spans="1:6" x14ac:dyDescent="0.25">
      <c r="A123" s="1133" t="s">
        <v>2033</v>
      </c>
      <c r="B123" s="1133" t="s">
        <v>3105</v>
      </c>
      <c r="C123" s="1133" t="s">
        <v>3105</v>
      </c>
      <c r="F123" s="34" t="s">
        <v>7354</v>
      </c>
    </row>
    <row r="124" spans="1:6" x14ac:dyDescent="0.25">
      <c r="A124" s="1133" t="s">
        <v>2038</v>
      </c>
      <c r="B124" s="1133" t="s">
        <v>3110</v>
      </c>
      <c r="C124" s="1133" t="s">
        <v>3110</v>
      </c>
      <c r="F124" s="34" t="s">
        <v>7354</v>
      </c>
    </row>
    <row r="125" spans="1:6" x14ac:dyDescent="0.25">
      <c r="A125" s="1133" t="s">
        <v>7083</v>
      </c>
      <c r="B125" s="1133" t="s">
        <v>3157</v>
      </c>
      <c r="C125" s="1133" t="s">
        <v>3157</v>
      </c>
      <c r="F125" s="34" t="s">
        <v>7357</v>
      </c>
    </row>
    <row r="126" spans="1:6" x14ac:dyDescent="0.25">
      <c r="A126" s="1133" t="s">
        <v>2035</v>
      </c>
      <c r="B126" s="1133" t="s">
        <v>3107</v>
      </c>
      <c r="C126" s="1133" t="s">
        <v>3107</v>
      </c>
      <c r="F126" s="34" t="s">
        <v>7354</v>
      </c>
    </row>
    <row r="127" spans="1:6" x14ac:dyDescent="0.25">
      <c r="A127" s="1133" t="s">
        <v>2036</v>
      </c>
      <c r="B127" s="1133" t="s">
        <v>3108</v>
      </c>
      <c r="C127" s="1133" t="s">
        <v>3108</v>
      </c>
      <c r="F127" s="34" t="s">
        <v>7354</v>
      </c>
    </row>
    <row r="128" spans="1:6" x14ac:dyDescent="0.25">
      <c r="A128" s="1133" t="s">
        <v>4514</v>
      </c>
      <c r="B128" s="1133" t="s">
        <v>4516</v>
      </c>
      <c r="C128" s="1133" t="s">
        <v>4516</v>
      </c>
      <c r="F128" s="34" t="s">
        <v>7354</v>
      </c>
    </row>
    <row r="129" spans="1:6" x14ac:dyDescent="0.25">
      <c r="A129" s="1133" t="s">
        <v>2034</v>
      </c>
      <c r="B129" s="1133" t="s">
        <v>3106</v>
      </c>
      <c r="C129" s="1133" t="s">
        <v>3106</v>
      </c>
      <c r="F129" s="34" t="s">
        <v>7354</v>
      </c>
    </row>
    <row r="130" spans="1:6" x14ac:dyDescent="0.25">
      <c r="A130" s="1133" t="s">
        <v>2037</v>
      </c>
      <c r="B130" s="1133" t="s">
        <v>3109</v>
      </c>
      <c r="C130" s="1133" t="s">
        <v>3109</v>
      </c>
      <c r="F130" s="34" t="s">
        <v>7354</v>
      </c>
    </row>
    <row r="131" spans="1:6" x14ac:dyDescent="0.25">
      <c r="A131" s="1133" t="s">
        <v>7080</v>
      </c>
      <c r="B131" s="1133" t="s">
        <v>7826</v>
      </c>
      <c r="C131" s="1133" t="s">
        <v>7826</v>
      </c>
      <c r="F131" s="34" t="s">
        <v>7357</v>
      </c>
    </row>
    <row r="132" spans="1:6" x14ac:dyDescent="0.25">
      <c r="A132" s="1133" t="s">
        <v>2039</v>
      </c>
      <c r="B132" s="1133" t="s">
        <v>3111</v>
      </c>
      <c r="C132" s="1133" t="s">
        <v>3111</v>
      </c>
      <c r="F132" s="34" t="s">
        <v>7354</v>
      </c>
    </row>
    <row r="133" spans="1:6" x14ac:dyDescent="0.25">
      <c r="A133" s="1133" t="s">
        <v>2040</v>
      </c>
      <c r="B133" s="1133" t="s">
        <v>3112</v>
      </c>
      <c r="C133" s="1133" t="s">
        <v>3112</v>
      </c>
      <c r="F133" s="34" t="s">
        <v>7354</v>
      </c>
    </row>
    <row r="134" spans="1:6" x14ac:dyDescent="0.25">
      <c r="A134" s="1133" t="s">
        <v>7081</v>
      </c>
      <c r="B134" s="1133" t="s">
        <v>7868</v>
      </c>
      <c r="C134" s="1133" t="s">
        <v>7868</v>
      </c>
      <c r="F134" s="34" t="s">
        <v>7357</v>
      </c>
    </row>
    <row r="135" spans="1:6" x14ac:dyDescent="0.25">
      <c r="A135" s="1133" t="s">
        <v>6916</v>
      </c>
      <c r="B135" s="1133" t="s">
        <v>7869</v>
      </c>
      <c r="C135" s="1133" t="s">
        <v>7869</v>
      </c>
      <c r="F135" s="34" t="s">
        <v>7354</v>
      </c>
    </row>
    <row r="136" spans="1:6" x14ac:dyDescent="0.25">
      <c r="A136" s="1133" t="s">
        <v>1925</v>
      </c>
      <c r="B136" s="1133" t="s">
        <v>3037</v>
      </c>
      <c r="C136" s="1133" t="s">
        <v>3037</v>
      </c>
      <c r="D136" s="1133" t="s">
        <v>3038</v>
      </c>
      <c r="E136" s="1133" t="s">
        <v>3341</v>
      </c>
      <c r="F136" s="34" t="s">
        <v>7352</v>
      </c>
    </row>
    <row r="137" spans="1:6" ht="30" x14ac:dyDescent="0.25">
      <c r="A137" s="1133" t="s">
        <v>1929</v>
      </c>
      <c r="B137" s="1133" t="s">
        <v>3039</v>
      </c>
      <c r="C137" s="1133" t="s">
        <v>3039</v>
      </c>
      <c r="D137" s="1133" t="s">
        <v>3040</v>
      </c>
      <c r="E137" s="1133" t="s">
        <v>3342</v>
      </c>
      <c r="F137" s="34" t="s">
        <v>7352</v>
      </c>
    </row>
    <row r="138" spans="1:6" x14ac:dyDescent="0.25">
      <c r="A138" s="1133" t="s">
        <v>5102</v>
      </c>
      <c r="B138" s="1133" t="s">
        <v>3098</v>
      </c>
      <c r="C138" s="1133" t="s">
        <v>3098</v>
      </c>
      <c r="F138" s="34" t="s">
        <v>1252</v>
      </c>
    </row>
    <row r="139" spans="1:6" ht="60" x14ac:dyDescent="0.25">
      <c r="A139" s="1133" t="s">
        <v>2023</v>
      </c>
      <c r="B139" s="1133" t="s">
        <v>5194</v>
      </c>
      <c r="C139" s="1133" t="s">
        <v>5194</v>
      </c>
      <c r="D139" s="1133" t="s">
        <v>3100</v>
      </c>
      <c r="E139" s="1133" t="s">
        <v>3376</v>
      </c>
      <c r="F139" s="34" t="s">
        <v>7350</v>
      </c>
    </row>
    <row r="140" spans="1:6" ht="75" x14ac:dyDescent="0.25">
      <c r="A140" s="1133" t="s">
        <v>2026</v>
      </c>
      <c r="B140" s="1133" t="s">
        <v>5195</v>
      </c>
      <c r="C140" s="1133" t="s">
        <v>5195</v>
      </c>
      <c r="D140" s="1133" t="s">
        <v>3101</v>
      </c>
      <c r="E140" s="1133" t="s">
        <v>3377</v>
      </c>
      <c r="F140" s="34" t="s">
        <v>7350</v>
      </c>
    </row>
    <row r="141" spans="1:6" ht="30" x14ac:dyDescent="0.25">
      <c r="A141" s="1133" t="s">
        <v>2020</v>
      </c>
      <c r="B141" s="1133" t="s">
        <v>5193</v>
      </c>
      <c r="C141" s="1133" t="s">
        <v>5193</v>
      </c>
      <c r="D141" s="1133" t="s">
        <v>3099</v>
      </c>
      <c r="E141" s="1133" t="s">
        <v>3375</v>
      </c>
      <c r="F141" s="34" t="s">
        <v>7352</v>
      </c>
    </row>
    <row r="142" spans="1:6" x14ac:dyDescent="0.25">
      <c r="A142" s="1133" t="s">
        <v>6922</v>
      </c>
      <c r="B142" s="1133" t="s">
        <v>4729</v>
      </c>
      <c r="C142" s="1133" t="s">
        <v>4729</v>
      </c>
      <c r="F142" s="34" t="s">
        <v>1252</v>
      </c>
    </row>
    <row r="143" spans="1:6" ht="30" x14ac:dyDescent="0.25">
      <c r="A143" s="1133" t="s">
        <v>6921</v>
      </c>
      <c r="B143" s="1133" t="s">
        <v>4729</v>
      </c>
      <c r="C143" s="1133" t="s">
        <v>4729</v>
      </c>
      <c r="D143" s="1133" t="s">
        <v>4729</v>
      </c>
      <c r="E143" s="1133" t="s">
        <v>4730</v>
      </c>
      <c r="F143" s="34" t="s">
        <v>7352</v>
      </c>
    </row>
    <row r="144" spans="1:6" x14ac:dyDescent="0.25">
      <c r="A144" s="1133" t="s">
        <v>1916</v>
      </c>
      <c r="B144" s="1133" t="s">
        <v>152</v>
      </c>
      <c r="C144" s="1133" t="s">
        <v>152</v>
      </c>
      <c r="F144" s="34" t="s">
        <v>95</v>
      </c>
    </row>
    <row r="145" spans="1:6" x14ac:dyDescent="0.25">
      <c r="A145" s="1133" t="s">
        <v>5734</v>
      </c>
      <c r="B145" s="1133" t="s">
        <v>5949</v>
      </c>
      <c r="C145" s="1133" t="s">
        <v>5949</v>
      </c>
      <c r="F145" s="34" t="s">
        <v>1252</v>
      </c>
    </row>
    <row r="146" spans="1:6" ht="105" x14ac:dyDescent="0.25">
      <c r="A146" s="1133" t="s">
        <v>5736</v>
      </c>
      <c r="B146" s="1133" t="s">
        <v>121</v>
      </c>
      <c r="C146" s="1133" t="s">
        <v>121</v>
      </c>
      <c r="D146" s="1133" t="s">
        <v>5775</v>
      </c>
      <c r="E146" s="1133" t="s">
        <v>5974</v>
      </c>
      <c r="F146" s="34" t="s">
        <v>7350</v>
      </c>
    </row>
    <row r="147" spans="1:6" ht="120" x14ac:dyDescent="0.25">
      <c r="A147" s="1133" t="s">
        <v>5737</v>
      </c>
      <c r="B147" s="1133" t="s">
        <v>1141</v>
      </c>
      <c r="C147" s="1133" t="s">
        <v>1141</v>
      </c>
      <c r="D147" s="1133" t="s">
        <v>5776</v>
      </c>
      <c r="E147" s="1133" t="s">
        <v>5975</v>
      </c>
      <c r="F147" s="34" t="s">
        <v>7350</v>
      </c>
    </row>
    <row r="148" spans="1:6" ht="120" x14ac:dyDescent="0.25">
      <c r="A148" s="1133" t="s">
        <v>5741</v>
      </c>
      <c r="B148" s="1133" t="s">
        <v>1145</v>
      </c>
      <c r="C148" s="1133" t="s">
        <v>1145</v>
      </c>
      <c r="D148" s="1133" t="s">
        <v>5780</v>
      </c>
      <c r="E148" s="1133" t="s">
        <v>5979</v>
      </c>
      <c r="F148" s="34" t="s">
        <v>7350</v>
      </c>
    </row>
    <row r="149" spans="1:6" ht="105" x14ac:dyDescent="0.25">
      <c r="A149" s="1133" t="s">
        <v>5742</v>
      </c>
      <c r="B149" s="1133" t="s">
        <v>1146</v>
      </c>
      <c r="C149" s="1133" t="s">
        <v>1146</v>
      </c>
      <c r="D149" s="1133" t="s">
        <v>5781</v>
      </c>
      <c r="E149" s="1133" t="s">
        <v>5980</v>
      </c>
      <c r="F149" s="34" t="s">
        <v>7350</v>
      </c>
    </row>
    <row r="150" spans="1:6" ht="105" x14ac:dyDescent="0.25">
      <c r="A150" s="1133" t="s">
        <v>5738</v>
      </c>
      <c r="B150" s="1133" t="s">
        <v>1142</v>
      </c>
      <c r="C150" s="1133" t="s">
        <v>1142</v>
      </c>
      <c r="D150" s="1133" t="s">
        <v>5777</v>
      </c>
      <c r="E150" s="1133" t="s">
        <v>5976</v>
      </c>
      <c r="F150" s="34" t="s">
        <v>7350</v>
      </c>
    </row>
    <row r="151" spans="1:6" ht="90" x14ac:dyDescent="0.25">
      <c r="A151" s="1133" t="s">
        <v>5735</v>
      </c>
      <c r="B151" s="1133" t="s">
        <v>1140</v>
      </c>
      <c r="C151" s="1133" t="s">
        <v>1140</v>
      </c>
      <c r="D151" s="1133" t="s">
        <v>5774</v>
      </c>
      <c r="E151" s="1133" t="s">
        <v>5973</v>
      </c>
      <c r="F151" s="34" t="s">
        <v>7350</v>
      </c>
    </row>
    <row r="152" spans="1:6" ht="105" x14ac:dyDescent="0.25">
      <c r="A152" s="1133" t="s">
        <v>5739</v>
      </c>
      <c r="B152" s="1133" t="s">
        <v>1143</v>
      </c>
      <c r="C152" s="1133" t="s">
        <v>1143</v>
      </c>
      <c r="D152" s="1133" t="s">
        <v>5778</v>
      </c>
      <c r="E152" s="1133" t="s">
        <v>5977</v>
      </c>
      <c r="F152" s="34" t="s">
        <v>7350</v>
      </c>
    </row>
    <row r="153" spans="1:6" ht="105" x14ac:dyDescent="0.25">
      <c r="A153" s="1133" t="s">
        <v>5740</v>
      </c>
      <c r="B153" s="1133" t="s">
        <v>1144</v>
      </c>
      <c r="C153" s="1133" t="s">
        <v>1144</v>
      </c>
      <c r="D153" s="1133" t="s">
        <v>5779</v>
      </c>
      <c r="E153" s="1133" t="s">
        <v>5978</v>
      </c>
      <c r="F153" s="34" t="s">
        <v>7350</v>
      </c>
    </row>
    <row r="154" spans="1:6" x14ac:dyDescent="0.25">
      <c r="A154" s="1133" t="s">
        <v>5743</v>
      </c>
      <c r="B154" s="1133" t="s">
        <v>6144</v>
      </c>
      <c r="C154" s="1133" t="s">
        <v>6144</v>
      </c>
      <c r="F154" s="34" t="s">
        <v>1252</v>
      </c>
    </row>
    <row r="155" spans="1:6" ht="75" x14ac:dyDescent="0.25">
      <c r="A155" s="1133" t="s">
        <v>5752</v>
      </c>
      <c r="B155" s="1208" t="s">
        <v>6118</v>
      </c>
      <c r="C155" s="1208" t="s">
        <v>6118</v>
      </c>
      <c r="D155" s="1208" t="s">
        <v>5798</v>
      </c>
      <c r="E155" s="1133" t="s">
        <v>5989</v>
      </c>
      <c r="F155" s="34" t="s">
        <v>7350</v>
      </c>
    </row>
    <row r="156" spans="1:6" ht="75" x14ac:dyDescent="0.25">
      <c r="A156" s="1133" t="s">
        <v>5751</v>
      </c>
      <c r="B156" s="1208" t="s">
        <v>6117</v>
      </c>
      <c r="C156" s="1208" t="s">
        <v>6117</v>
      </c>
      <c r="D156" s="1208" t="s">
        <v>5797</v>
      </c>
      <c r="E156" s="1133" t="s">
        <v>5988</v>
      </c>
      <c r="F156" s="34" t="s">
        <v>7350</v>
      </c>
    </row>
    <row r="157" spans="1:6" ht="75" x14ac:dyDescent="0.25">
      <c r="A157" s="1133" t="s">
        <v>5744</v>
      </c>
      <c r="B157" s="1133" t="s">
        <v>1182</v>
      </c>
      <c r="C157" s="1133" t="s">
        <v>1182</v>
      </c>
      <c r="D157" s="1133" t="s">
        <v>5790</v>
      </c>
      <c r="E157" s="1133" t="s">
        <v>5981</v>
      </c>
      <c r="F157" s="34" t="s">
        <v>7350</v>
      </c>
    </row>
    <row r="158" spans="1:6" ht="90" x14ac:dyDescent="0.25">
      <c r="A158" s="1133" t="s">
        <v>5746</v>
      </c>
      <c r="B158" s="1133" t="s">
        <v>6113</v>
      </c>
      <c r="C158" s="1133" t="s">
        <v>6113</v>
      </c>
      <c r="D158" s="1133" t="s">
        <v>5792</v>
      </c>
      <c r="E158" s="1133" t="s">
        <v>5983</v>
      </c>
      <c r="F158" s="34" t="s">
        <v>7350</v>
      </c>
    </row>
    <row r="159" spans="1:6" ht="150" x14ac:dyDescent="0.25">
      <c r="A159" s="1133" t="s">
        <v>5750</v>
      </c>
      <c r="B159" s="1133" t="s">
        <v>6116</v>
      </c>
      <c r="C159" s="1133" t="s">
        <v>6116</v>
      </c>
      <c r="D159" s="1133" t="s">
        <v>5796</v>
      </c>
      <c r="E159" s="1133" t="s">
        <v>5987</v>
      </c>
      <c r="F159" s="34" t="s">
        <v>7350</v>
      </c>
    </row>
    <row r="160" spans="1:6" ht="75" x14ac:dyDescent="0.25">
      <c r="A160" s="1133" t="s">
        <v>5749</v>
      </c>
      <c r="B160" s="1133" t="s">
        <v>6115</v>
      </c>
      <c r="C160" s="1133" t="s">
        <v>6115</v>
      </c>
      <c r="D160" s="1133" t="s">
        <v>5795</v>
      </c>
      <c r="E160" s="1133" t="s">
        <v>5986</v>
      </c>
      <c r="F160" s="34" t="s">
        <v>7350</v>
      </c>
    </row>
    <row r="161" spans="1:6" ht="90" x14ac:dyDescent="0.25">
      <c r="A161" s="1133" t="s">
        <v>5745</v>
      </c>
      <c r="B161" s="1133" t="s">
        <v>6112</v>
      </c>
      <c r="C161" s="1133" t="s">
        <v>6112</v>
      </c>
      <c r="D161" s="1133" t="s">
        <v>5791</v>
      </c>
      <c r="E161" s="1133" t="s">
        <v>5982</v>
      </c>
      <c r="F161" s="34" t="s">
        <v>7350</v>
      </c>
    </row>
    <row r="162" spans="1:6" ht="90" x14ac:dyDescent="0.25">
      <c r="A162" s="1133" t="s">
        <v>5748</v>
      </c>
      <c r="B162" s="1133" t="s">
        <v>6114</v>
      </c>
      <c r="C162" s="1133" t="s">
        <v>6114</v>
      </c>
      <c r="D162" s="1133" t="s">
        <v>5794</v>
      </c>
      <c r="E162" s="1133" t="s">
        <v>5985</v>
      </c>
      <c r="F162" s="34" t="s">
        <v>7350</v>
      </c>
    </row>
    <row r="163" spans="1:6" ht="90" x14ac:dyDescent="0.25">
      <c r="A163" s="1133" t="s">
        <v>5747</v>
      </c>
      <c r="B163" s="1133" t="s">
        <v>92</v>
      </c>
      <c r="C163" s="1133" t="s">
        <v>92</v>
      </c>
      <c r="D163" s="1133" t="s">
        <v>5793</v>
      </c>
      <c r="E163" s="1133" t="s">
        <v>5984</v>
      </c>
      <c r="F163" s="34" t="s">
        <v>7350</v>
      </c>
    </row>
    <row r="164" spans="1:6" x14ac:dyDescent="0.25">
      <c r="A164" s="1133" t="s">
        <v>5758</v>
      </c>
      <c r="B164" s="1208" t="s">
        <v>2376</v>
      </c>
      <c r="C164" s="1208" t="s">
        <v>2376</v>
      </c>
      <c r="D164" s="1208"/>
      <c r="F164" s="34" t="s">
        <v>1252</v>
      </c>
    </row>
    <row r="165" spans="1:6" ht="45" x14ac:dyDescent="0.25">
      <c r="A165" s="1133" t="s">
        <v>1848</v>
      </c>
      <c r="B165" s="1133" t="s">
        <v>6166</v>
      </c>
      <c r="C165" s="1133" t="s">
        <v>6166</v>
      </c>
      <c r="D165" s="1133" t="s">
        <v>3065</v>
      </c>
      <c r="E165" s="1133" t="s">
        <v>3354</v>
      </c>
      <c r="F165" s="34" t="s">
        <v>7350</v>
      </c>
    </row>
    <row r="166" spans="1:6" ht="150" x14ac:dyDescent="0.25">
      <c r="A166" s="1133" t="s">
        <v>5760</v>
      </c>
      <c r="B166" s="1133" t="s">
        <v>5951</v>
      </c>
      <c r="C166" s="1133" t="s">
        <v>5951</v>
      </c>
      <c r="D166" s="1133" t="s">
        <v>5952</v>
      </c>
      <c r="E166" s="1133" t="s">
        <v>5990</v>
      </c>
      <c r="F166" s="34" t="s">
        <v>7350</v>
      </c>
    </row>
    <row r="167" spans="1:6" x14ac:dyDescent="0.25">
      <c r="A167" s="1133" t="s">
        <v>5759</v>
      </c>
      <c r="B167" s="1208" t="s">
        <v>6167</v>
      </c>
      <c r="C167" s="1208" t="s">
        <v>6167</v>
      </c>
      <c r="D167" s="1208"/>
      <c r="F167" s="34" t="s">
        <v>1252</v>
      </c>
    </row>
    <row r="168" spans="1:6" ht="135" x14ac:dyDescent="0.25">
      <c r="A168" s="1133" t="s">
        <v>5809</v>
      </c>
      <c r="B168" s="1208" t="s">
        <v>6170</v>
      </c>
      <c r="C168" s="1208" t="s">
        <v>6175</v>
      </c>
      <c r="D168" s="1208" t="s">
        <v>5812</v>
      </c>
      <c r="E168" s="1133" t="s">
        <v>5996</v>
      </c>
      <c r="F168" s="34" t="s">
        <v>7350</v>
      </c>
    </row>
    <row r="169" spans="1:6" ht="135" x14ac:dyDescent="0.25">
      <c r="A169" s="1133" t="s">
        <v>6968</v>
      </c>
      <c r="B169" s="1208" t="s">
        <v>6969</v>
      </c>
      <c r="C169" s="1208" t="s">
        <v>6970</v>
      </c>
      <c r="D169" s="1208" t="s">
        <v>6971</v>
      </c>
      <c r="E169" s="1133" t="s">
        <v>7870</v>
      </c>
      <c r="F169" s="34" t="s">
        <v>7350</v>
      </c>
    </row>
    <row r="170" spans="1:6" ht="75" x14ac:dyDescent="0.25">
      <c r="A170" s="1133" t="s">
        <v>5799</v>
      </c>
      <c r="B170" s="1208" t="s">
        <v>6168</v>
      </c>
      <c r="C170" s="1208" t="s">
        <v>6173</v>
      </c>
      <c r="D170" s="1208" t="s">
        <v>5761</v>
      </c>
      <c r="E170" s="1133" t="s">
        <v>5995</v>
      </c>
      <c r="F170" s="34" t="s">
        <v>7350</v>
      </c>
    </row>
    <row r="171" spans="1:6" ht="120" x14ac:dyDescent="0.25">
      <c r="A171" s="1133" t="s">
        <v>5800</v>
      </c>
      <c r="B171" s="1208" t="s">
        <v>6169</v>
      </c>
      <c r="C171" s="1208" t="s">
        <v>6174</v>
      </c>
      <c r="D171" s="1208" t="s">
        <v>5762</v>
      </c>
      <c r="E171" s="1133" t="s">
        <v>5813</v>
      </c>
      <c r="F171" s="34" t="s">
        <v>7350</v>
      </c>
    </row>
    <row r="172" spans="1:6" x14ac:dyDescent="0.25">
      <c r="A172" s="1133" t="s">
        <v>1961</v>
      </c>
      <c r="B172" s="1133" t="s">
        <v>3061</v>
      </c>
      <c r="C172" s="1133" t="s">
        <v>3061</v>
      </c>
      <c r="F172" s="34" t="s">
        <v>1252</v>
      </c>
    </row>
    <row r="173" spans="1:6" ht="60" x14ac:dyDescent="0.25">
      <c r="A173" s="1133" t="s">
        <v>5782</v>
      </c>
      <c r="B173" s="1133" t="s">
        <v>6120</v>
      </c>
      <c r="C173" s="1133" t="s">
        <v>6120</v>
      </c>
      <c r="D173" s="1133" t="s">
        <v>5953</v>
      </c>
      <c r="E173" s="1133" t="s">
        <v>5991</v>
      </c>
      <c r="F173" s="34" t="s">
        <v>7350</v>
      </c>
    </row>
    <row r="174" spans="1:6" ht="75" x14ac:dyDescent="0.25">
      <c r="A174" s="1133" t="s">
        <v>5784</v>
      </c>
      <c r="B174" s="1133" t="s">
        <v>6122</v>
      </c>
      <c r="C174" s="1133" t="s">
        <v>6122</v>
      </c>
      <c r="D174" s="1133" t="s">
        <v>5955</v>
      </c>
      <c r="E174" s="1133" t="s">
        <v>5993</v>
      </c>
      <c r="F174" s="34" t="s">
        <v>7350</v>
      </c>
    </row>
    <row r="175" spans="1:6" ht="75" x14ac:dyDescent="0.25">
      <c r="A175" s="1133" t="s">
        <v>5783</v>
      </c>
      <c r="B175" s="1133" t="s">
        <v>6121</v>
      </c>
      <c r="C175" s="1133" t="s">
        <v>6121</v>
      </c>
      <c r="D175" s="1133" t="s">
        <v>5954</v>
      </c>
      <c r="E175" s="1133" t="s">
        <v>5992</v>
      </c>
      <c r="F175" s="34" t="s">
        <v>7350</v>
      </c>
    </row>
    <row r="176" spans="1:6" ht="75" x14ac:dyDescent="0.25">
      <c r="A176" s="1133" t="s">
        <v>5785</v>
      </c>
      <c r="B176" s="1133" t="s">
        <v>6123</v>
      </c>
      <c r="C176" s="1133" t="s">
        <v>6123</v>
      </c>
      <c r="D176" s="1133" t="s">
        <v>5956</v>
      </c>
      <c r="E176" s="1133" t="s">
        <v>5994</v>
      </c>
      <c r="F176" s="34" t="s">
        <v>7350</v>
      </c>
    </row>
    <row r="177" spans="1:6" ht="150" x14ac:dyDescent="0.25">
      <c r="A177" s="1133" t="s">
        <v>5786</v>
      </c>
      <c r="B177" s="1208" t="s">
        <v>6171</v>
      </c>
      <c r="C177" s="1208" t="s">
        <v>6171</v>
      </c>
      <c r="D177" s="1208" t="s">
        <v>5789</v>
      </c>
      <c r="E177" s="1133" t="s">
        <v>5997</v>
      </c>
      <c r="F177" s="34" t="s">
        <v>7350</v>
      </c>
    </row>
    <row r="178" spans="1:6" ht="180" x14ac:dyDescent="0.25">
      <c r="A178" s="1133" t="s">
        <v>5787</v>
      </c>
      <c r="B178" s="1208" t="s">
        <v>6172</v>
      </c>
      <c r="C178" s="1208" t="s">
        <v>6172</v>
      </c>
      <c r="D178" s="1208" t="s">
        <v>5788</v>
      </c>
      <c r="E178" s="1133" t="s">
        <v>5998</v>
      </c>
      <c r="F178" s="34" t="s">
        <v>7350</v>
      </c>
    </row>
    <row r="179" spans="1:6" ht="30" x14ac:dyDescent="0.25">
      <c r="A179" s="1133" t="s">
        <v>1390</v>
      </c>
      <c r="B179" s="1133" t="s">
        <v>3068</v>
      </c>
      <c r="C179" s="1133" t="s">
        <v>3068</v>
      </c>
      <c r="D179" s="1133" t="s">
        <v>3068</v>
      </c>
      <c r="E179" s="1133" t="s">
        <v>3993</v>
      </c>
      <c r="F179" s="34" t="s">
        <v>7351</v>
      </c>
    </row>
    <row r="180" spans="1:6" ht="360" x14ac:dyDescent="0.25">
      <c r="A180" s="1133" t="s">
        <v>1363</v>
      </c>
      <c r="B180" s="1133" t="s">
        <v>3952</v>
      </c>
      <c r="C180" s="1133" t="s">
        <v>3952</v>
      </c>
      <c r="D180" s="1133" t="s">
        <v>3988</v>
      </c>
      <c r="E180" s="1133" t="s">
        <v>3989</v>
      </c>
      <c r="F180" s="34" t="s">
        <v>7351</v>
      </c>
    </row>
    <row r="181" spans="1:6" ht="375" x14ac:dyDescent="0.25">
      <c r="A181" s="1133" t="s">
        <v>1365</v>
      </c>
      <c r="B181" s="1133" t="s">
        <v>3990</v>
      </c>
      <c r="C181" s="1133" t="s">
        <v>3990</v>
      </c>
      <c r="D181" s="1133" t="s">
        <v>3991</v>
      </c>
      <c r="E181" s="1133" t="s">
        <v>3992</v>
      </c>
      <c r="F181" s="34" t="s">
        <v>7351</v>
      </c>
    </row>
    <row r="182" spans="1:6" ht="135" x14ac:dyDescent="0.25">
      <c r="A182" s="1133" t="s">
        <v>1486</v>
      </c>
      <c r="B182" s="1133" t="s">
        <v>3994</v>
      </c>
      <c r="C182" s="1133" t="s">
        <v>3994</v>
      </c>
      <c r="D182" s="1133" t="s">
        <v>3995</v>
      </c>
      <c r="E182" s="1133" t="s">
        <v>3980</v>
      </c>
      <c r="F182" s="34" t="s">
        <v>7351</v>
      </c>
    </row>
    <row r="183" spans="1:6" ht="30" x14ac:dyDescent="0.25">
      <c r="A183" s="1133" t="s">
        <v>1194</v>
      </c>
      <c r="B183" s="1133" t="s">
        <v>3984</v>
      </c>
      <c r="C183" s="1133" t="s">
        <v>3984</v>
      </c>
      <c r="D183" s="1133" t="s">
        <v>3985</v>
      </c>
      <c r="E183" s="1133" t="s">
        <v>3985</v>
      </c>
      <c r="F183" s="34" t="s">
        <v>7351</v>
      </c>
    </row>
    <row r="184" spans="1:6" x14ac:dyDescent="0.25">
      <c r="A184" s="1133" t="s">
        <v>1197</v>
      </c>
      <c r="B184" s="1133" t="s">
        <v>3986</v>
      </c>
      <c r="C184" s="1133" t="s">
        <v>3986</v>
      </c>
      <c r="D184" s="1133" t="s">
        <v>3987</v>
      </c>
      <c r="E184" s="1133" t="s">
        <v>3987</v>
      </c>
      <c r="F184" s="34" t="s">
        <v>7351</v>
      </c>
    </row>
    <row r="185" spans="1:6" ht="255" x14ac:dyDescent="0.25">
      <c r="A185" s="1133" t="s">
        <v>1965</v>
      </c>
      <c r="B185" s="1133" t="s">
        <v>6176</v>
      </c>
      <c r="C185" s="1133" t="s">
        <v>6176</v>
      </c>
      <c r="D185" s="1133" t="s">
        <v>3064</v>
      </c>
      <c r="E185" s="1133" t="s">
        <v>3353</v>
      </c>
      <c r="F185" s="34" t="s">
        <v>7350</v>
      </c>
    </row>
    <row r="186" spans="1:6" ht="30" x14ac:dyDescent="0.25">
      <c r="A186" s="1133" t="s">
        <v>1182</v>
      </c>
      <c r="B186" s="1133" t="s">
        <v>3062</v>
      </c>
      <c r="C186" s="1133" t="s">
        <v>3062</v>
      </c>
      <c r="D186" s="1133" t="s">
        <v>3063</v>
      </c>
      <c r="E186" s="1133" t="s">
        <v>3352</v>
      </c>
      <c r="F186" s="34" t="s">
        <v>7350</v>
      </c>
    </row>
    <row r="187" spans="1:6" ht="150" x14ac:dyDescent="0.25">
      <c r="A187" s="1133" t="s">
        <v>1173</v>
      </c>
      <c r="B187" s="1133" t="s">
        <v>3981</v>
      </c>
      <c r="C187" s="1133" t="s">
        <v>3981</v>
      </c>
      <c r="D187" s="1133" t="s">
        <v>3982</v>
      </c>
      <c r="E187" s="1133" t="s">
        <v>3983</v>
      </c>
      <c r="F187" s="34" t="s">
        <v>7351</v>
      </c>
    </row>
    <row r="188" spans="1:6" x14ac:dyDescent="0.25">
      <c r="A188" s="1133" t="s">
        <v>4711</v>
      </c>
      <c r="B188" s="1133" t="s">
        <v>4729</v>
      </c>
      <c r="C188" s="1133" t="s">
        <v>4729</v>
      </c>
      <c r="F188" s="34" t="s">
        <v>1252</v>
      </c>
    </row>
    <row r="189" spans="1:6" ht="30" x14ac:dyDescent="0.25">
      <c r="A189" s="1133" t="s">
        <v>4713</v>
      </c>
      <c r="B189" s="1133" t="s">
        <v>4729</v>
      </c>
      <c r="C189" s="1133" t="s">
        <v>4729</v>
      </c>
      <c r="D189" s="1133" t="s">
        <v>4729</v>
      </c>
      <c r="E189" s="1133" t="s">
        <v>4730</v>
      </c>
      <c r="F189" s="34" t="s">
        <v>7352</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5607</v>
      </c>
      <c r="C192" s="1133" t="s">
        <v>5655</v>
      </c>
      <c r="D192" s="1133" t="s">
        <v>5655</v>
      </c>
      <c r="E192" s="1133" t="s">
        <v>5656</v>
      </c>
      <c r="F192" s="34" t="s">
        <v>7352</v>
      </c>
    </row>
    <row r="193" spans="1:6" x14ac:dyDescent="0.25">
      <c r="A193" s="1133" t="s">
        <v>5249</v>
      </c>
      <c r="B193" s="1133" t="s">
        <v>5323</v>
      </c>
      <c r="C193" s="1133" t="s">
        <v>5323</v>
      </c>
      <c r="F193" s="34" t="s">
        <v>1252</v>
      </c>
    </row>
    <row r="194" spans="1:6" ht="30" x14ac:dyDescent="0.25">
      <c r="A194" s="1133" t="s">
        <v>5250</v>
      </c>
      <c r="B194" s="1133" t="s">
        <v>4689</v>
      </c>
      <c r="C194" s="1133" t="s">
        <v>4689</v>
      </c>
      <c r="D194" s="1133" t="s">
        <v>5338</v>
      </c>
      <c r="E194" s="1133" t="s">
        <v>5343</v>
      </c>
      <c r="F194" s="34" t="s">
        <v>7352</v>
      </c>
    </row>
    <row r="195" spans="1:6" ht="30" x14ac:dyDescent="0.25">
      <c r="A195" s="1133" t="s">
        <v>5256</v>
      </c>
      <c r="B195" s="1133" t="s">
        <v>5324</v>
      </c>
      <c r="C195" s="1133" t="s">
        <v>5324</v>
      </c>
      <c r="D195" s="1133" t="s">
        <v>5339</v>
      </c>
      <c r="E195" s="1133" t="s">
        <v>5344</v>
      </c>
      <c r="F195" s="34" t="s">
        <v>7352</v>
      </c>
    </row>
    <row r="196" spans="1:6" ht="30" x14ac:dyDescent="0.25">
      <c r="A196" s="1133" t="s">
        <v>5252</v>
      </c>
      <c r="B196" s="1133" t="s">
        <v>5325</v>
      </c>
      <c r="C196" s="1133" t="s">
        <v>5325</v>
      </c>
      <c r="D196" s="1133" t="s">
        <v>5340</v>
      </c>
      <c r="E196" s="1133" t="s">
        <v>5345</v>
      </c>
      <c r="F196" s="34" t="s">
        <v>7352</v>
      </c>
    </row>
    <row r="197" spans="1:6" x14ac:dyDescent="0.25">
      <c r="A197" s="1133" t="s">
        <v>5266</v>
      </c>
      <c r="B197" s="1133" t="s">
        <v>5327</v>
      </c>
      <c r="C197" s="1133" t="s">
        <v>5327</v>
      </c>
      <c r="F197" s="34" t="s">
        <v>1252</v>
      </c>
    </row>
    <row r="198" spans="1:6" ht="90" x14ac:dyDescent="0.25">
      <c r="A198" s="1133" t="s">
        <v>7222</v>
      </c>
      <c r="B198" s="1133" t="s">
        <v>7871</v>
      </c>
      <c r="C198" s="1133" t="s">
        <v>7871</v>
      </c>
      <c r="D198" s="1133" t="s">
        <v>7871</v>
      </c>
      <c r="E198" s="1133" t="s">
        <v>7872</v>
      </c>
      <c r="F198" s="34" t="s">
        <v>7358</v>
      </c>
    </row>
    <row r="199" spans="1:6" ht="30" x14ac:dyDescent="0.25">
      <c r="A199" s="1133" t="s">
        <v>5267</v>
      </c>
      <c r="B199" s="1208" t="s">
        <v>5328</v>
      </c>
      <c r="C199" s="1208" t="s">
        <v>5328</v>
      </c>
      <c r="D199" s="1208" t="s">
        <v>5341</v>
      </c>
      <c r="E199" s="1133" t="s">
        <v>5346</v>
      </c>
      <c r="F199" s="34" t="s">
        <v>7358</v>
      </c>
    </row>
    <row r="200" spans="1:6" ht="30" x14ac:dyDescent="0.25">
      <c r="A200" s="1133" t="s">
        <v>5268</v>
      </c>
      <c r="B200" s="1208" t="s">
        <v>5329</v>
      </c>
      <c r="C200" s="1208" t="s">
        <v>5329</v>
      </c>
      <c r="D200" s="1208" t="s">
        <v>5342</v>
      </c>
      <c r="E200" s="1133" t="s">
        <v>5347</v>
      </c>
      <c r="F200" s="34" t="s">
        <v>7358</v>
      </c>
    </row>
    <row r="201" spans="1:6" x14ac:dyDescent="0.25">
      <c r="A201" s="1133" t="s">
        <v>5246</v>
      </c>
      <c r="B201" s="1133" t="s">
        <v>4729</v>
      </c>
      <c r="C201" s="1133" t="s">
        <v>4729</v>
      </c>
      <c r="F201" s="34" t="s">
        <v>1252</v>
      </c>
    </row>
    <row r="202" spans="1:6" ht="30" x14ac:dyDescent="0.25">
      <c r="A202" s="1133" t="s">
        <v>5247</v>
      </c>
      <c r="B202" s="1133" t="s">
        <v>4729</v>
      </c>
      <c r="C202" s="1133" t="s">
        <v>4729</v>
      </c>
      <c r="D202" s="1133" t="s">
        <v>4729</v>
      </c>
      <c r="E202" s="1133" t="s">
        <v>5159</v>
      </c>
      <c r="F202" s="34" t="s">
        <v>7352</v>
      </c>
    </row>
    <row r="203" spans="1:6" x14ac:dyDescent="0.25">
      <c r="A203" s="1133" t="s">
        <v>2076</v>
      </c>
      <c r="B203" s="1133" t="s">
        <v>3117</v>
      </c>
      <c r="C203" s="1133" t="s">
        <v>3117</v>
      </c>
      <c r="F203" s="34" t="s">
        <v>95</v>
      </c>
    </row>
    <row r="204" spans="1:6" x14ac:dyDescent="0.25">
      <c r="A204" s="1133" t="s">
        <v>2077</v>
      </c>
      <c r="B204" s="1133" t="s">
        <v>3125</v>
      </c>
      <c r="C204" s="1133" t="s">
        <v>3125</v>
      </c>
      <c r="F204" s="34" t="s">
        <v>1252</v>
      </c>
    </row>
    <row r="205" spans="1:6" ht="30" x14ac:dyDescent="0.25">
      <c r="A205" s="1133" t="s">
        <v>2079</v>
      </c>
      <c r="B205" s="1133" t="s">
        <v>3072</v>
      </c>
      <c r="C205" s="1133" t="s">
        <v>3072</v>
      </c>
      <c r="D205" s="1133" t="s">
        <v>3126</v>
      </c>
      <c r="E205" s="1133" t="s">
        <v>3386</v>
      </c>
      <c r="F205" s="34" t="s">
        <v>7350</v>
      </c>
    </row>
    <row r="206" spans="1:6" ht="30" x14ac:dyDescent="0.25">
      <c r="A206" s="1133" t="s">
        <v>2083</v>
      </c>
      <c r="B206" s="1133" t="s">
        <v>3085</v>
      </c>
      <c r="C206" s="1133" t="s">
        <v>3085</v>
      </c>
      <c r="D206" s="1133" t="s">
        <v>3127</v>
      </c>
      <c r="E206" s="1133" t="s">
        <v>3387</v>
      </c>
      <c r="F206" s="34" t="s">
        <v>7350</v>
      </c>
    </row>
    <row r="207" spans="1:6" ht="30" x14ac:dyDescent="0.25">
      <c r="A207" s="1133" t="s">
        <v>2084</v>
      </c>
      <c r="B207" s="1133" t="s">
        <v>416</v>
      </c>
      <c r="C207" s="1133" t="s">
        <v>416</v>
      </c>
      <c r="D207" s="1133" t="s">
        <v>3128</v>
      </c>
      <c r="E207" s="1133" t="s">
        <v>3388</v>
      </c>
      <c r="F207" s="34" t="s">
        <v>7350</v>
      </c>
    </row>
    <row r="208" spans="1:6" x14ac:dyDescent="0.25">
      <c r="A208" s="1133" t="s">
        <v>2088</v>
      </c>
      <c r="B208" s="1133" t="s">
        <v>1753</v>
      </c>
      <c r="C208" s="1133" t="s">
        <v>1753</v>
      </c>
      <c r="F208" s="34" t="s">
        <v>1252</v>
      </c>
    </row>
    <row r="209" spans="1:6" x14ac:dyDescent="0.25">
      <c r="A209" s="1133" t="s">
        <v>2089</v>
      </c>
      <c r="B209" s="1133" t="s">
        <v>3129</v>
      </c>
      <c r="C209" s="1133" t="s">
        <v>3130</v>
      </c>
      <c r="D209" s="1133" t="s">
        <v>7873</v>
      </c>
      <c r="E209" s="1133" t="s">
        <v>3389</v>
      </c>
      <c r="F209" s="34" t="s">
        <v>7352</v>
      </c>
    </row>
    <row r="210" spans="1:6" x14ac:dyDescent="0.25">
      <c r="A210" s="1133" t="s">
        <v>2090</v>
      </c>
      <c r="B210" s="1133" t="s">
        <v>3131</v>
      </c>
      <c r="C210" s="1133" t="s">
        <v>3132</v>
      </c>
      <c r="D210" s="1133" t="s">
        <v>3133</v>
      </c>
      <c r="E210" s="1133" t="s">
        <v>3390</v>
      </c>
      <c r="F210" s="34" t="s">
        <v>7352</v>
      </c>
    </row>
    <row r="211" spans="1:6" x14ac:dyDescent="0.25">
      <c r="A211" s="1133" t="s">
        <v>2094</v>
      </c>
      <c r="B211" s="1133" t="s">
        <v>3134</v>
      </c>
      <c r="C211" s="1133" t="s">
        <v>3135</v>
      </c>
      <c r="D211" s="1133" t="s">
        <v>7874</v>
      </c>
      <c r="E211" s="1133" t="s">
        <v>3391</v>
      </c>
      <c r="F211" s="34" t="s">
        <v>7352</v>
      </c>
    </row>
    <row r="212" spans="1:6" x14ac:dyDescent="0.25">
      <c r="A212" s="1133" t="s">
        <v>2230</v>
      </c>
      <c r="B212" s="1133" t="s">
        <v>3136</v>
      </c>
      <c r="C212" s="1133" t="s">
        <v>3136</v>
      </c>
      <c r="F212" s="34" t="s">
        <v>1252</v>
      </c>
    </row>
    <row r="213" spans="1:6" ht="75" x14ac:dyDescent="0.25">
      <c r="A213" s="1133" t="s">
        <v>2097</v>
      </c>
      <c r="B213" s="1133" t="s">
        <v>3136</v>
      </c>
      <c r="C213" s="1133" t="s">
        <v>3136</v>
      </c>
      <c r="D213" s="1133" t="s">
        <v>3136</v>
      </c>
      <c r="E213" s="1133" t="s">
        <v>3392</v>
      </c>
      <c r="F213" s="34" t="s">
        <v>7359</v>
      </c>
    </row>
    <row r="214" spans="1:6" x14ac:dyDescent="0.25">
      <c r="A214" s="1133" t="s">
        <v>2119</v>
      </c>
      <c r="B214" s="1133" t="s">
        <v>3157</v>
      </c>
      <c r="C214" s="1133" t="s">
        <v>3157</v>
      </c>
      <c r="F214" s="34" t="s">
        <v>1252</v>
      </c>
    </row>
    <row r="215" spans="1:6" ht="30" x14ac:dyDescent="0.25">
      <c r="A215" s="1133" t="s">
        <v>1863</v>
      </c>
      <c r="B215" s="1133" t="s">
        <v>694</v>
      </c>
      <c r="C215" s="1133" t="s">
        <v>3164</v>
      </c>
      <c r="D215" s="1133" t="s">
        <v>3165</v>
      </c>
      <c r="E215" s="1133" t="s">
        <v>3406</v>
      </c>
      <c r="F215" s="34" t="s">
        <v>7359</v>
      </c>
    </row>
    <row r="216" spans="1:6" ht="30" x14ac:dyDescent="0.25">
      <c r="A216" s="1133" t="s">
        <v>1861</v>
      </c>
      <c r="B216" s="1133" t="s">
        <v>5666</v>
      </c>
      <c r="C216" s="1133" t="s">
        <v>3159</v>
      </c>
      <c r="D216" s="1133" t="s">
        <v>3160</v>
      </c>
      <c r="E216" s="1133" t="s">
        <v>3404</v>
      </c>
      <c r="F216" s="34" t="s">
        <v>7359</v>
      </c>
    </row>
    <row r="217" spans="1:6" ht="30" x14ac:dyDescent="0.25">
      <c r="A217" s="1133" t="s">
        <v>1862</v>
      </c>
      <c r="B217" s="1133" t="s">
        <v>3161</v>
      </c>
      <c r="C217" s="1133" t="s">
        <v>3162</v>
      </c>
      <c r="D217" s="1133" t="s">
        <v>3163</v>
      </c>
      <c r="E217" s="1133" t="s">
        <v>3405</v>
      </c>
      <c r="F217" s="34" t="s">
        <v>7351</v>
      </c>
    </row>
    <row r="218" spans="1:6" ht="30" x14ac:dyDescent="0.25">
      <c r="A218" s="1133" t="s">
        <v>5667</v>
      </c>
      <c r="D218" s="1133" t="s">
        <v>5708</v>
      </c>
      <c r="E218" s="1133" t="s">
        <v>5724</v>
      </c>
      <c r="F218" s="34" t="s">
        <v>7352</v>
      </c>
    </row>
    <row r="219" spans="1:6" x14ac:dyDescent="0.25">
      <c r="A219" s="1133" t="s">
        <v>2123</v>
      </c>
      <c r="B219" s="1133" t="s">
        <v>3166</v>
      </c>
      <c r="C219" s="1133" t="s">
        <v>3166</v>
      </c>
      <c r="D219" s="1133" t="s">
        <v>3166</v>
      </c>
      <c r="E219" s="1133" t="s">
        <v>3407</v>
      </c>
      <c r="F219" s="34" t="s">
        <v>7350</v>
      </c>
    </row>
    <row r="220" spans="1:6" x14ac:dyDescent="0.25">
      <c r="A220" s="1133" t="s">
        <v>2126</v>
      </c>
      <c r="B220" s="1133" t="s">
        <v>3167</v>
      </c>
      <c r="C220" s="1133" t="s">
        <v>3167</v>
      </c>
      <c r="D220" s="1133" t="s">
        <v>3167</v>
      </c>
      <c r="E220" s="1133" t="s">
        <v>3408</v>
      </c>
      <c r="F220" s="34" t="s">
        <v>7350</v>
      </c>
    </row>
    <row r="221" spans="1:6" x14ac:dyDescent="0.25">
      <c r="A221" s="1133" t="s">
        <v>2129</v>
      </c>
      <c r="B221" s="1133" t="s">
        <v>3168</v>
      </c>
      <c r="C221" s="1133" t="s">
        <v>3168</v>
      </c>
      <c r="D221" s="1133" t="s">
        <v>3168</v>
      </c>
      <c r="E221" s="1133" t="s">
        <v>3409</v>
      </c>
      <c r="F221" s="34" t="s">
        <v>7350</v>
      </c>
    </row>
    <row r="222" spans="1:6" x14ac:dyDescent="0.25">
      <c r="A222" s="1133" t="s">
        <v>2132</v>
      </c>
      <c r="B222" s="1133" t="s">
        <v>3169</v>
      </c>
      <c r="C222" s="1133" t="s">
        <v>3169</v>
      </c>
      <c r="D222" s="1133" t="s">
        <v>3170</v>
      </c>
      <c r="E222" s="1133" t="s">
        <v>3410</v>
      </c>
      <c r="F222" s="34" t="s">
        <v>7350</v>
      </c>
    </row>
    <row r="223" spans="1:6" x14ac:dyDescent="0.25">
      <c r="A223" s="1133" t="s">
        <v>2135</v>
      </c>
      <c r="B223" s="1133" t="s">
        <v>3171</v>
      </c>
      <c r="C223" s="1133" t="s">
        <v>3171</v>
      </c>
      <c r="D223" s="1133" t="s">
        <v>3172</v>
      </c>
      <c r="E223" s="1133" t="s">
        <v>3411</v>
      </c>
      <c r="F223" s="34" t="s">
        <v>7350</v>
      </c>
    </row>
    <row r="224" spans="1:6" x14ac:dyDescent="0.25">
      <c r="A224" s="1133" t="s">
        <v>2138</v>
      </c>
      <c r="B224" s="1133" t="s">
        <v>3173</v>
      </c>
      <c r="C224" s="1133" t="s">
        <v>3173</v>
      </c>
      <c r="D224" s="1133" t="s">
        <v>3174</v>
      </c>
      <c r="E224" s="1133" t="s">
        <v>3412</v>
      </c>
      <c r="F224" s="34" t="s">
        <v>7350</v>
      </c>
    </row>
    <row r="225" spans="1:6" ht="45" x14ac:dyDescent="0.25">
      <c r="A225" s="1133" t="s">
        <v>1864</v>
      </c>
      <c r="B225" s="1133" t="s">
        <v>3175</v>
      </c>
      <c r="C225" s="1133" t="s">
        <v>3176</v>
      </c>
      <c r="D225" s="1133" t="s">
        <v>3175</v>
      </c>
      <c r="E225" s="1133" t="s">
        <v>3413</v>
      </c>
      <c r="F225" s="34" t="s">
        <v>7350</v>
      </c>
    </row>
    <row r="226" spans="1:6" ht="60" x14ac:dyDescent="0.25">
      <c r="A226" s="1133" t="s">
        <v>1865</v>
      </c>
      <c r="B226" s="1133" t="s">
        <v>3177</v>
      </c>
      <c r="C226" s="1133" t="s">
        <v>3178</v>
      </c>
      <c r="D226" s="1133" t="s">
        <v>2144</v>
      </c>
      <c r="E226" s="1133" t="s">
        <v>3414</v>
      </c>
      <c r="F226" s="34" t="s">
        <v>7350</v>
      </c>
    </row>
    <row r="227" spans="1:6" x14ac:dyDescent="0.25">
      <c r="A227" s="1133" t="s">
        <v>2100</v>
      </c>
      <c r="B227" s="1133" t="s">
        <v>3138</v>
      </c>
      <c r="C227" s="1133" t="s">
        <v>3138</v>
      </c>
      <c r="F227" s="34" t="s">
        <v>1252</v>
      </c>
    </row>
    <row r="228" spans="1:6" x14ac:dyDescent="0.25">
      <c r="A228" s="1133" t="s">
        <v>2102</v>
      </c>
      <c r="B228" s="1133" t="s">
        <v>3138</v>
      </c>
      <c r="C228" s="1133" t="s">
        <v>3139</v>
      </c>
      <c r="D228" s="1133" t="s">
        <v>3140</v>
      </c>
      <c r="E228" s="1133" t="s">
        <v>3140</v>
      </c>
      <c r="F228" s="34" t="s">
        <v>7359</v>
      </c>
    </row>
    <row r="229" spans="1:6" ht="45" x14ac:dyDescent="0.25">
      <c r="A229" s="1133" t="s">
        <v>2107</v>
      </c>
      <c r="B229" s="1133" t="s">
        <v>3143</v>
      </c>
      <c r="C229" s="1133" t="s">
        <v>3143</v>
      </c>
      <c r="D229" s="1133" t="s">
        <v>3143</v>
      </c>
      <c r="E229" s="1133" t="s">
        <v>3394</v>
      </c>
      <c r="F229" s="34" t="s">
        <v>7358</v>
      </c>
    </row>
    <row r="230" spans="1:6" ht="90" x14ac:dyDescent="0.25">
      <c r="A230" s="1133" t="s">
        <v>2115</v>
      </c>
      <c r="B230" s="1133" t="s">
        <v>3148</v>
      </c>
      <c r="C230" s="1133" t="s">
        <v>3148</v>
      </c>
      <c r="D230" s="1133" t="s">
        <v>3148</v>
      </c>
      <c r="E230" s="1133" t="s">
        <v>3397</v>
      </c>
      <c r="F230" s="34" t="s">
        <v>7358</v>
      </c>
    </row>
    <row r="231" spans="1:6" ht="45" x14ac:dyDescent="0.25">
      <c r="A231" s="1133" t="s">
        <v>2104</v>
      </c>
      <c r="B231" s="1133" t="s">
        <v>3141</v>
      </c>
      <c r="C231" s="1133" t="s">
        <v>3141</v>
      </c>
      <c r="D231" s="1133" t="s">
        <v>3142</v>
      </c>
      <c r="E231" s="1133" t="s">
        <v>3393</v>
      </c>
      <c r="F231" s="34" t="s">
        <v>7350</v>
      </c>
    </row>
    <row r="232" spans="1:6" ht="30" x14ac:dyDescent="0.25">
      <c r="A232" s="1133" t="s">
        <v>2109</v>
      </c>
      <c r="B232" s="1133" t="s">
        <v>3144</v>
      </c>
      <c r="C232" s="1133" t="s">
        <v>3144</v>
      </c>
      <c r="D232" s="1133" t="s">
        <v>3145</v>
      </c>
      <c r="E232" s="1133" t="s">
        <v>3395</v>
      </c>
      <c r="F232" s="34" t="s">
        <v>7351</v>
      </c>
    </row>
    <row r="233" spans="1:6" ht="45" x14ac:dyDescent="0.25">
      <c r="A233" s="1133" t="s">
        <v>2112</v>
      </c>
      <c r="B233" s="1133" t="s">
        <v>3146</v>
      </c>
      <c r="C233" s="1133" t="s">
        <v>3146</v>
      </c>
      <c r="D233" s="1133" t="s">
        <v>3147</v>
      </c>
      <c r="E233" s="1133" t="s">
        <v>3396</v>
      </c>
      <c r="F233" s="34" t="s">
        <v>7351</v>
      </c>
    </row>
    <row r="234" spans="1:6" x14ac:dyDescent="0.25">
      <c r="A234" s="1133" t="s">
        <v>2117</v>
      </c>
      <c r="B234" s="1133" t="s">
        <v>2118</v>
      </c>
      <c r="C234" s="1133" t="s">
        <v>2118</v>
      </c>
      <c r="F234" s="34" t="s">
        <v>1252</v>
      </c>
    </row>
    <row r="235" spans="1:6" ht="150" x14ac:dyDescent="0.25">
      <c r="A235" s="1133" t="s">
        <v>1870</v>
      </c>
      <c r="B235" s="1133" t="s">
        <v>3149</v>
      </c>
      <c r="C235" s="1133" t="s">
        <v>3150</v>
      </c>
      <c r="D235" s="1133" t="s">
        <v>3150</v>
      </c>
      <c r="E235" s="1133" t="s">
        <v>3398</v>
      </c>
      <c r="F235" s="34" t="s">
        <v>7351</v>
      </c>
    </row>
    <row r="236" spans="1:6" ht="165" x14ac:dyDescent="0.25">
      <c r="A236" s="1133" t="s">
        <v>2581</v>
      </c>
      <c r="B236" s="1133" t="s">
        <v>3149</v>
      </c>
      <c r="C236" s="1133" t="s">
        <v>3150</v>
      </c>
      <c r="D236" s="1133" t="s">
        <v>3150</v>
      </c>
      <c r="E236" s="1133" t="s">
        <v>3399</v>
      </c>
      <c r="F236" s="34" t="s">
        <v>7351</v>
      </c>
    </row>
    <row r="237" spans="1:6" ht="150" x14ac:dyDescent="0.25">
      <c r="A237" s="1133" t="s">
        <v>1871</v>
      </c>
      <c r="B237" s="1133" t="s">
        <v>3151</v>
      </c>
      <c r="C237" s="1133" t="s">
        <v>3152</v>
      </c>
      <c r="D237" s="1133" t="s">
        <v>3152</v>
      </c>
      <c r="E237" s="1133" t="s">
        <v>3400</v>
      </c>
      <c r="F237" s="34" t="s">
        <v>7351</v>
      </c>
    </row>
    <row r="238" spans="1:6" ht="165" x14ac:dyDescent="0.25">
      <c r="A238" s="1133" t="s">
        <v>2582</v>
      </c>
      <c r="B238" s="1133" t="s">
        <v>3151</v>
      </c>
      <c r="C238" s="1133" t="s">
        <v>3152</v>
      </c>
      <c r="D238" s="1133" t="s">
        <v>3152</v>
      </c>
      <c r="E238" s="1133" t="s">
        <v>3401</v>
      </c>
      <c r="F238" s="34" t="s">
        <v>7351</v>
      </c>
    </row>
    <row r="239" spans="1:6" ht="330" x14ac:dyDescent="0.25">
      <c r="A239" s="1133" t="s">
        <v>1855</v>
      </c>
      <c r="B239" s="1133" t="s">
        <v>3153</v>
      </c>
      <c r="C239" s="1133" t="s">
        <v>3154</v>
      </c>
      <c r="D239" s="1133" t="s">
        <v>3154</v>
      </c>
      <c r="E239" s="1133" t="s">
        <v>3402</v>
      </c>
      <c r="F239" s="34" t="s">
        <v>7351</v>
      </c>
    </row>
    <row r="240" spans="1:6" x14ac:dyDescent="0.25">
      <c r="A240" s="1133" t="s">
        <v>2145</v>
      </c>
      <c r="B240" s="1133" t="s">
        <v>3179</v>
      </c>
      <c r="C240" s="1133" t="s">
        <v>3179</v>
      </c>
      <c r="F240" s="34" t="s">
        <v>1252</v>
      </c>
    </row>
    <row r="241" spans="1:6" ht="30" x14ac:dyDescent="0.25">
      <c r="A241" s="1133" t="s">
        <v>1867</v>
      </c>
      <c r="B241" s="1133" t="s">
        <v>2371</v>
      </c>
      <c r="C241" s="1133" t="s">
        <v>3180</v>
      </c>
      <c r="D241" s="1133" t="s">
        <v>3180</v>
      </c>
      <c r="E241" s="1133" t="s">
        <v>3415</v>
      </c>
      <c r="F241" s="34" t="s">
        <v>7351</v>
      </c>
    </row>
    <row r="242" spans="1:6" ht="30" x14ac:dyDescent="0.25">
      <c r="A242" s="1133" t="s">
        <v>1868</v>
      </c>
      <c r="B242" s="1133" t="s">
        <v>2372</v>
      </c>
      <c r="C242" s="1133" t="s">
        <v>3181</v>
      </c>
      <c r="D242" s="1133" t="s">
        <v>3181</v>
      </c>
      <c r="E242" s="1133" t="s">
        <v>3416</v>
      </c>
      <c r="F242" s="34" t="s">
        <v>7351</v>
      </c>
    </row>
    <row r="243" spans="1:6" ht="30" x14ac:dyDescent="0.25">
      <c r="A243" s="1133" t="s">
        <v>1869</v>
      </c>
      <c r="B243" s="1133" t="s">
        <v>2373</v>
      </c>
      <c r="C243" s="1133" t="s">
        <v>3182</v>
      </c>
      <c r="D243" s="1133" t="s">
        <v>3182</v>
      </c>
      <c r="E243" s="1133" t="s">
        <v>3417</v>
      </c>
      <c r="F243" s="34" t="s">
        <v>7351</v>
      </c>
    </row>
    <row r="244" spans="1:6" ht="30" x14ac:dyDescent="0.25">
      <c r="A244" s="1133" t="s">
        <v>1856</v>
      </c>
      <c r="B244" s="1133" t="s">
        <v>7875</v>
      </c>
      <c r="C244" s="1133" t="s">
        <v>3183</v>
      </c>
      <c r="D244" s="1133" t="s">
        <v>3183</v>
      </c>
      <c r="E244" s="1133" t="s">
        <v>3418</v>
      </c>
      <c r="F244" s="34" t="s">
        <v>7359</v>
      </c>
    </row>
    <row r="245" spans="1:6" ht="30" x14ac:dyDescent="0.25">
      <c r="A245" s="1133" t="s">
        <v>5682</v>
      </c>
      <c r="D245" s="1133" t="s">
        <v>5709</v>
      </c>
      <c r="E245" s="1133" t="s">
        <v>5724</v>
      </c>
      <c r="F245" s="34" t="s">
        <v>7352</v>
      </c>
    </row>
    <row r="246" spans="1:6" ht="60" x14ac:dyDescent="0.25">
      <c r="A246" s="1133" t="s">
        <v>1857</v>
      </c>
      <c r="B246" s="1133" t="s">
        <v>3184</v>
      </c>
      <c r="C246" s="1133" t="s">
        <v>3185</v>
      </c>
      <c r="E246" s="1133" t="s">
        <v>3419</v>
      </c>
      <c r="F246" s="34" t="s">
        <v>7351</v>
      </c>
    </row>
    <row r="247" spans="1:6" ht="30" x14ac:dyDescent="0.25">
      <c r="A247" s="1133" t="s">
        <v>1858</v>
      </c>
      <c r="B247" s="1133" t="s">
        <v>3186</v>
      </c>
      <c r="C247" s="1133" t="s">
        <v>3187</v>
      </c>
      <c r="D247" s="1133" t="s">
        <v>3187</v>
      </c>
      <c r="E247" s="1133" t="s">
        <v>3420</v>
      </c>
      <c r="F247" s="34" t="s">
        <v>7351</v>
      </c>
    </row>
    <row r="248" spans="1:6" x14ac:dyDescent="0.25">
      <c r="A248" s="1133" t="s">
        <v>2152</v>
      </c>
      <c r="B248" s="1133" t="s">
        <v>3188</v>
      </c>
      <c r="C248" s="1133" t="s">
        <v>3189</v>
      </c>
      <c r="F248" s="34" t="s">
        <v>1252</v>
      </c>
    </row>
    <row r="249" spans="1:6" ht="30" x14ac:dyDescent="0.25">
      <c r="A249" s="1133" t="s">
        <v>2153</v>
      </c>
      <c r="B249" s="1133" t="s">
        <v>3189</v>
      </c>
      <c r="C249" s="1133" t="s">
        <v>3189</v>
      </c>
      <c r="D249" s="1133" t="s">
        <v>3189</v>
      </c>
      <c r="E249" s="1133" t="s">
        <v>3421</v>
      </c>
      <c r="F249" s="34" t="s">
        <v>7359</v>
      </c>
    </row>
    <row r="250" spans="1:6" ht="30" x14ac:dyDescent="0.25">
      <c r="A250" s="1133" t="s">
        <v>2156</v>
      </c>
      <c r="B250" s="1133" t="s">
        <v>3191</v>
      </c>
      <c r="C250" s="1133" t="s">
        <v>3191</v>
      </c>
      <c r="D250" s="1133" t="s">
        <v>3191</v>
      </c>
      <c r="E250" s="1133" t="s">
        <v>3422</v>
      </c>
      <c r="F250" s="34" t="s">
        <v>7359</v>
      </c>
    </row>
    <row r="251" spans="1:6" ht="30" x14ac:dyDescent="0.25">
      <c r="A251" s="1133" t="s">
        <v>5672</v>
      </c>
      <c r="D251" s="1133" t="s">
        <v>5710</v>
      </c>
      <c r="E251" s="1133" t="s">
        <v>5724</v>
      </c>
      <c r="F251" s="34" t="s">
        <v>7352</v>
      </c>
    </row>
    <row r="252" spans="1:6" ht="30" x14ac:dyDescent="0.25">
      <c r="A252" s="1133" t="s">
        <v>5670</v>
      </c>
      <c r="D252" s="1133" t="s">
        <v>5711</v>
      </c>
      <c r="E252" s="1133" t="s">
        <v>5724</v>
      </c>
      <c r="F252" s="34" t="s">
        <v>7352</v>
      </c>
    </row>
    <row r="253" spans="1:6" x14ac:dyDescent="0.25">
      <c r="A253" s="1133" t="s">
        <v>2155</v>
      </c>
      <c r="B253" s="1133" t="s">
        <v>3190</v>
      </c>
      <c r="C253" s="1133" t="s">
        <v>3191</v>
      </c>
      <c r="F253" s="34" t="s">
        <v>1252</v>
      </c>
    </row>
    <row r="254" spans="1:6" ht="45" x14ac:dyDescent="0.25">
      <c r="A254" s="1133" t="s">
        <v>2158</v>
      </c>
      <c r="B254" s="1133" t="s">
        <v>2376</v>
      </c>
      <c r="C254" s="1133" t="s">
        <v>3192</v>
      </c>
      <c r="D254" s="1133" t="s">
        <v>3192</v>
      </c>
      <c r="E254" s="1133" t="s">
        <v>3423</v>
      </c>
      <c r="F254" s="34" t="s">
        <v>7351</v>
      </c>
    </row>
    <row r="255" spans="1:6" ht="45" x14ac:dyDescent="0.25">
      <c r="A255" s="1133" t="s">
        <v>2161</v>
      </c>
      <c r="B255" s="1133" t="s">
        <v>413</v>
      </c>
      <c r="C255" s="1133" t="s">
        <v>3193</v>
      </c>
      <c r="D255" s="1133" t="s">
        <v>3193</v>
      </c>
      <c r="E255" s="1133" t="s">
        <v>3424</v>
      </c>
      <c r="F255" s="34" t="s">
        <v>7351</v>
      </c>
    </row>
    <row r="256" spans="1:6" ht="75" x14ac:dyDescent="0.25">
      <c r="A256" s="1133" t="s">
        <v>4530</v>
      </c>
      <c r="B256" s="1133" t="s">
        <v>3201</v>
      </c>
      <c r="C256" s="1133" t="s">
        <v>4525</v>
      </c>
      <c r="D256" s="1133" t="s">
        <v>4525</v>
      </c>
      <c r="E256" s="1133" t="s">
        <v>4524</v>
      </c>
      <c r="F256" s="34" t="s">
        <v>7351</v>
      </c>
    </row>
    <row r="257" spans="1:6" x14ac:dyDescent="0.25">
      <c r="A257" s="1133" t="s">
        <v>2164</v>
      </c>
      <c r="B257" s="1133" t="s">
        <v>2165</v>
      </c>
      <c r="C257" s="1133" t="s">
        <v>2165</v>
      </c>
      <c r="F257" s="34" t="s">
        <v>1252</v>
      </c>
    </row>
    <row r="258" spans="1:6" ht="30" x14ac:dyDescent="0.25">
      <c r="A258" s="1133" t="s">
        <v>2166</v>
      </c>
      <c r="B258" s="1133" t="s">
        <v>3194</v>
      </c>
      <c r="C258" s="1133" t="s">
        <v>3194</v>
      </c>
      <c r="D258" s="1133" t="s">
        <v>3194</v>
      </c>
      <c r="E258" s="1133" t="s">
        <v>3425</v>
      </c>
      <c r="F258" s="34" t="s">
        <v>7352</v>
      </c>
    </row>
    <row r="259" spans="1:6" ht="150" x14ac:dyDescent="0.25">
      <c r="A259" s="1133" t="s">
        <v>1859</v>
      </c>
      <c r="B259" s="1133" t="s">
        <v>3195</v>
      </c>
      <c r="C259" s="1133" t="s">
        <v>3196</v>
      </c>
      <c r="D259" s="1133" t="s">
        <v>3196</v>
      </c>
      <c r="E259" s="1133" t="s">
        <v>3426</v>
      </c>
      <c r="F259" s="34" t="s">
        <v>7358</v>
      </c>
    </row>
    <row r="260" spans="1:6" ht="120" x14ac:dyDescent="0.25">
      <c r="A260" s="1133" t="s">
        <v>5641</v>
      </c>
      <c r="B260" s="1133" t="s">
        <v>5654</v>
      </c>
      <c r="C260" s="1133" t="s">
        <v>5654</v>
      </c>
      <c r="D260" s="1133" t="s">
        <v>5654</v>
      </c>
      <c r="E260" s="1133" t="s">
        <v>5657</v>
      </c>
      <c r="F260" s="34" t="s">
        <v>7350</v>
      </c>
    </row>
    <row r="261" spans="1:6" x14ac:dyDescent="0.25">
      <c r="A261" s="1133" t="s">
        <v>1860</v>
      </c>
      <c r="B261" s="1133" t="s">
        <v>3036</v>
      </c>
      <c r="C261" s="1133" t="s">
        <v>3197</v>
      </c>
      <c r="F261" s="34" t="s">
        <v>1252</v>
      </c>
    </row>
    <row r="262" spans="1:6" ht="30" x14ac:dyDescent="0.25">
      <c r="A262" s="1133" t="s">
        <v>2405</v>
      </c>
      <c r="B262" s="1133" t="s">
        <v>6180</v>
      </c>
      <c r="C262" s="1133" t="s">
        <v>6185</v>
      </c>
      <c r="D262" s="1133" t="s">
        <v>5837</v>
      </c>
      <c r="E262" s="1133" t="s">
        <v>6190</v>
      </c>
      <c r="F262" s="34" t="s">
        <v>7350</v>
      </c>
    </row>
    <row r="263" spans="1:6" ht="30" x14ac:dyDescent="0.25">
      <c r="A263" s="1133" t="s">
        <v>2403</v>
      </c>
      <c r="B263" s="1133" t="s">
        <v>6125</v>
      </c>
      <c r="C263" s="1133" t="s">
        <v>6183</v>
      </c>
      <c r="D263" s="1133" t="s">
        <v>5835</v>
      </c>
      <c r="E263" s="1133" t="s">
        <v>6188</v>
      </c>
      <c r="F263" s="34" t="s">
        <v>7350</v>
      </c>
    </row>
    <row r="264" spans="1:6" ht="30" x14ac:dyDescent="0.25">
      <c r="A264" s="1133" t="s">
        <v>2402</v>
      </c>
      <c r="B264" s="1133" t="s">
        <v>6179</v>
      </c>
      <c r="C264" s="1133" t="s">
        <v>6182</v>
      </c>
      <c r="D264" s="1133" t="s">
        <v>5834</v>
      </c>
      <c r="E264" s="1133" t="s">
        <v>6187</v>
      </c>
      <c r="F264" s="34" t="s">
        <v>7350</v>
      </c>
    </row>
    <row r="265" spans="1:6" ht="30" x14ac:dyDescent="0.25">
      <c r="A265" s="1133" t="s">
        <v>2404</v>
      </c>
      <c r="B265" s="1133" t="s">
        <v>6170</v>
      </c>
      <c r="C265" s="1133" t="s">
        <v>6184</v>
      </c>
      <c r="D265" s="1133" t="s">
        <v>5836</v>
      </c>
      <c r="E265" s="1133" t="s">
        <v>6189</v>
      </c>
      <c r="F265" s="34" t="s">
        <v>7350</v>
      </c>
    </row>
    <row r="266" spans="1:6" ht="30" x14ac:dyDescent="0.25">
      <c r="A266" s="1133" t="s">
        <v>2406</v>
      </c>
      <c r="B266" s="1133" t="s">
        <v>6181</v>
      </c>
      <c r="C266" s="1133" t="s">
        <v>6186</v>
      </c>
      <c r="D266" s="1133" t="s">
        <v>5838</v>
      </c>
      <c r="E266" s="1133" t="s">
        <v>6191</v>
      </c>
      <c r="F266" s="34" t="s">
        <v>7350</v>
      </c>
    </row>
    <row r="267" spans="1:6" x14ac:dyDescent="0.25">
      <c r="A267" s="1133" t="s">
        <v>1878</v>
      </c>
      <c r="B267" s="1133" t="s">
        <v>2377</v>
      </c>
      <c r="C267" s="1133" t="s">
        <v>3198</v>
      </c>
      <c r="F267" s="34" t="s">
        <v>1252</v>
      </c>
    </row>
    <row r="268" spans="1:6" ht="30" x14ac:dyDescent="0.25">
      <c r="A268" s="1133" t="s">
        <v>5843</v>
      </c>
      <c r="B268" s="1133" t="s">
        <v>6127</v>
      </c>
      <c r="C268" s="1133" t="s">
        <v>6127</v>
      </c>
      <c r="D268" s="1133" t="s">
        <v>5862</v>
      </c>
      <c r="E268" s="1133" t="s">
        <v>5957</v>
      </c>
      <c r="F268" s="34" t="s">
        <v>7350</v>
      </c>
    </row>
    <row r="269" spans="1:6" ht="30" x14ac:dyDescent="0.25">
      <c r="A269" s="1133" t="s">
        <v>5846</v>
      </c>
      <c r="B269" s="1133" t="s">
        <v>6130</v>
      </c>
      <c r="C269" s="1133" t="s">
        <v>6130</v>
      </c>
      <c r="D269" s="1133" t="s">
        <v>5865</v>
      </c>
      <c r="E269" s="1133" t="s">
        <v>5960</v>
      </c>
      <c r="F269" s="34" t="s">
        <v>7350</v>
      </c>
    </row>
    <row r="270" spans="1:6" ht="30" x14ac:dyDescent="0.25">
      <c r="A270" s="1133" t="s">
        <v>5849</v>
      </c>
      <c r="B270" s="1133" t="s">
        <v>6133</v>
      </c>
      <c r="C270" s="1133" t="s">
        <v>6133</v>
      </c>
      <c r="D270" s="1133" t="s">
        <v>5868</v>
      </c>
      <c r="E270" s="1133" t="s">
        <v>5963</v>
      </c>
      <c r="F270" s="34" t="s">
        <v>7350</v>
      </c>
    </row>
    <row r="271" spans="1:6" ht="30" x14ac:dyDescent="0.25">
      <c r="A271" s="1133" t="s">
        <v>5844</v>
      </c>
      <c r="B271" s="1133" t="s">
        <v>6128</v>
      </c>
      <c r="C271" s="1133" t="s">
        <v>6128</v>
      </c>
      <c r="D271" s="1133" t="s">
        <v>5863</v>
      </c>
      <c r="E271" s="1133" t="s">
        <v>5958</v>
      </c>
      <c r="F271" s="34" t="s">
        <v>7350</v>
      </c>
    </row>
    <row r="272" spans="1:6" ht="30" x14ac:dyDescent="0.25">
      <c r="A272" s="1133" t="s">
        <v>5847</v>
      </c>
      <c r="B272" s="1133" t="s">
        <v>6131</v>
      </c>
      <c r="C272" s="1133" t="s">
        <v>6131</v>
      </c>
      <c r="D272" s="1133" t="s">
        <v>5866</v>
      </c>
      <c r="E272" s="1133" t="s">
        <v>5961</v>
      </c>
      <c r="F272" s="34" t="s">
        <v>7350</v>
      </c>
    </row>
    <row r="273" spans="1:6" ht="30" x14ac:dyDescent="0.25">
      <c r="A273" s="1133" t="s">
        <v>5850</v>
      </c>
      <c r="B273" s="1133" t="s">
        <v>6134</v>
      </c>
      <c r="C273" s="1133" t="s">
        <v>6134</v>
      </c>
      <c r="D273" s="1133" t="s">
        <v>5869</v>
      </c>
      <c r="E273" s="1133" t="s">
        <v>5964</v>
      </c>
      <c r="F273" s="34" t="s">
        <v>7350</v>
      </c>
    </row>
    <row r="274" spans="1:6" ht="30" x14ac:dyDescent="0.25">
      <c r="A274" s="1133" t="s">
        <v>5845</v>
      </c>
      <c r="B274" s="1133" t="s">
        <v>6129</v>
      </c>
      <c r="C274" s="1133" t="s">
        <v>6129</v>
      </c>
      <c r="D274" s="1133" t="s">
        <v>5864</v>
      </c>
      <c r="E274" s="1133" t="s">
        <v>5959</v>
      </c>
      <c r="F274" s="34" t="s">
        <v>7350</v>
      </c>
    </row>
    <row r="275" spans="1:6" ht="30" x14ac:dyDescent="0.25">
      <c r="A275" s="1133" t="s">
        <v>5848</v>
      </c>
      <c r="B275" s="1133" t="s">
        <v>6132</v>
      </c>
      <c r="C275" s="1133" t="s">
        <v>6132</v>
      </c>
      <c r="D275" s="1133" t="s">
        <v>5867</v>
      </c>
      <c r="E275" s="1133" t="s">
        <v>5962</v>
      </c>
      <c r="F275" s="34" t="s">
        <v>7350</v>
      </c>
    </row>
    <row r="276" spans="1:6" ht="30" x14ac:dyDescent="0.25">
      <c r="A276" s="1133" t="s">
        <v>5851</v>
      </c>
      <c r="B276" s="1133" t="s">
        <v>6135</v>
      </c>
      <c r="C276" s="1133" t="s">
        <v>6135</v>
      </c>
      <c r="D276" s="1133" t="s">
        <v>5870</v>
      </c>
      <c r="E276" s="1133" t="s">
        <v>5965</v>
      </c>
      <c r="F276" s="34" t="s">
        <v>7350</v>
      </c>
    </row>
    <row r="277" spans="1:6" x14ac:dyDescent="0.25">
      <c r="A277" s="1133" t="s">
        <v>2169</v>
      </c>
      <c r="B277" s="1133" t="s">
        <v>1610</v>
      </c>
      <c r="C277" s="1133" t="s">
        <v>1610</v>
      </c>
      <c r="F277" s="34" t="s">
        <v>1252</v>
      </c>
    </row>
    <row r="278" spans="1:6" x14ac:dyDescent="0.25">
      <c r="A278" s="1133" t="s">
        <v>1876</v>
      </c>
      <c r="B278" s="1133" t="s">
        <v>1610</v>
      </c>
      <c r="C278" s="1133" t="s">
        <v>3199</v>
      </c>
      <c r="F278" s="34" t="s">
        <v>7351</v>
      </c>
    </row>
    <row r="279" spans="1:6" ht="60" x14ac:dyDescent="0.25">
      <c r="A279" s="1133" t="s">
        <v>1866</v>
      </c>
      <c r="B279" s="1133" t="s">
        <v>3184</v>
      </c>
      <c r="C279" s="1133" t="s">
        <v>3200</v>
      </c>
      <c r="D279" s="1133" t="s">
        <v>3184</v>
      </c>
      <c r="E279" s="1133" t="s">
        <v>3427</v>
      </c>
      <c r="F279" s="34" t="s">
        <v>7351</v>
      </c>
    </row>
    <row r="280" spans="1:6" ht="120" x14ac:dyDescent="0.25">
      <c r="A280" s="1133" t="s">
        <v>1877</v>
      </c>
      <c r="B280" s="1133" t="s">
        <v>3201</v>
      </c>
      <c r="C280" s="1133" t="s">
        <v>3202</v>
      </c>
      <c r="D280" s="1133" t="s">
        <v>3202</v>
      </c>
      <c r="E280" s="1133" t="s">
        <v>3428</v>
      </c>
      <c r="F280" s="34" t="s">
        <v>7351</v>
      </c>
    </row>
    <row r="281" spans="1:6" x14ac:dyDescent="0.25">
      <c r="A281" s="1133" t="s">
        <v>6272</v>
      </c>
      <c r="B281" s="1133" t="s">
        <v>6303</v>
      </c>
      <c r="C281" s="1133" t="s">
        <v>6303</v>
      </c>
      <c r="F281" s="34" t="s">
        <v>1252</v>
      </c>
    </row>
    <row r="282" spans="1:6" ht="165" x14ac:dyDescent="0.25">
      <c r="A282" s="1133" t="s">
        <v>6275</v>
      </c>
      <c r="B282" s="1208" t="s">
        <v>6279</v>
      </c>
      <c r="C282" s="1208" t="s">
        <v>6279</v>
      </c>
      <c r="D282" s="1133" t="s">
        <v>6302</v>
      </c>
      <c r="E282" s="1133" t="s">
        <v>6304</v>
      </c>
      <c r="F282" s="34" t="s">
        <v>7359</v>
      </c>
    </row>
    <row r="283" spans="1:6" x14ac:dyDescent="0.25">
      <c r="A283" s="1133" t="s">
        <v>2173</v>
      </c>
      <c r="B283" s="1133" t="s">
        <v>3137</v>
      </c>
      <c r="C283" s="1133" t="s">
        <v>3137</v>
      </c>
      <c r="F283" s="34" t="s">
        <v>1252</v>
      </c>
    </row>
    <row r="284" spans="1:6" x14ac:dyDescent="0.25">
      <c r="A284" s="1133" t="s">
        <v>1872</v>
      </c>
      <c r="B284" s="1133" t="s">
        <v>3203</v>
      </c>
      <c r="C284" s="1133" t="s">
        <v>3203</v>
      </c>
      <c r="D284" s="1133" t="s">
        <v>3203</v>
      </c>
      <c r="E284" s="1133" t="s">
        <v>3429</v>
      </c>
      <c r="F284" s="34" t="s">
        <v>7359</v>
      </c>
    </row>
    <row r="285" spans="1:6" x14ac:dyDescent="0.25">
      <c r="A285" s="1133" t="s">
        <v>1873</v>
      </c>
      <c r="B285" s="1133" t="s">
        <v>3204</v>
      </c>
      <c r="C285" s="1133" t="s">
        <v>3204</v>
      </c>
      <c r="D285" s="1133" t="s">
        <v>3204</v>
      </c>
      <c r="E285" s="1133" t="s">
        <v>3430</v>
      </c>
      <c r="F285" s="34" t="s">
        <v>7359</v>
      </c>
    </row>
    <row r="286" spans="1:6" x14ac:dyDescent="0.25">
      <c r="A286" s="1133" t="s">
        <v>1874</v>
      </c>
      <c r="B286" s="1133" t="s">
        <v>3205</v>
      </c>
      <c r="C286" s="1133" t="s">
        <v>3205</v>
      </c>
      <c r="D286" s="1133" t="s">
        <v>3205</v>
      </c>
      <c r="E286" s="1133" t="s">
        <v>3431</v>
      </c>
      <c r="F286" s="34" t="s">
        <v>7359</v>
      </c>
    </row>
    <row r="287" spans="1:6" ht="30" x14ac:dyDescent="0.25">
      <c r="A287" s="1133" t="s">
        <v>5674</v>
      </c>
      <c r="D287" s="1133" t="s">
        <v>5712</v>
      </c>
      <c r="E287" s="1133" t="s">
        <v>5724</v>
      </c>
      <c r="F287" s="34" t="s">
        <v>7352</v>
      </c>
    </row>
    <row r="288" spans="1:6" ht="30" x14ac:dyDescent="0.25">
      <c r="A288" s="1133" t="s">
        <v>5676</v>
      </c>
      <c r="D288" s="1133" t="s">
        <v>5713</v>
      </c>
      <c r="E288" s="1133" t="s">
        <v>5724</v>
      </c>
      <c r="F288" s="34" t="s">
        <v>7352</v>
      </c>
    </row>
    <row r="289" spans="1:6" ht="30" x14ac:dyDescent="0.25">
      <c r="A289" s="1133" t="s">
        <v>5678</v>
      </c>
      <c r="D289" s="1133" t="s">
        <v>5714</v>
      </c>
      <c r="E289" s="1133" t="s">
        <v>5724</v>
      </c>
      <c r="F289" s="34" t="s">
        <v>7352</v>
      </c>
    </row>
    <row r="290" spans="1:6" x14ac:dyDescent="0.25">
      <c r="A290" s="1133" t="s">
        <v>1875</v>
      </c>
      <c r="B290" s="1133" t="s">
        <v>124</v>
      </c>
      <c r="C290" s="1133" t="s">
        <v>3207</v>
      </c>
      <c r="F290" s="34" t="s">
        <v>1252</v>
      </c>
    </row>
    <row r="291" spans="1:6" ht="30" x14ac:dyDescent="0.25">
      <c r="A291" s="1133" t="s">
        <v>5875</v>
      </c>
      <c r="B291" s="1133" t="s">
        <v>5879</v>
      </c>
      <c r="C291" s="1133" t="s">
        <v>5879</v>
      </c>
      <c r="D291" s="1133" t="s">
        <v>5871</v>
      </c>
      <c r="E291" s="1133" t="s">
        <v>5966</v>
      </c>
      <c r="F291" s="34" t="s">
        <v>7350</v>
      </c>
    </row>
    <row r="292" spans="1:6" ht="30" x14ac:dyDescent="0.25">
      <c r="A292" s="1133" t="s">
        <v>5877</v>
      </c>
      <c r="B292" s="1133" t="s">
        <v>5881</v>
      </c>
      <c r="C292" s="1133" t="s">
        <v>5881</v>
      </c>
      <c r="D292" s="1133" t="s">
        <v>5873</v>
      </c>
      <c r="E292" s="1133" t="s">
        <v>5968</v>
      </c>
      <c r="F292" s="34" t="s">
        <v>7350</v>
      </c>
    </row>
    <row r="293" spans="1:6" ht="30" x14ac:dyDescent="0.25">
      <c r="A293" s="1133" t="s">
        <v>5876</v>
      </c>
      <c r="B293" s="1133" t="s">
        <v>5880</v>
      </c>
      <c r="C293" s="1133" t="s">
        <v>5880</v>
      </c>
      <c r="D293" s="1133" t="s">
        <v>5872</v>
      </c>
      <c r="E293" s="1133" t="s">
        <v>5967</v>
      </c>
      <c r="F293" s="34" t="s">
        <v>7350</v>
      </c>
    </row>
    <row r="294" spans="1:6" ht="30" x14ac:dyDescent="0.25">
      <c r="A294" s="1133" t="s">
        <v>5878</v>
      </c>
      <c r="B294" s="1133" t="s">
        <v>754</v>
      </c>
      <c r="C294" s="1133" t="s">
        <v>754</v>
      </c>
      <c r="D294" s="1133" t="s">
        <v>5874</v>
      </c>
      <c r="E294" s="1133" t="s">
        <v>5969</v>
      </c>
      <c r="F294" s="34" t="s">
        <v>7350</v>
      </c>
    </row>
    <row r="295" spans="1:6" x14ac:dyDescent="0.25">
      <c r="A295" s="1133" t="s">
        <v>2177</v>
      </c>
      <c r="B295" s="1133" t="s">
        <v>3206</v>
      </c>
      <c r="C295" s="1133" t="s">
        <v>3206</v>
      </c>
      <c r="F295" s="34" t="s">
        <v>1252</v>
      </c>
    </row>
    <row r="296" spans="1:6" x14ac:dyDescent="0.25">
      <c r="A296" s="1133" t="s">
        <v>1905</v>
      </c>
      <c r="B296" s="1133" t="s">
        <v>3161</v>
      </c>
      <c r="C296" s="1133" t="s">
        <v>3208</v>
      </c>
      <c r="D296" s="1133" t="s">
        <v>3208</v>
      </c>
      <c r="E296" s="1133" t="s">
        <v>3432</v>
      </c>
      <c r="F296" s="34" t="s">
        <v>7351</v>
      </c>
    </row>
    <row r="297" spans="1:6" x14ac:dyDescent="0.25">
      <c r="A297" s="1133" t="s">
        <v>2181</v>
      </c>
      <c r="B297" s="1133" t="s">
        <v>3216</v>
      </c>
      <c r="C297" s="1133" t="s">
        <v>3216</v>
      </c>
      <c r="F297" s="34" t="s">
        <v>1252</v>
      </c>
    </row>
    <row r="298" spans="1:6" ht="45" x14ac:dyDescent="0.25">
      <c r="A298" s="1133" t="s">
        <v>1906</v>
      </c>
      <c r="B298" s="1208" t="s">
        <v>3217</v>
      </c>
      <c r="C298" s="1208" t="s">
        <v>3218</v>
      </c>
      <c r="D298" s="1133" t="s">
        <v>3218</v>
      </c>
      <c r="E298" s="1133" t="s">
        <v>3435</v>
      </c>
      <c r="F298" s="34" t="s">
        <v>7359</v>
      </c>
    </row>
    <row r="299" spans="1:6" ht="45" x14ac:dyDescent="0.25">
      <c r="A299" s="1133" t="s">
        <v>1907</v>
      </c>
      <c r="B299" s="1208" t="s">
        <v>3219</v>
      </c>
      <c r="C299" s="1208" t="s">
        <v>3220</v>
      </c>
      <c r="D299" s="1133" t="s">
        <v>3220</v>
      </c>
      <c r="E299" s="1133" t="s">
        <v>3435</v>
      </c>
      <c r="F299" s="34" t="s">
        <v>7359</v>
      </c>
    </row>
    <row r="300" spans="1:6" ht="45" x14ac:dyDescent="0.25">
      <c r="A300" s="1133" t="s">
        <v>1908</v>
      </c>
      <c r="B300" s="1208" t="s">
        <v>3221</v>
      </c>
      <c r="C300" s="1208" t="s">
        <v>3222</v>
      </c>
      <c r="D300" s="1133" t="s">
        <v>3222</v>
      </c>
      <c r="E300" s="1133" t="s">
        <v>3435</v>
      </c>
      <c r="F300" s="34" t="s">
        <v>7359</v>
      </c>
    </row>
    <row r="301" spans="1:6" x14ac:dyDescent="0.25">
      <c r="A301" s="1133" t="s">
        <v>2179</v>
      </c>
      <c r="B301" s="1133" t="s">
        <v>3209</v>
      </c>
      <c r="C301" s="1133" t="s">
        <v>3209</v>
      </c>
      <c r="F301" s="34" t="s">
        <v>1252</v>
      </c>
    </row>
    <row r="302" spans="1:6" ht="45" x14ac:dyDescent="0.25">
      <c r="A302" s="1133" t="s">
        <v>1902</v>
      </c>
      <c r="B302" s="1208" t="s">
        <v>3210</v>
      </c>
      <c r="C302" s="1208" t="s">
        <v>3211</v>
      </c>
      <c r="D302" s="1133" t="s">
        <v>3211</v>
      </c>
      <c r="E302" s="1133" t="s">
        <v>3433</v>
      </c>
      <c r="F302" s="34" t="s">
        <v>7359</v>
      </c>
    </row>
    <row r="303" spans="1:6" ht="45" x14ac:dyDescent="0.25">
      <c r="A303" s="1133" t="s">
        <v>1903</v>
      </c>
      <c r="B303" s="1208" t="s">
        <v>3212</v>
      </c>
      <c r="C303" s="1208" t="s">
        <v>3213</v>
      </c>
      <c r="D303" s="1133" t="s">
        <v>3213</v>
      </c>
      <c r="E303" s="1133" t="s">
        <v>3434</v>
      </c>
      <c r="F303" s="34" t="s">
        <v>7359</v>
      </c>
    </row>
    <row r="304" spans="1:6" ht="45" x14ac:dyDescent="0.25">
      <c r="A304" s="1133" t="s">
        <v>1904</v>
      </c>
      <c r="B304" s="1208" t="s">
        <v>3214</v>
      </c>
      <c r="C304" s="1208" t="s">
        <v>3215</v>
      </c>
      <c r="D304" s="1133" t="s">
        <v>3215</v>
      </c>
      <c r="E304" s="1133" t="s">
        <v>3434</v>
      </c>
      <c r="F304" s="34" t="s">
        <v>7359</v>
      </c>
    </row>
    <row r="305" spans="1:6" x14ac:dyDescent="0.25">
      <c r="A305" s="1133" t="s">
        <v>2183</v>
      </c>
      <c r="B305" s="1133" t="s">
        <v>3223</v>
      </c>
      <c r="C305" s="1133" t="s">
        <v>3223</v>
      </c>
      <c r="F305" s="34" t="s">
        <v>1252</v>
      </c>
    </row>
    <row r="306" spans="1:6" ht="30" x14ac:dyDescent="0.25">
      <c r="A306" s="1133" t="s">
        <v>2226</v>
      </c>
      <c r="B306" s="1133" t="s">
        <v>694</v>
      </c>
      <c r="C306" s="1133" t="s">
        <v>3226</v>
      </c>
      <c r="D306" s="1133" t="s">
        <v>3226</v>
      </c>
      <c r="E306" s="1133" t="s">
        <v>3438</v>
      </c>
      <c r="F306" s="34" t="s">
        <v>7359</v>
      </c>
    </row>
    <row r="307" spans="1:6" x14ac:dyDescent="0.25">
      <c r="A307" s="1133" t="s">
        <v>2185</v>
      </c>
      <c r="B307" s="1133" t="s">
        <v>3158</v>
      </c>
      <c r="C307" s="1133" t="s">
        <v>3224</v>
      </c>
      <c r="D307" s="1133" t="s">
        <v>3224</v>
      </c>
      <c r="E307" s="1133" t="s">
        <v>3436</v>
      </c>
      <c r="F307" s="34" t="s">
        <v>7359</v>
      </c>
    </row>
    <row r="308" spans="1:6" ht="30" x14ac:dyDescent="0.25">
      <c r="A308" s="1133" t="s">
        <v>2188</v>
      </c>
      <c r="B308" s="1133" t="s">
        <v>3161</v>
      </c>
      <c r="C308" s="1133" t="s">
        <v>3224</v>
      </c>
      <c r="D308" s="1133" t="s">
        <v>3225</v>
      </c>
      <c r="E308" s="1133" t="s">
        <v>3437</v>
      </c>
      <c r="F308" s="34" t="s">
        <v>7351</v>
      </c>
    </row>
    <row r="309" spans="1:6" ht="30" x14ac:dyDescent="0.25">
      <c r="A309" s="1133" t="s">
        <v>5680</v>
      </c>
      <c r="D309" s="1133" t="s">
        <v>5715</v>
      </c>
      <c r="E309" s="1133" t="s">
        <v>5724</v>
      </c>
      <c r="F309" s="34" t="s">
        <v>7352</v>
      </c>
    </row>
    <row r="310" spans="1:6" ht="135" x14ac:dyDescent="0.25">
      <c r="A310" s="1133" t="s">
        <v>2191</v>
      </c>
      <c r="B310" s="1133" t="s">
        <v>413</v>
      </c>
      <c r="C310" s="1133" t="s">
        <v>3227</v>
      </c>
      <c r="D310" s="1133" t="s">
        <v>3228</v>
      </c>
      <c r="E310" s="1133" t="s">
        <v>3439</v>
      </c>
      <c r="F310" s="34" t="s">
        <v>7351</v>
      </c>
    </row>
    <row r="311" spans="1:6" ht="60" x14ac:dyDescent="0.25">
      <c r="A311" s="1133" t="s">
        <v>2194</v>
      </c>
      <c r="B311" s="1133" t="s">
        <v>2435</v>
      </c>
      <c r="C311" s="1133" t="s">
        <v>3229</v>
      </c>
      <c r="D311" s="1133" t="s">
        <v>3230</v>
      </c>
      <c r="E311" s="1133" t="s">
        <v>3440</v>
      </c>
      <c r="F311" s="34" t="s">
        <v>7351</v>
      </c>
    </row>
    <row r="312" spans="1:6" ht="45" x14ac:dyDescent="0.25">
      <c r="A312" s="1133" t="s">
        <v>2197</v>
      </c>
      <c r="B312" s="1133" t="s">
        <v>3231</v>
      </c>
      <c r="C312" s="1133" t="s">
        <v>3232</v>
      </c>
      <c r="D312" s="1133" t="s">
        <v>3232</v>
      </c>
      <c r="E312" s="1133" t="s">
        <v>3441</v>
      </c>
      <c r="F312" s="34" t="s">
        <v>7359</v>
      </c>
    </row>
    <row r="313" spans="1:6" ht="30" x14ac:dyDescent="0.25">
      <c r="A313" s="1133" t="s">
        <v>2200</v>
      </c>
      <c r="B313" s="1133" t="s">
        <v>3233</v>
      </c>
      <c r="C313" s="1133" t="s">
        <v>3234</v>
      </c>
      <c r="D313" s="1133" t="s">
        <v>3234</v>
      </c>
      <c r="E313" s="1133" t="s">
        <v>3442</v>
      </c>
      <c r="F313" s="34" t="s">
        <v>7359</v>
      </c>
    </row>
    <row r="314" spans="1:6" ht="60" x14ac:dyDescent="0.25">
      <c r="A314" s="1133" t="s">
        <v>2203</v>
      </c>
      <c r="B314" s="1133" t="s">
        <v>3235</v>
      </c>
      <c r="C314" s="1133" t="s">
        <v>3236</v>
      </c>
      <c r="D314" s="1133" t="s">
        <v>3236</v>
      </c>
      <c r="E314" s="1133" t="s">
        <v>3443</v>
      </c>
      <c r="F314" s="34" t="s">
        <v>7350</v>
      </c>
    </row>
    <row r="315" spans="1:6" ht="60" x14ac:dyDescent="0.25">
      <c r="A315" s="1133" t="s">
        <v>2206</v>
      </c>
      <c r="B315" s="1133" t="s">
        <v>3237</v>
      </c>
      <c r="C315" s="1133" t="s">
        <v>3238</v>
      </c>
      <c r="D315" s="1133" t="s">
        <v>3238</v>
      </c>
      <c r="E315" s="1133" t="s">
        <v>3444</v>
      </c>
      <c r="F315" s="34" t="s">
        <v>7350</v>
      </c>
    </row>
    <row r="316" spans="1:6" x14ac:dyDescent="0.25">
      <c r="A316" s="1133" t="s">
        <v>4964</v>
      </c>
      <c r="B316" s="1133" t="s">
        <v>5047</v>
      </c>
      <c r="C316" s="1133" t="s">
        <v>5047</v>
      </c>
      <c r="F316" s="34" t="s">
        <v>1252</v>
      </c>
    </row>
    <row r="317" spans="1:6" ht="90" x14ac:dyDescent="0.25">
      <c r="A317" s="1133" t="s">
        <v>4975</v>
      </c>
      <c r="B317" s="1133" t="s">
        <v>5030</v>
      </c>
      <c r="C317" s="1133" t="s">
        <v>5030</v>
      </c>
      <c r="D317" s="1133" t="s">
        <v>5031</v>
      </c>
      <c r="E317" s="1133" t="s">
        <v>5032</v>
      </c>
      <c r="F317" s="34" t="s">
        <v>7351</v>
      </c>
    </row>
    <row r="318" spans="1:6" ht="90" x14ac:dyDescent="0.25">
      <c r="A318" s="1133" t="s">
        <v>5099</v>
      </c>
      <c r="B318" s="1133" t="s">
        <v>5030</v>
      </c>
      <c r="C318" s="1133" t="s">
        <v>5030</v>
      </c>
      <c r="D318" s="1133" t="s">
        <v>5031</v>
      </c>
      <c r="E318" s="1133" t="s">
        <v>5160</v>
      </c>
      <c r="F318" s="34" t="s">
        <v>7351</v>
      </c>
    </row>
    <row r="319" spans="1:6" ht="135" x14ac:dyDescent="0.25">
      <c r="A319" s="1133" t="s">
        <v>4966</v>
      </c>
      <c r="B319" s="1133" t="s">
        <v>4967</v>
      </c>
      <c r="C319" s="1133" t="s">
        <v>4967</v>
      </c>
      <c r="D319" s="1133" t="s">
        <v>5033</v>
      </c>
      <c r="E319" s="1133" t="s">
        <v>5034</v>
      </c>
      <c r="F319" s="34" t="s">
        <v>7351</v>
      </c>
    </row>
    <row r="320" spans="1:6" ht="75" x14ac:dyDescent="0.25">
      <c r="A320" s="1133" t="s">
        <v>4969</v>
      </c>
      <c r="B320" s="1133" t="s">
        <v>5037</v>
      </c>
      <c r="C320" s="1133" t="s">
        <v>5037</v>
      </c>
      <c r="D320" s="1133" t="s">
        <v>5037</v>
      </c>
      <c r="E320" s="1133" t="s">
        <v>5038</v>
      </c>
      <c r="F320" s="34" t="s">
        <v>7351</v>
      </c>
    </row>
    <row r="321" spans="1:6" ht="60" x14ac:dyDescent="0.25">
      <c r="A321" s="1133" t="s">
        <v>4972</v>
      </c>
      <c r="B321" s="1133" t="s">
        <v>5040</v>
      </c>
      <c r="C321" s="1133" t="s">
        <v>5040</v>
      </c>
      <c r="D321" s="1133" t="s">
        <v>5040</v>
      </c>
      <c r="E321" s="1133" t="s">
        <v>5042</v>
      </c>
      <c r="F321" s="34" t="s">
        <v>7350</v>
      </c>
    </row>
    <row r="322" spans="1:6" ht="60" x14ac:dyDescent="0.25">
      <c r="A322" s="1133" t="s">
        <v>4971</v>
      </c>
      <c r="B322" s="1133" t="s">
        <v>3168</v>
      </c>
      <c r="C322" s="1133" t="s">
        <v>3168</v>
      </c>
      <c r="D322" s="1133" t="s">
        <v>3168</v>
      </c>
      <c r="E322" s="1133" t="s">
        <v>5041</v>
      </c>
      <c r="F322" s="34" t="s">
        <v>7350</v>
      </c>
    </row>
    <row r="323" spans="1:6" ht="60" x14ac:dyDescent="0.25">
      <c r="A323" s="1133" t="s">
        <v>4973</v>
      </c>
      <c r="B323" s="1133" t="s">
        <v>5043</v>
      </c>
      <c r="C323" s="1133" t="s">
        <v>5043</v>
      </c>
      <c r="D323" s="1133" t="s">
        <v>5043</v>
      </c>
      <c r="E323" s="1133" t="s">
        <v>5044</v>
      </c>
      <c r="F323" s="34" t="s">
        <v>7350</v>
      </c>
    </row>
    <row r="324" spans="1:6" ht="60" x14ac:dyDescent="0.25">
      <c r="A324" s="1133" t="s">
        <v>4974</v>
      </c>
      <c r="B324" s="1133" t="s">
        <v>5045</v>
      </c>
      <c r="C324" s="1133" t="s">
        <v>5045</v>
      </c>
      <c r="D324" s="1133" t="s">
        <v>5045</v>
      </c>
      <c r="E324" s="1133" t="s">
        <v>5046</v>
      </c>
      <c r="F324" s="34" t="s">
        <v>7350</v>
      </c>
    </row>
    <row r="325" spans="1:6" ht="135" x14ac:dyDescent="0.25">
      <c r="A325" s="1133" t="s">
        <v>4970</v>
      </c>
      <c r="B325" s="1133" t="s">
        <v>5039</v>
      </c>
      <c r="C325" s="1133" t="s">
        <v>5039</v>
      </c>
      <c r="D325" s="1133" t="s">
        <v>5039</v>
      </c>
      <c r="E325" s="1133" t="s">
        <v>5029</v>
      </c>
      <c r="F325" s="34" t="s">
        <v>7350</v>
      </c>
    </row>
    <row r="326" spans="1:6" ht="180" x14ac:dyDescent="0.25">
      <c r="A326" s="1133" t="s">
        <v>4968</v>
      </c>
      <c r="B326" s="1133" t="s">
        <v>5035</v>
      </c>
      <c r="C326" s="1133" t="s">
        <v>5035</v>
      </c>
      <c r="D326" s="1133" t="s">
        <v>5035</v>
      </c>
      <c r="E326" s="1133" t="s">
        <v>5036</v>
      </c>
      <c r="F326" s="34" t="s">
        <v>7350</v>
      </c>
    </row>
    <row r="327" spans="1:6" x14ac:dyDescent="0.25">
      <c r="A327" s="1133" t="s">
        <v>4715</v>
      </c>
      <c r="B327" s="1133" t="s">
        <v>4729</v>
      </c>
      <c r="C327" s="1133" t="s">
        <v>4729</v>
      </c>
      <c r="F327" s="34" t="s">
        <v>1252</v>
      </c>
    </row>
    <row r="328" spans="1:6" ht="30" x14ac:dyDescent="0.25">
      <c r="A328" s="1133" t="s">
        <v>4716</v>
      </c>
      <c r="B328" s="1133" t="s">
        <v>4729</v>
      </c>
      <c r="C328" s="1133" t="s">
        <v>4729</v>
      </c>
      <c r="D328" s="1133" t="s">
        <v>4729</v>
      </c>
      <c r="E328" s="1133" t="s">
        <v>4730</v>
      </c>
      <c r="F328" s="34" t="s">
        <v>7352</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3239</v>
      </c>
      <c r="C331" s="1133" t="s">
        <v>3239</v>
      </c>
      <c r="D331" s="1133" t="s">
        <v>3240</v>
      </c>
      <c r="E331" s="1133" t="s">
        <v>3445</v>
      </c>
      <c r="F331" s="34" t="s">
        <v>7352</v>
      </c>
    </row>
    <row r="332" spans="1:6" x14ac:dyDescent="0.25">
      <c r="A332" s="1133" t="s">
        <v>2242</v>
      </c>
      <c r="B332" s="1133" t="s">
        <v>3241</v>
      </c>
      <c r="C332" s="1133" t="s">
        <v>3241</v>
      </c>
      <c r="D332" s="1133" t="s">
        <v>3242</v>
      </c>
      <c r="E332" s="1133" t="s">
        <v>3446</v>
      </c>
      <c r="F332" s="34" t="s">
        <v>7352</v>
      </c>
    </row>
    <row r="333" spans="1:6" x14ac:dyDescent="0.25">
      <c r="A333" s="1133" t="s">
        <v>4883</v>
      </c>
      <c r="B333" s="1133" t="s">
        <v>4907</v>
      </c>
      <c r="C333" s="1133" t="s">
        <v>4907</v>
      </c>
      <c r="F333" s="34" t="s">
        <v>1252</v>
      </c>
    </row>
    <row r="334" spans="1:6" ht="105" x14ac:dyDescent="0.25">
      <c r="A334" s="1133" t="s">
        <v>4843</v>
      </c>
      <c r="B334" s="1133" t="s">
        <v>4859</v>
      </c>
      <c r="C334" s="1133" t="s">
        <v>4859</v>
      </c>
      <c r="D334" s="1133" t="s">
        <v>4859</v>
      </c>
      <c r="E334" s="1133" t="s">
        <v>4860</v>
      </c>
      <c r="F334" s="34" t="s">
        <v>7352</v>
      </c>
    </row>
    <row r="335" spans="1:6" ht="30" x14ac:dyDescent="0.25">
      <c r="A335" s="1133" t="s">
        <v>4879</v>
      </c>
      <c r="B335" s="1133" t="s">
        <v>4820</v>
      </c>
      <c r="C335" s="1133" t="s">
        <v>4820</v>
      </c>
      <c r="D335" s="1133" t="s">
        <v>4820</v>
      </c>
      <c r="E335" s="1133" t="s">
        <v>4908</v>
      </c>
      <c r="F335" s="34" t="s">
        <v>7352</v>
      </c>
    </row>
    <row r="336" spans="1:6" x14ac:dyDescent="0.25">
      <c r="A336" s="1133" t="s">
        <v>2246</v>
      </c>
      <c r="B336" s="1133" t="s">
        <v>3243</v>
      </c>
      <c r="C336" s="1133" t="s">
        <v>3243</v>
      </c>
      <c r="F336" s="34" t="s">
        <v>1252</v>
      </c>
    </row>
    <row r="337" spans="1:6" ht="30" x14ac:dyDescent="0.25">
      <c r="A337" s="1133" t="s">
        <v>2248</v>
      </c>
      <c r="B337" s="1133" t="s">
        <v>3032</v>
      </c>
      <c r="C337" s="1133" t="s">
        <v>3032</v>
      </c>
      <c r="D337" s="1133" t="s">
        <v>3032</v>
      </c>
      <c r="E337" s="1133" t="s">
        <v>3447</v>
      </c>
      <c r="F337" s="34" t="s">
        <v>7352</v>
      </c>
    </row>
    <row r="338" spans="1:6" ht="30" x14ac:dyDescent="0.25">
      <c r="A338" s="1133" t="s">
        <v>2250</v>
      </c>
      <c r="B338" s="1133" t="s">
        <v>3050</v>
      </c>
      <c r="C338" s="1133" t="s">
        <v>3050</v>
      </c>
      <c r="D338" s="1133" t="s">
        <v>3050</v>
      </c>
      <c r="E338" s="1133" t="s">
        <v>3345</v>
      </c>
      <c r="F338" s="34" t="s">
        <v>7352</v>
      </c>
    </row>
    <row r="339" spans="1:6" ht="60" x14ac:dyDescent="0.25">
      <c r="A339" s="1133" t="s">
        <v>2252</v>
      </c>
      <c r="B339" s="1133" t="s">
        <v>3051</v>
      </c>
      <c r="C339" s="1133" t="s">
        <v>3051</v>
      </c>
      <c r="D339" s="1133" t="s">
        <v>3051</v>
      </c>
      <c r="E339" s="1133" t="s">
        <v>3346</v>
      </c>
      <c r="F339" s="34" t="s">
        <v>7352</v>
      </c>
    </row>
    <row r="340" spans="1:6" x14ac:dyDescent="0.25">
      <c r="A340" s="1133" t="s">
        <v>4661</v>
      </c>
      <c r="B340" s="1133" t="s">
        <v>3074</v>
      </c>
      <c r="C340" s="1133" t="s">
        <v>3074</v>
      </c>
      <c r="F340" s="34" t="s">
        <v>1252</v>
      </c>
    </row>
    <row r="341" spans="1:6" ht="30" x14ac:dyDescent="0.25">
      <c r="A341" s="1133" t="s">
        <v>4662</v>
      </c>
      <c r="B341" s="1133" t="s">
        <v>4687</v>
      </c>
      <c r="C341" s="1133" t="s">
        <v>4687</v>
      </c>
      <c r="D341" s="1133" t="s">
        <v>4687</v>
      </c>
      <c r="E341" s="1133" t="s">
        <v>4690</v>
      </c>
      <c r="F341" s="34" t="s">
        <v>7351</v>
      </c>
    </row>
    <row r="342" spans="1:6" ht="30" x14ac:dyDescent="0.25">
      <c r="A342" s="1133" t="s">
        <v>4667</v>
      </c>
      <c r="B342" s="1133" t="s">
        <v>4688</v>
      </c>
      <c r="C342" s="1133" t="s">
        <v>4688</v>
      </c>
      <c r="D342" s="1133" t="s">
        <v>4688</v>
      </c>
      <c r="E342" s="1133" t="s">
        <v>4691</v>
      </c>
      <c r="F342" s="34" t="s">
        <v>7351</v>
      </c>
    </row>
    <row r="343" spans="1:6" x14ac:dyDescent="0.25">
      <c r="A343" s="1133" t="s">
        <v>4664</v>
      </c>
      <c r="B343" s="1133" t="s">
        <v>4689</v>
      </c>
      <c r="C343" s="1133" t="s">
        <v>4689</v>
      </c>
      <c r="D343" s="1133" t="s">
        <v>4689</v>
      </c>
      <c r="E343" s="1133" t="s">
        <v>4692</v>
      </c>
      <c r="F343" s="34" t="s">
        <v>7352</v>
      </c>
    </row>
    <row r="344" spans="1:6" x14ac:dyDescent="0.25">
      <c r="A344" s="1133" t="s">
        <v>5563</v>
      </c>
      <c r="B344" s="1133" t="s">
        <v>5603</v>
      </c>
      <c r="C344" s="1133" t="s">
        <v>5603</v>
      </c>
      <c r="F344" s="34" t="s">
        <v>1252</v>
      </c>
    </row>
    <row r="345" spans="1:6" ht="45" x14ac:dyDescent="0.25">
      <c r="A345" s="1133" t="s">
        <v>5574</v>
      </c>
      <c r="B345" s="1133" t="s">
        <v>5604</v>
      </c>
      <c r="C345" s="1133" t="s">
        <v>5604</v>
      </c>
      <c r="D345" s="1133" t="s">
        <v>5609</v>
      </c>
      <c r="E345" s="1133" t="s">
        <v>5612</v>
      </c>
      <c r="F345" s="34" t="s">
        <v>7352</v>
      </c>
    </row>
    <row r="346" spans="1:6" ht="45" x14ac:dyDescent="0.25">
      <c r="A346" s="1133" t="s">
        <v>5571</v>
      </c>
      <c r="B346" s="1133" t="s">
        <v>5604</v>
      </c>
      <c r="C346" s="1133" t="s">
        <v>5604</v>
      </c>
      <c r="D346" s="1133" t="s">
        <v>5609</v>
      </c>
      <c r="E346" s="1133" t="s">
        <v>5612</v>
      </c>
      <c r="F346" s="34" t="s">
        <v>1286</v>
      </c>
    </row>
    <row r="347" spans="1:6" x14ac:dyDescent="0.25">
      <c r="A347" s="1133" t="s">
        <v>5572</v>
      </c>
      <c r="B347" s="1208" t="s">
        <v>5606</v>
      </c>
      <c r="C347" s="1208" t="s">
        <v>5606</v>
      </c>
      <c r="F347" s="34" t="s">
        <v>7351</v>
      </c>
    </row>
    <row r="348" spans="1:6" ht="30" x14ac:dyDescent="0.25">
      <c r="A348" s="1133" t="s">
        <v>5578</v>
      </c>
      <c r="B348" s="1133" t="s">
        <v>3134</v>
      </c>
      <c r="C348" s="1133" t="s">
        <v>3134</v>
      </c>
      <c r="D348" s="1133" t="s">
        <v>3134</v>
      </c>
      <c r="E348" s="1133" t="s">
        <v>5615</v>
      </c>
      <c r="F348" s="34" t="s">
        <v>7352</v>
      </c>
    </row>
    <row r="349" spans="1:6" x14ac:dyDescent="0.25">
      <c r="A349" s="1133" t="s">
        <v>5531</v>
      </c>
      <c r="B349" s="1133" t="s">
        <v>5540</v>
      </c>
      <c r="C349" s="1133" t="s">
        <v>5540</v>
      </c>
      <c r="F349" s="34" t="s">
        <v>1252</v>
      </c>
    </row>
    <row r="350" spans="1:6" ht="45" x14ac:dyDescent="0.25">
      <c r="A350" s="1133" t="s">
        <v>5534</v>
      </c>
      <c r="B350" s="1133" t="s">
        <v>5548</v>
      </c>
      <c r="C350" s="1133" t="s">
        <v>5548</v>
      </c>
      <c r="D350" s="1133" t="s">
        <v>5548</v>
      </c>
      <c r="E350" s="1133" t="s">
        <v>5555</v>
      </c>
      <c r="F350" s="34" t="s">
        <v>7350</v>
      </c>
    </row>
    <row r="351" spans="1:6" ht="30" x14ac:dyDescent="0.25">
      <c r="A351" s="1133" t="s">
        <v>5533</v>
      </c>
      <c r="B351" s="1133" t="s">
        <v>5544</v>
      </c>
      <c r="C351" s="1133" t="s">
        <v>5544</v>
      </c>
      <c r="D351" s="1133" t="s">
        <v>5544</v>
      </c>
      <c r="E351" s="1133" t="s">
        <v>5551</v>
      </c>
      <c r="F351" s="34" t="s">
        <v>7352</v>
      </c>
    </row>
    <row r="352" spans="1:6" x14ac:dyDescent="0.25">
      <c r="A352" s="1133" t="s">
        <v>4717</v>
      </c>
      <c r="B352" s="1133" t="s">
        <v>4729</v>
      </c>
      <c r="C352" s="1133" t="s">
        <v>4729</v>
      </c>
      <c r="F352" s="34" t="s">
        <v>1252</v>
      </c>
    </row>
    <row r="353" spans="1:6" ht="30" x14ac:dyDescent="0.25">
      <c r="A353" s="1133" t="s">
        <v>4718</v>
      </c>
      <c r="B353" s="1133" t="s">
        <v>4729</v>
      </c>
      <c r="C353" s="1133" t="s">
        <v>4729</v>
      </c>
      <c r="D353" s="1133" t="s">
        <v>4729</v>
      </c>
      <c r="E353" s="1133" t="s">
        <v>4730</v>
      </c>
      <c r="F353" s="34" t="s">
        <v>7352</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7200</v>
      </c>
      <c r="B356" s="1133" t="s">
        <v>7876</v>
      </c>
      <c r="C356" s="1133" t="s">
        <v>7876</v>
      </c>
      <c r="D356" s="1133" t="s">
        <v>7877</v>
      </c>
      <c r="E356" s="1133" t="s">
        <v>7878</v>
      </c>
      <c r="F356" s="34" t="s">
        <v>7352</v>
      </c>
    </row>
    <row r="357" spans="1:6" ht="30" x14ac:dyDescent="0.25">
      <c r="A357" s="1133" t="s">
        <v>7201</v>
      </c>
      <c r="B357" s="1133" t="s">
        <v>7879</v>
      </c>
      <c r="C357" s="1133" t="s">
        <v>7879</v>
      </c>
      <c r="D357" s="1133" t="s">
        <v>7877</v>
      </c>
      <c r="E357" s="1133" t="s">
        <v>7880</v>
      </c>
      <c r="F357" s="34" t="s">
        <v>7352</v>
      </c>
    </row>
    <row r="358" spans="1:6" x14ac:dyDescent="0.25">
      <c r="A358" s="1133" t="s">
        <v>7198</v>
      </c>
      <c r="B358" s="1133" t="s">
        <v>7881</v>
      </c>
      <c r="C358" s="1133" t="s">
        <v>7881</v>
      </c>
      <c r="D358" s="1133" t="s">
        <v>7881</v>
      </c>
      <c r="E358" s="1133" t="s">
        <v>7882</v>
      </c>
      <c r="F358" s="34" t="s">
        <v>7352</v>
      </c>
    </row>
    <row r="359" spans="1:6" x14ac:dyDescent="0.25">
      <c r="A359" s="1133" t="s">
        <v>7199</v>
      </c>
      <c r="B359" s="1133" t="s">
        <v>7883</v>
      </c>
      <c r="C359" s="1133" t="s">
        <v>7883</v>
      </c>
      <c r="D359" s="1133" t="s">
        <v>7883</v>
      </c>
      <c r="E359" s="1133" t="s">
        <v>7884</v>
      </c>
      <c r="F359" s="34" t="s">
        <v>7352</v>
      </c>
    </row>
    <row r="360" spans="1:6" x14ac:dyDescent="0.25">
      <c r="A360" s="1133" t="s">
        <v>4882</v>
      </c>
      <c r="B360" s="1133" t="s">
        <v>4907</v>
      </c>
      <c r="C360" s="1133" t="s">
        <v>4907</v>
      </c>
      <c r="F360" s="34" t="s">
        <v>1252</v>
      </c>
    </row>
    <row r="361" spans="1:6" ht="90" x14ac:dyDescent="0.25">
      <c r="A361" s="1133" t="s">
        <v>4840</v>
      </c>
      <c r="B361" s="1133" t="s">
        <v>4861</v>
      </c>
      <c r="C361" s="1133" t="s">
        <v>4861</v>
      </c>
      <c r="D361" s="1133" t="s">
        <v>4861</v>
      </c>
      <c r="E361" s="1133" t="s">
        <v>4862</v>
      </c>
      <c r="F361" s="34" t="s">
        <v>7352</v>
      </c>
    </row>
    <row r="362" spans="1:6" ht="30" x14ac:dyDescent="0.25">
      <c r="A362" s="1133" t="s">
        <v>4877</v>
      </c>
      <c r="B362" s="1133" t="s">
        <v>4820</v>
      </c>
      <c r="C362" s="1133" t="s">
        <v>4820</v>
      </c>
      <c r="D362" s="1133" t="s">
        <v>4820</v>
      </c>
      <c r="E362" s="1133" t="s">
        <v>4908</v>
      </c>
      <c r="F362" s="34" t="s">
        <v>7352</v>
      </c>
    </row>
    <row r="363" spans="1:6" x14ac:dyDescent="0.25">
      <c r="A363" s="1133" t="s">
        <v>4881</v>
      </c>
      <c r="B363" s="1133" t="s">
        <v>4909</v>
      </c>
      <c r="C363" s="1133" t="s">
        <v>4909</v>
      </c>
      <c r="F363" s="34" t="s">
        <v>1252</v>
      </c>
    </row>
    <row r="364" spans="1:6" ht="30" x14ac:dyDescent="0.25">
      <c r="A364" s="1133" t="s">
        <v>4842</v>
      </c>
      <c r="B364" s="1133" t="s">
        <v>3050</v>
      </c>
      <c r="C364" s="1133" t="s">
        <v>3050</v>
      </c>
      <c r="D364" s="1133" t="s">
        <v>3050</v>
      </c>
      <c r="E364" s="1133" t="s">
        <v>3345</v>
      </c>
      <c r="F364" s="34" t="s">
        <v>7352</v>
      </c>
    </row>
    <row r="365" spans="1:6" ht="60" x14ac:dyDescent="0.25">
      <c r="A365" s="1133" t="s">
        <v>4844</v>
      </c>
      <c r="B365" s="1133" t="s">
        <v>3051</v>
      </c>
      <c r="C365" s="1133" t="s">
        <v>3051</v>
      </c>
      <c r="D365" s="1133" t="s">
        <v>3051</v>
      </c>
      <c r="E365" s="1133" t="s">
        <v>3346</v>
      </c>
      <c r="F365" s="34" t="s">
        <v>7352</v>
      </c>
    </row>
    <row r="366" spans="1:6" x14ac:dyDescent="0.25">
      <c r="A366" s="1133" t="s">
        <v>4719</v>
      </c>
      <c r="B366" s="1133" t="s">
        <v>4729</v>
      </c>
      <c r="C366" s="1133" t="s">
        <v>4729</v>
      </c>
      <c r="F366" s="34" t="s">
        <v>1252</v>
      </c>
    </row>
    <row r="367" spans="1:6" ht="30" x14ac:dyDescent="0.25">
      <c r="A367" s="1133" t="s">
        <v>4720</v>
      </c>
      <c r="B367" s="1133" t="s">
        <v>4729</v>
      </c>
      <c r="C367" s="1133" t="s">
        <v>4729</v>
      </c>
      <c r="D367" s="1133" t="s">
        <v>4729</v>
      </c>
      <c r="E367" s="1133" t="s">
        <v>4730</v>
      </c>
      <c r="F367" s="34" t="s">
        <v>7352</v>
      </c>
    </row>
    <row r="368" spans="1:6" x14ac:dyDescent="0.25">
      <c r="A368" s="1133" t="s">
        <v>4793</v>
      </c>
      <c r="B368" s="1133" t="s">
        <v>4794</v>
      </c>
      <c r="C368" s="1133" t="s">
        <v>4794</v>
      </c>
      <c r="F368" s="34" t="s">
        <v>95</v>
      </c>
    </row>
    <row r="369" spans="1:6" x14ac:dyDescent="0.25">
      <c r="A369" s="1133" t="s">
        <v>4920</v>
      </c>
      <c r="B369" s="1133" t="s">
        <v>4934</v>
      </c>
      <c r="C369" s="1133" t="s">
        <v>4934</v>
      </c>
      <c r="F369" s="34" t="s">
        <v>1252</v>
      </c>
    </row>
    <row r="370" spans="1:6" ht="75" x14ac:dyDescent="0.25">
      <c r="A370" s="1133" t="s">
        <v>4761</v>
      </c>
      <c r="B370" s="1133" t="s">
        <v>4773</v>
      </c>
      <c r="C370" s="1133" t="s">
        <v>4773</v>
      </c>
      <c r="D370" s="1133" t="s">
        <v>4773</v>
      </c>
      <c r="E370" s="1133" t="s">
        <v>4774</v>
      </c>
      <c r="F370" s="34" t="s">
        <v>7350</v>
      </c>
    </row>
    <row r="371" spans="1:6" ht="75" x14ac:dyDescent="0.25">
      <c r="A371" s="1133" t="s">
        <v>4764</v>
      </c>
      <c r="B371" s="1133" t="s">
        <v>4775</v>
      </c>
      <c r="C371" s="1133" t="s">
        <v>4775</v>
      </c>
      <c r="D371" s="1133" t="s">
        <v>4775</v>
      </c>
      <c r="E371" s="1133" t="s">
        <v>4792</v>
      </c>
      <c r="F371" s="34" t="s">
        <v>7350</v>
      </c>
    </row>
    <row r="372" spans="1:6" ht="30" x14ac:dyDescent="0.25">
      <c r="A372" s="1133" t="s">
        <v>5068</v>
      </c>
      <c r="B372" s="1133" t="s">
        <v>5073</v>
      </c>
      <c r="C372" s="1133" t="s">
        <v>5073</v>
      </c>
      <c r="D372" s="1133" t="s">
        <v>5073</v>
      </c>
      <c r="E372" s="1133" t="s">
        <v>5076</v>
      </c>
      <c r="F372" s="34" t="s">
        <v>7350</v>
      </c>
    </row>
    <row r="373" spans="1:6" x14ac:dyDescent="0.25">
      <c r="A373" s="1133" t="s">
        <v>4795</v>
      </c>
      <c r="B373" s="1133" t="s">
        <v>4794</v>
      </c>
      <c r="C373" s="1133" t="s">
        <v>4794</v>
      </c>
      <c r="F373" s="34" t="s">
        <v>1252</v>
      </c>
    </row>
    <row r="374" spans="1:6" x14ac:dyDescent="0.25">
      <c r="A374" s="1133" t="s">
        <v>4796</v>
      </c>
      <c r="B374" s="1133" t="s">
        <v>4818</v>
      </c>
      <c r="C374" s="1133" t="s">
        <v>4818</v>
      </c>
      <c r="D374" s="1133" t="s">
        <v>4818</v>
      </c>
      <c r="E374" s="1133" t="s">
        <v>4815</v>
      </c>
      <c r="F374" s="34" t="s">
        <v>7352</v>
      </c>
    </row>
    <row r="375" spans="1:6" ht="30" x14ac:dyDescent="0.25">
      <c r="A375" s="1133" t="s">
        <v>4800</v>
      </c>
      <c r="B375" s="1133" t="s">
        <v>4819</v>
      </c>
      <c r="C375" s="1133" t="s">
        <v>4819</v>
      </c>
      <c r="D375" s="1133" t="s">
        <v>4819</v>
      </c>
      <c r="E375" s="1133" t="s">
        <v>4816</v>
      </c>
      <c r="F375" s="34" t="s">
        <v>7352</v>
      </c>
    </row>
    <row r="376" spans="1:6" ht="30" x14ac:dyDescent="0.25">
      <c r="A376" s="1133" t="s">
        <v>4803</v>
      </c>
      <c r="B376" s="1133" t="s">
        <v>4820</v>
      </c>
      <c r="C376" s="1133" t="s">
        <v>4820</v>
      </c>
      <c r="D376" s="1133" t="s">
        <v>4820</v>
      </c>
      <c r="E376" s="1133" t="s">
        <v>4817</v>
      </c>
      <c r="F376" s="34" t="s">
        <v>7352</v>
      </c>
    </row>
    <row r="377" spans="1:6" x14ac:dyDescent="0.25">
      <c r="A377" s="1133" t="s">
        <v>6264</v>
      </c>
      <c r="B377" s="1133" t="s">
        <v>6295</v>
      </c>
      <c r="C377" s="1133" t="s">
        <v>6295</v>
      </c>
      <c r="F377" s="34" t="s">
        <v>1252</v>
      </c>
    </row>
    <row r="378" spans="1:6" ht="75" x14ac:dyDescent="0.25">
      <c r="A378" s="1133" t="s">
        <v>6255</v>
      </c>
      <c r="B378" s="1133" t="s">
        <v>6296</v>
      </c>
      <c r="C378" s="1133" t="s">
        <v>6296</v>
      </c>
      <c r="D378" s="1133" t="s">
        <v>6299</v>
      </c>
      <c r="E378" s="1133" t="s">
        <v>6293</v>
      </c>
      <c r="F378" s="34" t="s">
        <v>7350</v>
      </c>
    </row>
    <row r="379" spans="1:6" ht="60" x14ac:dyDescent="0.25">
      <c r="A379" s="1133" t="s">
        <v>6254</v>
      </c>
      <c r="B379" s="1133" t="s">
        <v>4794</v>
      </c>
      <c r="C379" s="1133" t="s">
        <v>4794</v>
      </c>
      <c r="D379" s="1133" t="s">
        <v>6298</v>
      </c>
      <c r="E379" s="1133" t="s">
        <v>6292</v>
      </c>
      <c r="F379" s="34" t="s">
        <v>7350</v>
      </c>
    </row>
    <row r="380" spans="1:6" ht="90" x14ac:dyDescent="0.25">
      <c r="A380" s="1133" t="s">
        <v>6269</v>
      </c>
      <c r="B380" s="1133" t="s">
        <v>6297</v>
      </c>
      <c r="C380" s="1133" t="s">
        <v>6297</v>
      </c>
      <c r="D380" s="1133" t="s">
        <v>6300</v>
      </c>
      <c r="E380" s="1133" t="s">
        <v>6294</v>
      </c>
      <c r="F380" s="34" t="s">
        <v>7350</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4730</v>
      </c>
      <c r="F382" s="34" t="s">
        <v>7352</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3244</v>
      </c>
      <c r="C385" s="1133" t="s">
        <v>3244</v>
      </c>
      <c r="D385" s="1133" t="s">
        <v>3245</v>
      </c>
      <c r="E385" s="1133" t="s">
        <v>3448</v>
      </c>
      <c r="F385" s="34" t="s">
        <v>7352</v>
      </c>
    </row>
    <row r="386" spans="1:6" ht="45" x14ac:dyDescent="0.25">
      <c r="A386" s="1133" t="s">
        <v>2259</v>
      </c>
      <c r="B386" s="1133" t="s">
        <v>3246</v>
      </c>
      <c r="C386" s="1133" t="s">
        <v>3246</v>
      </c>
      <c r="D386" s="1133" t="s">
        <v>3247</v>
      </c>
      <c r="E386" s="1133" t="s">
        <v>3449</v>
      </c>
      <c r="F386" s="34" t="s">
        <v>7352</v>
      </c>
    </row>
    <row r="387" spans="1:6" ht="30" x14ac:dyDescent="0.25">
      <c r="A387" s="1133" t="s">
        <v>2263</v>
      </c>
      <c r="B387" s="1133" t="s">
        <v>3134</v>
      </c>
      <c r="C387" s="1133" t="s">
        <v>3134</v>
      </c>
      <c r="D387" s="1133" t="s">
        <v>3248</v>
      </c>
      <c r="E387" s="1133" t="s">
        <v>3450</v>
      </c>
      <c r="F387" s="34" t="s">
        <v>7352</v>
      </c>
    </row>
    <row r="388" spans="1:6" ht="30" x14ac:dyDescent="0.25">
      <c r="A388" s="1133" t="s">
        <v>2267</v>
      </c>
      <c r="B388" s="1133" t="s">
        <v>3249</v>
      </c>
      <c r="C388" s="1133" t="s">
        <v>3249</v>
      </c>
      <c r="D388" s="1133" t="s">
        <v>3250</v>
      </c>
      <c r="E388" s="1133" t="s">
        <v>3451</v>
      </c>
      <c r="F388" s="34" t="s">
        <v>7351</v>
      </c>
    </row>
    <row r="389" spans="1:6" ht="45" x14ac:dyDescent="0.25">
      <c r="A389" s="1133" t="s">
        <v>4915</v>
      </c>
      <c r="B389" s="1133" t="s">
        <v>4935</v>
      </c>
      <c r="C389" s="1133" t="s">
        <v>4935</v>
      </c>
      <c r="D389" s="1133" t="s">
        <v>4936</v>
      </c>
      <c r="E389" s="1133" t="s">
        <v>4937</v>
      </c>
      <c r="F389" s="34" t="s">
        <v>7352</v>
      </c>
    </row>
    <row r="390" spans="1:6" x14ac:dyDescent="0.25">
      <c r="A390" s="1133" t="s">
        <v>2271</v>
      </c>
      <c r="B390" s="1133" t="s">
        <v>3251</v>
      </c>
      <c r="C390" s="1133" t="s">
        <v>3251</v>
      </c>
      <c r="F390" s="34" t="s">
        <v>1252</v>
      </c>
    </row>
    <row r="391" spans="1:6" ht="30" x14ac:dyDescent="0.25">
      <c r="A391" s="1133" t="s">
        <v>2273</v>
      </c>
      <c r="B391" s="1133" t="s">
        <v>3252</v>
      </c>
      <c r="C391" s="1133" t="s">
        <v>3252</v>
      </c>
      <c r="D391" s="1133" t="s">
        <v>3253</v>
      </c>
      <c r="E391" s="1133" t="s">
        <v>3452</v>
      </c>
      <c r="F391" s="34" t="s">
        <v>7352</v>
      </c>
    </row>
    <row r="392" spans="1:6" x14ac:dyDescent="0.25">
      <c r="A392" s="1133" t="s">
        <v>2277</v>
      </c>
      <c r="B392" s="1133" t="s">
        <v>152</v>
      </c>
      <c r="C392" s="1133" t="s">
        <v>152</v>
      </c>
      <c r="F392" s="34" t="s">
        <v>1252</v>
      </c>
    </row>
    <row r="393" spans="1:6" ht="45" x14ac:dyDescent="0.25">
      <c r="A393" s="1133" t="s">
        <v>2278</v>
      </c>
      <c r="B393" s="1133" t="s">
        <v>6177</v>
      </c>
      <c r="C393" s="1133" t="s">
        <v>6177</v>
      </c>
      <c r="D393" s="1133" t="s">
        <v>6177</v>
      </c>
      <c r="E393" s="1133" t="s">
        <v>3453</v>
      </c>
      <c r="F393" s="34" t="s">
        <v>7352</v>
      </c>
    </row>
    <row r="394" spans="1:6" ht="60" x14ac:dyDescent="0.25">
      <c r="A394" s="1133" t="s">
        <v>2280</v>
      </c>
      <c r="B394" s="1133" t="s">
        <v>6178</v>
      </c>
      <c r="C394" s="1133" t="s">
        <v>6178</v>
      </c>
      <c r="D394" s="1133" t="s">
        <v>6178</v>
      </c>
      <c r="E394" s="1133" t="s">
        <v>3454</v>
      </c>
      <c r="F394" s="34" t="s">
        <v>7352</v>
      </c>
    </row>
    <row r="395" spans="1:6" x14ac:dyDescent="0.25">
      <c r="A395" s="1133" t="s">
        <v>2282</v>
      </c>
      <c r="B395" s="1133" t="s">
        <v>3254</v>
      </c>
      <c r="C395" s="1133" t="s">
        <v>3254</v>
      </c>
      <c r="F395" s="34" t="s">
        <v>1252</v>
      </c>
    </row>
    <row r="396" spans="1:6" x14ac:dyDescent="0.25">
      <c r="A396" s="1133" t="s">
        <v>2284</v>
      </c>
      <c r="B396" s="1133" t="s">
        <v>2286</v>
      </c>
      <c r="C396" s="1133" t="s">
        <v>2286</v>
      </c>
      <c r="D396" s="1133" t="s">
        <v>3255</v>
      </c>
      <c r="E396" s="1133" t="s">
        <v>3455</v>
      </c>
      <c r="F396" s="34" t="s">
        <v>7352</v>
      </c>
    </row>
    <row r="397" spans="1:6" x14ac:dyDescent="0.25">
      <c r="A397" s="1133" t="s">
        <v>2288</v>
      </c>
      <c r="B397" s="1133" t="s">
        <v>3256</v>
      </c>
      <c r="C397" s="1133" t="s">
        <v>3256</v>
      </c>
      <c r="F397" s="34" t="s">
        <v>1252</v>
      </c>
    </row>
    <row r="398" spans="1:6" x14ac:dyDescent="0.25">
      <c r="A398" s="1133" t="s">
        <v>4721</v>
      </c>
      <c r="B398" s="1133" t="s">
        <v>4729</v>
      </c>
      <c r="C398" s="1133" t="s">
        <v>4729</v>
      </c>
      <c r="F398" s="34" t="s">
        <v>1252</v>
      </c>
    </row>
    <row r="399" spans="1:6" ht="30" x14ac:dyDescent="0.25">
      <c r="A399" s="1133" t="s">
        <v>4722</v>
      </c>
      <c r="B399" s="1133" t="s">
        <v>4729</v>
      </c>
      <c r="C399" s="1133" t="s">
        <v>4729</v>
      </c>
      <c r="D399" s="1133" t="s">
        <v>4729</v>
      </c>
      <c r="E399" s="1133" t="s">
        <v>4730</v>
      </c>
      <c r="F399" s="34" t="s">
        <v>7352</v>
      </c>
    </row>
    <row r="400" spans="1:6" x14ac:dyDescent="0.25">
      <c r="A400" s="1133" t="s">
        <v>2289</v>
      </c>
      <c r="B400" s="1133" t="s">
        <v>2290</v>
      </c>
      <c r="C400" s="1133" t="s">
        <v>2290</v>
      </c>
      <c r="F400" s="34" t="s">
        <v>95</v>
      </c>
    </row>
    <row r="401" spans="1:6" x14ac:dyDescent="0.25">
      <c r="A401" s="1133" t="s">
        <v>2291</v>
      </c>
      <c r="B401" s="1208" t="s">
        <v>3257</v>
      </c>
      <c r="C401" s="1208" t="s">
        <v>3258</v>
      </c>
      <c r="F401" s="34" t="s">
        <v>1252</v>
      </c>
    </row>
    <row r="402" spans="1:6" ht="30" x14ac:dyDescent="0.25">
      <c r="A402" s="1133" t="s">
        <v>2293</v>
      </c>
      <c r="B402" s="1133" t="s">
        <v>3259</v>
      </c>
      <c r="C402" s="1133" t="s">
        <v>3259</v>
      </c>
      <c r="D402" s="1133" t="s">
        <v>3260</v>
      </c>
      <c r="E402" s="1133" t="s">
        <v>3456</v>
      </c>
      <c r="F402" s="34" t="s">
        <v>7352</v>
      </c>
    </row>
    <row r="403" spans="1:6" ht="30" x14ac:dyDescent="0.25">
      <c r="A403" s="1133" t="s">
        <v>2297</v>
      </c>
      <c r="B403" s="1133" t="s">
        <v>3261</v>
      </c>
      <c r="C403" s="1133" t="s">
        <v>3261</v>
      </c>
      <c r="D403" s="1133" t="s">
        <v>3262</v>
      </c>
      <c r="E403" s="1133" t="s">
        <v>3457</v>
      </c>
      <c r="F403" s="34" t="s">
        <v>7352</v>
      </c>
    </row>
    <row r="404" spans="1:6" ht="45" x14ac:dyDescent="0.25">
      <c r="A404" s="1133" t="s">
        <v>2301</v>
      </c>
      <c r="B404" s="1133" t="s">
        <v>3263</v>
      </c>
      <c r="C404" s="1133" t="s">
        <v>3263</v>
      </c>
      <c r="D404" s="1133" t="s">
        <v>3264</v>
      </c>
      <c r="E404" s="1133" t="s">
        <v>3458</v>
      </c>
      <c r="F404" s="34" t="s">
        <v>7354</v>
      </c>
    </row>
    <row r="405" spans="1:6" ht="30" x14ac:dyDescent="0.25">
      <c r="A405" s="1133" t="s">
        <v>2305</v>
      </c>
      <c r="B405" s="1133" t="s">
        <v>3265</v>
      </c>
      <c r="C405" s="1133" t="s">
        <v>3265</v>
      </c>
      <c r="D405" s="1133" t="s">
        <v>3266</v>
      </c>
      <c r="E405" s="1133" t="s">
        <v>3459</v>
      </c>
      <c r="F405" s="34" t="s">
        <v>7354</v>
      </c>
    </row>
    <row r="406" spans="1:6" ht="45" x14ac:dyDescent="0.25">
      <c r="A406" s="1133" t="s">
        <v>2309</v>
      </c>
      <c r="B406" s="1133" t="s">
        <v>3267</v>
      </c>
      <c r="C406" s="1133" t="s">
        <v>3267</v>
      </c>
      <c r="D406" s="1133" t="s">
        <v>3268</v>
      </c>
      <c r="E406" s="1133" t="s">
        <v>3460</v>
      </c>
      <c r="F406" s="34" t="s">
        <v>7354</v>
      </c>
    </row>
    <row r="407" spans="1:6" ht="30" x14ac:dyDescent="0.25">
      <c r="A407" s="1133" t="s">
        <v>2313</v>
      </c>
      <c r="B407" s="1208" t="s">
        <v>4575</v>
      </c>
      <c r="C407" s="1208" t="s">
        <v>4575</v>
      </c>
      <c r="D407" s="1133" t="s">
        <v>3269</v>
      </c>
      <c r="E407" s="1133" t="s">
        <v>3461</v>
      </c>
      <c r="F407" s="34" t="s">
        <v>7354</v>
      </c>
    </row>
    <row r="408" spans="1:6" x14ac:dyDescent="0.25">
      <c r="A408" s="1133" t="s">
        <v>2322</v>
      </c>
      <c r="B408" s="1133" t="s">
        <v>3260</v>
      </c>
      <c r="C408" s="1133" t="s">
        <v>3260</v>
      </c>
      <c r="D408" s="1208" t="s">
        <v>4580</v>
      </c>
      <c r="F408" s="34" t="s">
        <v>7356</v>
      </c>
    </row>
    <row r="409" spans="1:6" x14ac:dyDescent="0.25">
      <c r="A409" s="1133" t="s">
        <v>2324</v>
      </c>
      <c r="B409" s="1208" t="s">
        <v>4579</v>
      </c>
      <c r="C409" s="1208" t="s">
        <v>4579</v>
      </c>
      <c r="F409" s="34" t="s">
        <v>7357</v>
      </c>
    </row>
    <row r="410" spans="1:6" x14ac:dyDescent="0.25">
      <c r="A410" s="1133" t="s">
        <v>2325</v>
      </c>
      <c r="B410" s="1133" t="s">
        <v>3272</v>
      </c>
      <c r="C410" s="1133" t="s">
        <v>3272</v>
      </c>
      <c r="F410" s="34" t="s">
        <v>7354</v>
      </c>
    </row>
    <row r="411" spans="1:6" x14ac:dyDescent="0.25">
      <c r="A411" s="1133" t="s">
        <v>2327</v>
      </c>
      <c r="B411" s="1133" t="s">
        <v>3273</v>
      </c>
      <c r="C411" s="1133" t="s">
        <v>3273</v>
      </c>
      <c r="F411" s="34" t="s">
        <v>7354</v>
      </c>
    </row>
    <row r="412" spans="1:6" x14ac:dyDescent="0.25">
      <c r="A412" s="1133" t="s">
        <v>2329</v>
      </c>
      <c r="B412" s="1133" t="s">
        <v>3274</v>
      </c>
      <c r="C412" s="1133" t="s">
        <v>3274</v>
      </c>
      <c r="F412" s="34" t="s">
        <v>7354</v>
      </c>
    </row>
    <row r="413" spans="1:6" x14ac:dyDescent="0.25">
      <c r="A413" s="1133" t="s">
        <v>2343</v>
      </c>
      <c r="B413" s="1133" t="s">
        <v>3262</v>
      </c>
      <c r="C413" s="1133" t="s">
        <v>3262</v>
      </c>
      <c r="D413" s="1208" t="s">
        <v>4581</v>
      </c>
      <c r="F413" s="34" t="s">
        <v>7356</v>
      </c>
    </row>
    <row r="414" spans="1:6" x14ac:dyDescent="0.25">
      <c r="A414" s="1133" t="s">
        <v>2345</v>
      </c>
      <c r="B414" s="1208" t="s">
        <v>4584</v>
      </c>
      <c r="C414" s="1133" t="s">
        <v>4584</v>
      </c>
      <c r="F414" s="34" t="s">
        <v>7357</v>
      </c>
    </row>
    <row r="415" spans="1:6" x14ac:dyDescent="0.25">
      <c r="A415" s="1133" t="s">
        <v>2347</v>
      </c>
      <c r="B415" s="1133" t="s">
        <v>3277</v>
      </c>
      <c r="C415" s="1133" t="s">
        <v>3277</v>
      </c>
      <c r="F415" s="34" t="s">
        <v>7354</v>
      </c>
    </row>
    <row r="416" spans="1:6" x14ac:dyDescent="0.25">
      <c r="A416" s="1133" t="s">
        <v>2349</v>
      </c>
      <c r="B416" s="1133" t="s">
        <v>3278</v>
      </c>
      <c r="C416" s="1133" t="s">
        <v>3278</v>
      </c>
      <c r="F416" s="34" t="s">
        <v>7354</v>
      </c>
    </row>
    <row r="417" spans="1:6" ht="30" x14ac:dyDescent="0.25">
      <c r="A417" s="1133" t="s">
        <v>2316</v>
      </c>
      <c r="B417" s="1208" t="s">
        <v>4572</v>
      </c>
      <c r="C417" s="1208" t="s">
        <v>4572</v>
      </c>
      <c r="D417" s="1133" t="s">
        <v>3270</v>
      </c>
      <c r="E417" s="1133" t="s">
        <v>4577</v>
      </c>
      <c r="F417" s="34" t="s">
        <v>7354</v>
      </c>
    </row>
    <row r="418" spans="1:6" x14ac:dyDescent="0.25">
      <c r="A418" s="1133" t="s">
        <v>2331</v>
      </c>
      <c r="B418" s="1133" t="s">
        <v>3260</v>
      </c>
      <c r="C418" s="1133" t="s">
        <v>3260</v>
      </c>
      <c r="D418" s="1208" t="s">
        <v>3275</v>
      </c>
      <c r="F418" s="34" t="s">
        <v>7356</v>
      </c>
    </row>
    <row r="419" spans="1:6" x14ac:dyDescent="0.25">
      <c r="A419" s="1133" t="s">
        <v>2333</v>
      </c>
      <c r="B419" s="1208" t="s">
        <v>4578</v>
      </c>
      <c r="C419" s="1133" t="s">
        <v>4578</v>
      </c>
      <c r="F419" s="34" t="s">
        <v>7357</v>
      </c>
    </row>
    <row r="420" spans="1:6" x14ac:dyDescent="0.25">
      <c r="A420" s="1133" t="s">
        <v>2335</v>
      </c>
      <c r="B420" s="1133" t="s">
        <v>3272</v>
      </c>
      <c r="C420" s="1133" t="s">
        <v>3272</v>
      </c>
      <c r="F420" s="34" t="s">
        <v>7354</v>
      </c>
    </row>
    <row r="421" spans="1:6" x14ac:dyDescent="0.25">
      <c r="A421" s="1133" t="s">
        <v>2336</v>
      </c>
      <c r="B421" s="1133" t="s">
        <v>3273</v>
      </c>
      <c r="C421" s="1133" t="s">
        <v>3273</v>
      </c>
      <c r="F421" s="34" t="s">
        <v>7354</v>
      </c>
    </row>
    <row r="422" spans="1:6" x14ac:dyDescent="0.25">
      <c r="A422" s="1133" t="s">
        <v>2337</v>
      </c>
      <c r="B422" s="1133" t="s">
        <v>3274</v>
      </c>
      <c r="C422" s="1133" t="s">
        <v>3274</v>
      </c>
      <c r="F422" s="34" t="s">
        <v>7354</v>
      </c>
    </row>
    <row r="423" spans="1:6" x14ac:dyDescent="0.25">
      <c r="A423" s="1133" t="s">
        <v>2351</v>
      </c>
      <c r="B423" s="1133" t="s">
        <v>3262</v>
      </c>
      <c r="C423" s="1133" t="s">
        <v>3262</v>
      </c>
      <c r="D423" s="1208" t="s">
        <v>3279</v>
      </c>
      <c r="F423" s="34" t="s">
        <v>7356</v>
      </c>
    </row>
    <row r="424" spans="1:6" x14ac:dyDescent="0.25">
      <c r="A424" s="1133" t="s">
        <v>2353</v>
      </c>
      <c r="B424" s="1208" t="s">
        <v>4585</v>
      </c>
      <c r="C424" s="1133" t="s">
        <v>4585</v>
      </c>
      <c r="F424" s="34" t="s">
        <v>7357</v>
      </c>
    </row>
    <row r="425" spans="1:6" x14ac:dyDescent="0.25">
      <c r="A425" s="1133" t="s">
        <v>2355</v>
      </c>
      <c r="B425" s="1133" t="s">
        <v>3277</v>
      </c>
      <c r="C425" s="1133" t="s">
        <v>3277</v>
      </c>
      <c r="F425" s="34" t="s">
        <v>7354</v>
      </c>
    </row>
    <row r="426" spans="1:6" x14ac:dyDescent="0.25">
      <c r="A426" s="1133" t="s">
        <v>2356</v>
      </c>
      <c r="B426" s="1133" t="s">
        <v>3278</v>
      </c>
      <c r="C426" s="1133" t="s">
        <v>3278</v>
      </c>
      <c r="F426" s="34" t="s">
        <v>7354</v>
      </c>
    </row>
    <row r="427" spans="1:6" ht="30" x14ac:dyDescent="0.25">
      <c r="A427" s="1133" t="s">
        <v>2319</v>
      </c>
      <c r="B427" s="1208" t="s">
        <v>4573</v>
      </c>
      <c r="C427" s="1208" t="s">
        <v>4573</v>
      </c>
      <c r="D427" s="1133" t="s">
        <v>3271</v>
      </c>
      <c r="E427" s="1133" t="s">
        <v>3462</v>
      </c>
      <c r="F427" s="34" t="s">
        <v>7354</v>
      </c>
    </row>
    <row r="428" spans="1:6" x14ac:dyDescent="0.25">
      <c r="A428" s="1133" t="s">
        <v>2338</v>
      </c>
      <c r="B428" s="1133" t="s">
        <v>3260</v>
      </c>
      <c r="C428" s="1133" t="s">
        <v>3260</v>
      </c>
      <c r="D428" s="1208" t="s">
        <v>3276</v>
      </c>
      <c r="F428" s="34" t="s">
        <v>7356</v>
      </c>
    </row>
    <row r="429" spans="1:6" x14ac:dyDescent="0.25">
      <c r="A429" s="1133" t="s">
        <v>2364</v>
      </c>
      <c r="B429" s="1208" t="s">
        <v>4582</v>
      </c>
      <c r="C429" s="1208" t="s">
        <v>4582</v>
      </c>
      <c r="F429" s="34" t="s">
        <v>7357</v>
      </c>
    </row>
    <row r="430" spans="1:6" x14ac:dyDescent="0.25">
      <c r="A430" s="1133" t="s">
        <v>2340</v>
      </c>
      <c r="B430" s="1133" t="s">
        <v>3272</v>
      </c>
      <c r="C430" s="1133" t="s">
        <v>3272</v>
      </c>
      <c r="F430" s="34" t="s">
        <v>7354</v>
      </c>
    </row>
    <row r="431" spans="1:6" x14ac:dyDescent="0.25">
      <c r="A431" s="1133" t="s">
        <v>2341</v>
      </c>
      <c r="B431" s="1133" t="s">
        <v>3273</v>
      </c>
      <c r="C431" s="1133" t="s">
        <v>3273</v>
      </c>
      <c r="F431" s="34" t="s">
        <v>7354</v>
      </c>
    </row>
    <row r="432" spans="1:6" x14ac:dyDescent="0.25">
      <c r="A432" s="1133" t="s">
        <v>2342</v>
      </c>
      <c r="B432" s="1133" t="s">
        <v>3274</v>
      </c>
      <c r="C432" s="1133" t="s">
        <v>3274</v>
      </c>
      <c r="F432" s="34" t="s">
        <v>7354</v>
      </c>
    </row>
    <row r="433" spans="1:6" x14ac:dyDescent="0.25">
      <c r="A433" s="1133" t="s">
        <v>2358</v>
      </c>
      <c r="B433" s="1133" t="s">
        <v>3262</v>
      </c>
      <c r="C433" s="1133" t="s">
        <v>3262</v>
      </c>
      <c r="D433" s="1208" t="s">
        <v>4587</v>
      </c>
      <c r="F433" s="34" t="s">
        <v>7356</v>
      </c>
    </row>
    <row r="434" spans="1:6" x14ac:dyDescent="0.25">
      <c r="A434" s="1133" t="s">
        <v>2359</v>
      </c>
      <c r="B434" s="1208" t="s">
        <v>4588</v>
      </c>
      <c r="C434" s="1133" t="s">
        <v>4588</v>
      </c>
      <c r="F434" s="34" t="s">
        <v>7357</v>
      </c>
    </row>
    <row r="435" spans="1:6" x14ac:dyDescent="0.25">
      <c r="A435" s="1133" t="s">
        <v>2361</v>
      </c>
      <c r="B435" s="1133" t="s">
        <v>3277</v>
      </c>
      <c r="C435" s="1133" t="s">
        <v>3277</v>
      </c>
      <c r="F435" s="34" t="s">
        <v>7354</v>
      </c>
    </row>
    <row r="436" spans="1:6" x14ac:dyDescent="0.25">
      <c r="A436" s="1133" t="s">
        <v>2362</v>
      </c>
      <c r="B436" s="1133" t="s">
        <v>3278</v>
      </c>
      <c r="C436" s="1133" t="s">
        <v>3278</v>
      </c>
      <c r="F436" s="34" t="s">
        <v>7354</v>
      </c>
    </row>
    <row r="437" spans="1:6" ht="30" x14ac:dyDescent="0.25">
      <c r="A437" s="1133" t="s">
        <v>4549</v>
      </c>
      <c r="B437" s="1208" t="s">
        <v>4571</v>
      </c>
      <c r="C437" s="1208" t="s">
        <v>4571</v>
      </c>
      <c r="D437" s="1133" t="s">
        <v>4574</v>
      </c>
      <c r="E437" s="1133" t="s">
        <v>4576</v>
      </c>
      <c r="F437" s="34" t="s">
        <v>7354</v>
      </c>
    </row>
    <row r="438" spans="1:6" x14ac:dyDescent="0.25">
      <c r="A438" s="1133" t="s">
        <v>4541</v>
      </c>
      <c r="B438" s="1133" t="s">
        <v>3260</v>
      </c>
      <c r="C438" s="1133" t="s">
        <v>3260</v>
      </c>
      <c r="D438" s="1208" t="s">
        <v>4589</v>
      </c>
      <c r="F438" s="34" t="s">
        <v>7356</v>
      </c>
    </row>
    <row r="439" spans="1:6" x14ac:dyDescent="0.25">
      <c r="A439" s="1133" t="s">
        <v>4536</v>
      </c>
      <c r="B439" s="1208" t="s">
        <v>4583</v>
      </c>
      <c r="C439" s="1208" t="s">
        <v>4583</v>
      </c>
      <c r="F439" s="34" t="s">
        <v>7357</v>
      </c>
    </row>
    <row r="440" spans="1:6" x14ac:dyDescent="0.25">
      <c r="A440" s="1133" t="s">
        <v>4537</v>
      </c>
      <c r="B440" s="1133" t="s">
        <v>3272</v>
      </c>
      <c r="C440" s="1133" t="s">
        <v>3272</v>
      </c>
      <c r="F440" s="34" t="s">
        <v>7354</v>
      </c>
    </row>
    <row r="441" spans="1:6" x14ac:dyDescent="0.25">
      <c r="A441" s="1133" t="s">
        <v>4538</v>
      </c>
      <c r="B441" s="1133" t="s">
        <v>3273</v>
      </c>
      <c r="C441" s="1133" t="s">
        <v>3273</v>
      </c>
      <c r="F441" s="34" t="s">
        <v>7354</v>
      </c>
    </row>
    <row r="442" spans="1:6" x14ac:dyDescent="0.25">
      <c r="A442" s="1133" t="s">
        <v>4539</v>
      </c>
      <c r="B442" s="1133" t="s">
        <v>3274</v>
      </c>
      <c r="C442" s="1133" t="s">
        <v>3274</v>
      </c>
      <c r="F442" s="34" t="s">
        <v>7354</v>
      </c>
    </row>
    <row r="443" spans="1:6" x14ac:dyDescent="0.25">
      <c r="A443" s="1133" t="s">
        <v>4543</v>
      </c>
      <c r="B443" s="1133" t="s">
        <v>3262</v>
      </c>
      <c r="C443" s="1133" t="s">
        <v>3262</v>
      </c>
      <c r="D443" s="1208" t="s">
        <v>4587</v>
      </c>
      <c r="F443" s="34" t="s">
        <v>7356</v>
      </c>
    </row>
    <row r="444" spans="1:6" x14ac:dyDescent="0.25">
      <c r="A444" s="1133" t="s">
        <v>4544</v>
      </c>
      <c r="B444" s="1208" t="s">
        <v>4586</v>
      </c>
      <c r="C444" s="1208" t="s">
        <v>4586</v>
      </c>
      <c r="F444" s="34" t="s">
        <v>7357</v>
      </c>
    </row>
    <row r="445" spans="1:6" x14ac:dyDescent="0.25">
      <c r="A445" s="1133" t="s">
        <v>4545</v>
      </c>
      <c r="B445" s="1133" t="s">
        <v>3277</v>
      </c>
      <c r="C445" s="1133" t="s">
        <v>3277</v>
      </c>
      <c r="F445" s="34" t="s">
        <v>7354</v>
      </c>
    </row>
    <row r="446" spans="1:6" x14ac:dyDescent="0.25">
      <c r="A446" s="1133" t="s">
        <v>4546</v>
      </c>
      <c r="B446" s="1133" t="s">
        <v>3278</v>
      </c>
      <c r="C446" s="1133" t="s">
        <v>3278</v>
      </c>
      <c r="F446" s="34" t="s">
        <v>7354</v>
      </c>
    </row>
    <row r="447" spans="1:6" x14ac:dyDescent="0.25">
      <c r="A447" s="1133" t="s">
        <v>4723</v>
      </c>
      <c r="B447" s="1133" t="s">
        <v>4729</v>
      </c>
      <c r="C447" s="1133" t="s">
        <v>4729</v>
      </c>
      <c r="F447" s="34" t="s">
        <v>1252</v>
      </c>
    </row>
    <row r="448" spans="1:6" ht="30" x14ac:dyDescent="0.25">
      <c r="A448" s="1133" t="s">
        <v>4724</v>
      </c>
      <c r="B448" s="1133" t="s">
        <v>4729</v>
      </c>
      <c r="C448" s="1133" t="s">
        <v>4729</v>
      </c>
      <c r="D448" s="1133" t="s">
        <v>4729</v>
      </c>
      <c r="E448" s="1133" t="s">
        <v>4730</v>
      </c>
      <c r="F448" s="34" t="s">
        <v>7352</v>
      </c>
    </row>
    <row r="449" spans="1:6" x14ac:dyDescent="0.25">
      <c r="A449" s="1133" t="s">
        <v>5413</v>
      </c>
      <c r="B449" s="34" t="s">
        <v>5420</v>
      </c>
      <c r="C449" s="34" t="s">
        <v>5420</v>
      </c>
      <c r="F449" s="34" t="s">
        <v>95</v>
      </c>
    </row>
    <row r="450" spans="1:6" x14ac:dyDescent="0.25">
      <c r="A450" s="1133" t="s">
        <v>5414</v>
      </c>
      <c r="B450" s="34" t="s">
        <v>5452</v>
      </c>
      <c r="C450" s="34" t="s">
        <v>5420</v>
      </c>
      <c r="F450" s="34" t="s">
        <v>1252</v>
      </c>
    </row>
    <row r="451" spans="1:6" ht="30" x14ac:dyDescent="0.25">
      <c r="A451" s="1133" t="s">
        <v>5415</v>
      </c>
      <c r="B451" s="34" t="s">
        <v>4689</v>
      </c>
      <c r="C451" s="34" t="s">
        <v>5456</v>
      </c>
      <c r="D451" s="34" t="s">
        <v>5459</v>
      </c>
      <c r="E451" s="1133" t="s">
        <v>5449</v>
      </c>
      <c r="F451" s="34" t="s">
        <v>7352</v>
      </c>
    </row>
    <row r="452" spans="1:6" x14ac:dyDescent="0.25">
      <c r="A452" s="1133" t="s">
        <v>5428</v>
      </c>
      <c r="B452" s="34" t="s">
        <v>5453</v>
      </c>
      <c r="C452" s="34" t="s">
        <v>5453</v>
      </c>
      <c r="F452" s="34" t="s">
        <v>1252</v>
      </c>
    </row>
    <row r="453" spans="1:6" ht="120" x14ac:dyDescent="0.25">
      <c r="A453" s="1133" t="s">
        <v>5416</v>
      </c>
      <c r="B453" s="34" t="s">
        <v>5454</v>
      </c>
      <c r="C453" s="34" t="s">
        <v>5457</v>
      </c>
      <c r="D453" s="34" t="s">
        <v>5460</v>
      </c>
      <c r="E453" s="1133" t="s">
        <v>5450</v>
      </c>
      <c r="F453" s="34" t="s">
        <v>7352</v>
      </c>
    </row>
    <row r="454" spans="1:6" ht="135" x14ac:dyDescent="0.25">
      <c r="A454" s="1133" t="s">
        <v>5417</v>
      </c>
      <c r="B454" s="34" t="s">
        <v>5455</v>
      </c>
      <c r="C454" s="34" t="s">
        <v>5458</v>
      </c>
      <c r="D454" s="34" t="s">
        <v>5461</v>
      </c>
      <c r="E454" s="1133" t="s">
        <v>5451</v>
      </c>
      <c r="F454" s="34" t="s">
        <v>7352</v>
      </c>
    </row>
    <row r="455" spans="1:6" x14ac:dyDescent="0.25">
      <c r="A455" s="1133" t="s">
        <v>5418</v>
      </c>
      <c r="B455" s="34" t="s">
        <v>4729</v>
      </c>
      <c r="C455" s="34" t="s">
        <v>4729</v>
      </c>
      <c r="F455" s="34" t="s">
        <v>1252</v>
      </c>
    </row>
    <row r="456" spans="1:6" ht="30" x14ac:dyDescent="0.25">
      <c r="A456" s="1133" t="s">
        <v>5419</v>
      </c>
      <c r="B456" s="34" t="s">
        <v>4729</v>
      </c>
      <c r="C456" s="34" t="s">
        <v>4729</v>
      </c>
      <c r="D456" s="34" t="s">
        <v>4729</v>
      </c>
      <c r="E456" s="1133" t="s">
        <v>4730</v>
      </c>
      <c r="F456" s="34" t="s">
        <v>7352</v>
      </c>
    </row>
    <row r="457" spans="1:6" x14ac:dyDescent="0.25">
      <c r="A457" s="1133" t="s">
        <v>6983</v>
      </c>
      <c r="B457" s="1133" t="s">
        <v>3119</v>
      </c>
      <c r="C457" s="1133" t="s">
        <v>3119</v>
      </c>
      <c r="F457" s="34" t="s">
        <v>95</v>
      </c>
    </row>
    <row r="458" spans="1:6" x14ac:dyDescent="0.25">
      <c r="A458" s="1133" t="s">
        <v>6989</v>
      </c>
      <c r="B458" s="1133" t="s">
        <v>1963</v>
      </c>
      <c r="C458" s="1133" t="s">
        <v>1963</v>
      </c>
      <c r="F458" s="34" t="s">
        <v>1252</v>
      </c>
    </row>
    <row r="459" spans="1:6" ht="45" x14ac:dyDescent="0.25">
      <c r="A459" s="1133" t="s">
        <v>6984</v>
      </c>
      <c r="B459" s="1133" t="s">
        <v>7885</v>
      </c>
      <c r="C459" s="1133" t="s">
        <v>7885</v>
      </c>
      <c r="D459" s="1133" t="s">
        <v>7885</v>
      </c>
      <c r="E459" s="1133" t="s">
        <v>7886</v>
      </c>
      <c r="F459" s="34" t="s">
        <v>7350</v>
      </c>
    </row>
    <row r="460" spans="1:6" ht="45" x14ac:dyDescent="0.25">
      <c r="A460" s="1133" t="s">
        <v>6985</v>
      </c>
      <c r="B460" s="1133" t="s">
        <v>7887</v>
      </c>
      <c r="C460" s="1133" t="s">
        <v>7887</v>
      </c>
      <c r="D460" s="1133" t="s">
        <v>7887</v>
      </c>
      <c r="E460" s="1133" t="s">
        <v>7888</v>
      </c>
      <c r="F460" s="34" t="s">
        <v>7350</v>
      </c>
    </row>
    <row r="461" spans="1:6" x14ac:dyDescent="0.25">
      <c r="A461" s="1133" t="s">
        <v>7010</v>
      </c>
      <c r="B461" s="1208" t="s">
        <v>7796</v>
      </c>
      <c r="C461" s="1208" t="s">
        <v>7796</v>
      </c>
      <c r="F461" s="34" t="s">
        <v>1252</v>
      </c>
    </row>
    <row r="462" spans="1:6" ht="45" x14ac:dyDescent="0.25">
      <c r="A462" s="1133" t="s">
        <v>6996</v>
      </c>
      <c r="B462" s="1208" t="s">
        <v>7865</v>
      </c>
      <c r="C462" s="1208" t="s">
        <v>7865</v>
      </c>
      <c r="D462" s="1208" t="s">
        <v>7865</v>
      </c>
      <c r="E462" s="1133" t="s">
        <v>7889</v>
      </c>
      <c r="F462" s="34" t="s">
        <v>7350</v>
      </c>
    </row>
    <row r="463" spans="1:6" ht="45" x14ac:dyDescent="0.25">
      <c r="A463" s="1133" t="s">
        <v>6986</v>
      </c>
      <c r="B463" s="1208" t="s">
        <v>7890</v>
      </c>
      <c r="C463" s="1208" t="s">
        <v>7890</v>
      </c>
      <c r="D463" s="1208" t="s">
        <v>7890</v>
      </c>
      <c r="E463" s="1133" t="s">
        <v>7891</v>
      </c>
      <c r="F463" s="34" t="s">
        <v>7350</v>
      </c>
    </row>
    <row r="464" spans="1:6" ht="45" x14ac:dyDescent="0.25">
      <c r="A464" s="1133" t="s">
        <v>6987</v>
      </c>
      <c r="B464" s="1208" t="s">
        <v>7892</v>
      </c>
      <c r="C464" s="1208" t="s">
        <v>7892</v>
      </c>
      <c r="D464" s="1208" t="s">
        <v>7892</v>
      </c>
      <c r="E464" s="1133" t="s">
        <v>7893</v>
      </c>
      <c r="F464" s="34" t="s">
        <v>7350</v>
      </c>
    </row>
    <row r="465" spans="1:6" x14ac:dyDescent="0.25">
      <c r="A465" s="1133" t="s">
        <v>7021</v>
      </c>
      <c r="B465" s="1208" t="s">
        <v>4794</v>
      </c>
      <c r="C465" s="1208" t="s">
        <v>4794</v>
      </c>
      <c r="F465" s="34" t="s">
        <v>1252</v>
      </c>
    </row>
    <row r="466" spans="1:6" ht="45" x14ac:dyDescent="0.25">
      <c r="A466" s="1133" t="s">
        <v>7022</v>
      </c>
      <c r="B466" s="1208" t="s">
        <v>7894</v>
      </c>
      <c r="C466" s="1208" t="s">
        <v>7894</v>
      </c>
      <c r="D466" s="1208" t="s">
        <v>7894</v>
      </c>
      <c r="E466" s="1133" t="s">
        <v>7895</v>
      </c>
      <c r="F466" s="34" t="s">
        <v>7350</v>
      </c>
    </row>
    <row r="467" spans="1:6" x14ac:dyDescent="0.25">
      <c r="A467" s="1133" t="s">
        <v>7011</v>
      </c>
      <c r="B467" s="1208" t="s">
        <v>7896</v>
      </c>
      <c r="C467" s="1208" t="s">
        <v>7896</v>
      </c>
      <c r="F467" s="34" t="s">
        <v>1252</v>
      </c>
    </row>
    <row r="468" spans="1:6" ht="45" x14ac:dyDescent="0.25">
      <c r="A468" s="1133" t="s">
        <v>6992</v>
      </c>
      <c r="B468" s="1208" t="s">
        <v>7897</v>
      </c>
      <c r="C468" s="1208" t="s">
        <v>7897</v>
      </c>
      <c r="D468" s="1208" t="s">
        <v>7897</v>
      </c>
      <c r="E468" s="1133" t="s">
        <v>7898</v>
      </c>
      <c r="F468" s="34" t="s">
        <v>7350</v>
      </c>
    </row>
    <row r="469" spans="1:6" x14ac:dyDescent="0.25">
      <c r="A469" s="1133" t="s">
        <v>7012</v>
      </c>
      <c r="B469" s="1208" t="s">
        <v>6961</v>
      </c>
      <c r="C469" s="1208" t="s">
        <v>6961</v>
      </c>
      <c r="F469" s="34" t="s">
        <v>1252</v>
      </c>
    </row>
    <row r="470" spans="1:6" ht="45" x14ac:dyDescent="0.25">
      <c r="A470" s="1133" t="s">
        <v>6997</v>
      </c>
      <c r="B470" s="1208" t="s">
        <v>7899</v>
      </c>
      <c r="C470" s="1208" t="s">
        <v>7899</v>
      </c>
      <c r="D470" s="1208" t="s">
        <v>7899</v>
      </c>
      <c r="E470" s="1133" t="s">
        <v>7900</v>
      </c>
      <c r="F470" s="34" t="s">
        <v>7350</v>
      </c>
    </row>
    <row r="471" spans="1:6" x14ac:dyDescent="0.25">
      <c r="A471" s="1133" t="s">
        <v>7004</v>
      </c>
      <c r="B471" s="1208" t="s">
        <v>7901</v>
      </c>
      <c r="C471" s="1208" t="s">
        <v>7901</v>
      </c>
      <c r="F471" s="34" t="s">
        <v>1252</v>
      </c>
    </row>
    <row r="472" spans="1:6" ht="45" x14ac:dyDescent="0.25">
      <c r="A472" s="1133" t="s">
        <v>7006</v>
      </c>
      <c r="B472" s="1208" t="s">
        <v>7901</v>
      </c>
      <c r="C472" s="1208" t="s">
        <v>7901</v>
      </c>
      <c r="D472" s="1208" t="s">
        <v>7901</v>
      </c>
      <c r="E472" s="1133" t="s">
        <v>7902</v>
      </c>
      <c r="F472" s="34" t="s">
        <v>7350</v>
      </c>
    </row>
    <row r="473" spans="1:6" x14ac:dyDescent="0.25">
      <c r="A473" s="1133" t="s">
        <v>7013</v>
      </c>
      <c r="B473" s="1208" t="s">
        <v>7014</v>
      </c>
      <c r="C473" s="1208" t="s">
        <v>7014</v>
      </c>
      <c r="F473" s="34" t="s">
        <v>1252</v>
      </c>
    </row>
    <row r="474" spans="1:6" ht="45" x14ac:dyDescent="0.25">
      <c r="A474" s="1133" t="s">
        <v>7015</v>
      </c>
      <c r="B474" s="1208" t="s">
        <v>7903</v>
      </c>
      <c r="C474" s="1208" t="s">
        <v>7903</v>
      </c>
      <c r="D474" s="1208" t="s">
        <v>7903</v>
      </c>
      <c r="E474" s="1133" t="s">
        <v>7904</v>
      </c>
      <c r="F474" s="34" t="s">
        <v>7350</v>
      </c>
    </row>
    <row r="475" spans="1:6" x14ac:dyDescent="0.25">
      <c r="A475" s="1133" t="s">
        <v>7017</v>
      </c>
      <c r="B475" s="1208" t="s">
        <v>2059</v>
      </c>
      <c r="C475" s="1208" t="s">
        <v>2059</v>
      </c>
      <c r="F475" s="34" t="s">
        <v>1252</v>
      </c>
    </row>
    <row r="476" spans="1:6" ht="45" x14ac:dyDescent="0.25">
      <c r="A476" s="1133" t="s">
        <v>6993</v>
      </c>
      <c r="B476" s="1208" t="s">
        <v>7905</v>
      </c>
      <c r="C476" s="1208" t="s">
        <v>7905</v>
      </c>
      <c r="D476" s="1208" t="s">
        <v>7905</v>
      </c>
      <c r="E476" s="1133" t="s">
        <v>7906</v>
      </c>
      <c r="F476" s="34" t="s">
        <v>7350</v>
      </c>
    </row>
    <row r="477" spans="1:6" ht="45" x14ac:dyDescent="0.25">
      <c r="A477" s="1133" t="s">
        <v>6990</v>
      </c>
      <c r="B477" s="1208" t="s">
        <v>7907</v>
      </c>
      <c r="C477" s="1208" t="s">
        <v>7907</v>
      </c>
      <c r="D477" s="1208" t="s">
        <v>7907</v>
      </c>
      <c r="E477" s="1133" t="s">
        <v>7908</v>
      </c>
      <c r="F477" s="34" t="s">
        <v>7350</v>
      </c>
    </row>
    <row r="478" spans="1:6" x14ac:dyDescent="0.25">
      <c r="A478" s="1133" t="s">
        <v>7019</v>
      </c>
      <c r="B478" s="1208" t="s">
        <v>2236</v>
      </c>
      <c r="C478" s="1208" t="s">
        <v>2236</v>
      </c>
      <c r="F478" s="34" t="s">
        <v>1252</v>
      </c>
    </row>
    <row r="479" spans="1:6" ht="45" x14ac:dyDescent="0.25">
      <c r="A479" s="1133" t="s">
        <v>6995</v>
      </c>
      <c r="B479" s="1208" t="s">
        <v>7909</v>
      </c>
      <c r="C479" s="1208" t="s">
        <v>7909</v>
      </c>
      <c r="D479" s="1208" t="s">
        <v>7909</v>
      </c>
      <c r="E479" s="1133" t="s">
        <v>7910</v>
      </c>
      <c r="F479" s="34" t="s">
        <v>7350</v>
      </c>
    </row>
    <row r="480" spans="1:6" ht="45" x14ac:dyDescent="0.25">
      <c r="A480" s="1133" t="s">
        <v>6991</v>
      </c>
      <c r="B480" s="1208" t="s">
        <v>7911</v>
      </c>
      <c r="C480" s="1208" t="s">
        <v>7911</v>
      </c>
      <c r="D480" s="1208" t="s">
        <v>7911</v>
      </c>
      <c r="E480" s="1133" t="s">
        <v>7912</v>
      </c>
      <c r="F480" s="34" t="s">
        <v>7350</v>
      </c>
    </row>
    <row r="481" spans="1:6" ht="45" x14ac:dyDescent="0.25">
      <c r="A481" s="1133" t="s">
        <v>7062</v>
      </c>
      <c r="B481" s="1208" t="s">
        <v>7913</v>
      </c>
      <c r="C481" s="1208" t="s">
        <v>7913</v>
      </c>
      <c r="D481" s="1208" t="s">
        <v>7913</v>
      </c>
      <c r="E481" s="1133" t="s">
        <v>7914</v>
      </c>
      <c r="F481" s="34" t="s">
        <v>7350</v>
      </c>
    </row>
    <row r="482" spans="1:6" x14ac:dyDescent="0.25">
      <c r="A482" s="1133" t="s">
        <v>7018</v>
      </c>
      <c r="B482" s="1208" t="s">
        <v>158</v>
      </c>
      <c r="C482" s="1208" t="s">
        <v>158</v>
      </c>
      <c r="F482" s="34" t="s">
        <v>1252</v>
      </c>
    </row>
    <row r="483" spans="1:6" ht="45" x14ac:dyDescent="0.25">
      <c r="A483" s="1133" t="s">
        <v>6994</v>
      </c>
      <c r="B483" s="1208" t="s">
        <v>7915</v>
      </c>
      <c r="C483" s="1208" t="s">
        <v>7915</v>
      </c>
      <c r="D483" s="1208" t="s">
        <v>7915</v>
      </c>
      <c r="E483" s="1133" t="s">
        <v>7916</v>
      </c>
      <c r="F483" s="34" t="s">
        <v>7350</v>
      </c>
    </row>
    <row r="484" spans="1:6" ht="45" x14ac:dyDescent="0.25">
      <c r="A484" s="1133" t="s">
        <v>7069</v>
      </c>
      <c r="B484" s="1208" t="s">
        <v>7917</v>
      </c>
      <c r="C484" s="1208" t="s">
        <v>7917</v>
      </c>
      <c r="D484" s="1208" t="s">
        <v>7917</v>
      </c>
      <c r="E484" s="1133" t="s">
        <v>7918</v>
      </c>
      <c r="F484" s="34" t="s">
        <v>7350</v>
      </c>
    </row>
    <row r="485" spans="1:6" x14ac:dyDescent="0.25">
      <c r="A485" s="1133" t="s">
        <v>7020</v>
      </c>
      <c r="B485" s="1208" t="s">
        <v>688</v>
      </c>
      <c r="C485" s="1208" t="s">
        <v>688</v>
      </c>
      <c r="F485" s="34" t="s">
        <v>1252</v>
      </c>
    </row>
    <row r="486" spans="1:6" ht="45" x14ac:dyDescent="0.25">
      <c r="A486" s="1133" t="s">
        <v>7058</v>
      </c>
      <c r="B486" s="1208" t="s">
        <v>7919</v>
      </c>
      <c r="C486" s="1208" t="s">
        <v>7919</v>
      </c>
      <c r="D486" s="1208" t="s">
        <v>7919</v>
      </c>
      <c r="E486" s="1133" t="s">
        <v>7920</v>
      </c>
      <c r="F486" s="34" t="s">
        <v>7350</v>
      </c>
    </row>
    <row r="487" spans="1:6" x14ac:dyDescent="0.25">
      <c r="A487" s="1133" t="s">
        <v>7057</v>
      </c>
      <c r="B487" s="1208" t="s">
        <v>4729</v>
      </c>
      <c r="C487" s="1208" t="s">
        <v>4729</v>
      </c>
      <c r="F487" s="34" t="s">
        <v>1252</v>
      </c>
    </row>
    <row r="488" spans="1:6" ht="30" x14ac:dyDescent="0.25">
      <c r="A488" s="1133" t="s">
        <v>7007</v>
      </c>
      <c r="B488" s="1133" t="s">
        <v>4729</v>
      </c>
      <c r="C488" s="1133" t="s">
        <v>4729</v>
      </c>
      <c r="D488" s="1133" t="s">
        <v>4729</v>
      </c>
      <c r="E488" s="1133" t="s">
        <v>7921</v>
      </c>
      <c r="F488" s="34" t="s">
        <v>7352</v>
      </c>
    </row>
    <row r="489" spans="1:6" x14ac:dyDescent="0.25">
      <c r="A489" s="1133" t="s">
        <v>5269</v>
      </c>
      <c r="B489" s="1133" t="s">
        <v>5292</v>
      </c>
      <c r="C489" s="1133" t="s">
        <v>5292</v>
      </c>
      <c r="F489" s="34" t="s">
        <v>95</v>
      </c>
    </row>
    <row r="490" spans="1:6" x14ac:dyDescent="0.25">
      <c r="A490" s="1133" t="s">
        <v>5289</v>
      </c>
      <c r="B490" s="1133" t="s">
        <v>5330</v>
      </c>
      <c r="C490" s="1133" t="s">
        <v>5330</v>
      </c>
      <c r="F490" s="34" t="s">
        <v>1252</v>
      </c>
    </row>
    <row r="491" spans="1:6" x14ac:dyDescent="0.25">
      <c r="A491" s="1133" t="s">
        <v>2467</v>
      </c>
      <c r="B491" s="1133" t="s">
        <v>5402</v>
      </c>
      <c r="C491" s="1133" t="s">
        <v>5402</v>
      </c>
      <c r="D491" s="1133" t="s">
        <v>5402</v>
      </c>
      <c r="F491" s="34" t="s">
        <v>7355</v>
      </c>
    </row>
    <row r="492" spans="1:6" x14ac:dyDescent="0.25">
      <c r="A492" s="1133" t="s">
        <v>4482</v>
      </c>
      <c r="E492" s="1133" t="s">
        <v>6812</v>
      </c>
      <c r="F492" s="34" t="s">
        <v>7355</v>
      </c>
    </row>
    <row r="493" spans="1:6" x14ac:dyDescent="0.25">
      <c r="A493" s="1133" t="s">
        <v>4481</v>
      </c>
      <c r="E493" s="1133" t="s">
        <v>2541</v>
      </c>
      <c r="F493" s="34" t="s">
        <v>7355</v>
      </c>
    </row>
    <row r="494" spans="1:6" x14ac:dyDescent="0.25">
      <c r="A494" s="1133" t="s">
        <v>5270</v>
      </c>
      <c r="B494" s="34" t="s">
        <v>5331</v>
      </c>
      <c r="C494" s="34" t="s">
        <v>5331</v>
      </c>
      <c r="F494" s="34" t="s">
        <v>1252</v>
      </c>
    </row>
    <row r="495" spans="1:6" ht="30" x14ac:dyDescent="0.25">
      <c r="A495" s="1133" t="s">
        <v>5271</v>
      </c>
      <c r="B495" s="1133" t="s">
        <v>5332</v>
      </c>
      <c r="C495" s="1133" t="s">
        <v>5332</v>
      </c>
      <c r="E495" s="1133" t="s">
        <v>4730</v>
      </c>
      <c r="F495" s="34" t="s">
        <v>7352</v>
      </c>
    </row>
    <row r="496" spans="1:6" ht="30" x14ac:dyDescent="0.25">
      <c r="A496" s="1133" t="s">
        <v>5272</v>
      </c>
      <c r="B496" s="1133" t="s">
        <v>5273</v>
      </c>
      <c r="C496" s="1133" t="s">
        <v>5273</v>
      </c>
      <c r="D496" s="1133" t="s">
        <v>5273</v>
      </c>
      <c r="E496" s="1133" t="s">
        <v>7922</v>
      </c>
      <c r="F496" s="34" t="s">
        <v>7352</v>
      </c>
    </row>
    <row r="497" spans="1:6" ht="30" x14ac:dyDescent="0.25">
      <c r="A497" s="1133" t="s">
        <v>5274</v>
      </c>
      <c r="B497" s="1133" t="s">
        <v>5275</v>
      </c>
      <c r="C497" s="1133" t="s">
        <v>5275</v>
      </c>
      <c r="D497" s="1133" t="s">
        <v>5275</v>
      </c>
      <c r="E497" s="1133" t="s">
        <v>7923</v>
      </c>
      <c r="F497" s="34" t="s">
        <v>7352</v>
      </c>
    </row>
    <row r="498" spans="1:6" x14ac:dyDescent="0.25">
      <c r="A498" s="1133" t="s">
        <v>5276</v>
      </c>
      <c r="B498" s="34" t="s">
        <v>5333</v>
      </c>
      <c r="C498" s="34" t="s">
        <v>5333</v>
      </c>
      <c r="F498" s="34" t="s">
        <v>1252</v>
      </c>
    </row>
    <row r="499" spans="1:6" ht="30" x14ac:dyDescent="0.25">
      <c r="A499" s="1133" t="s">
        <v>5277</v>
      </c>
      <c r="B499" s="34" t="s">
        <v>5286</v>
      </c>
      <c r="C499" s="34" t="s">
        <v>5286</v>
      </c>
      <c r="D499" s="34" t="s">
        <v>5286</v>
      </c>
      <c r="E499" s="1133" t="s">
        <v>7924</v>
      </c>
      <c r="F499" s="34" t="s">
        <v>7352</v>
      </c>
    </row>
    <row r="500" spans="1:6" x14ac:dyDescent="0.25">
      <c r="A500" s="1133" t="s">
        <v>5278</v>
      </c>
      <c r="B500" s="34" t="s">
        <v>5334</v>
      </c>
      <c r="C500" s="34" t="s">
        <v>5334</v>
      </c>
      <c r="D500" s="34" t="s">
        <v>5334</v>
      </c>
      <c r="E500" s="1133" t="s">
        <v>7925</v>
      </c>
      <c r="F500" s="34" t="s">
        <v>7352</v>
      </c>
    </row>
    <row r="501" spans="1:6" x14ac:dyDescent="0.25">
      <c r="A501" s="1133" t="s">
        <v>5279</v>
      </c>
      <c r="B501" s="34" t="s">
        <v>5335</v>
      </c>
      <c r="C501" s="34" t="s">
        <v>5335</v>
      </c>
      <c r="F501" s="34" t="s">
        <v>1252</v>
      </c>
    </row>
    <row r="502" spans="1:6" ht="45" x14ac:dyDescent="0.25">
      <c r="A502" s="1133" t="s">
        <v>5281</v>
      </c>
      <c r="B502" s="34" t="s">
        <v>5336</v>
      </c>
      <c r="C502" s="34" t="s">
        <v>5336</v>
      </c>
      <c r="D502" s="34" t="s">
        <v>5336</v>
      </c>
      <c r="E502" s="1133" t="s">
        <v>7926</v>
      </c>
      <c r="F502" s="34" t="s">
        <v>7352</v>
      </c>
    </row>
    <row r="503" spans="1:6" x14ac:dyDescent="0.25">
      <c r="A503" s="1133" t="s">
        <v>5283</v>
      </c>
      <c r="B503" s="34" t="s">
        <v>5337</v>
      </c>
      <c r="C503" s="34" t="s">
        <v>5337</v>
      </c>
      <c r="F503" s="34" t="s">
        <v>1252</v>
      </c>
    </row>
    <row r="504" spans="1:6" ht="30" x14ac:dyDescent="0.25">
      <c r="A504" s="1133" t="s">
        <v>5284</v>
      </c>
      <c r="B504" s="34" t="s">
        <v>4729</v>
      </c>
      <c r="C504" s="34" t="s">
        <v>4729</v>
      </c>
      <c r="D504" s="34" t="s">
        <v>4729</v>
      </c>
      <c r="E504" s="1133" t="s">
        <v>4730</v>
      </c>
      <c r="F504" s="34" t="s">
        <v>7352</v>
      </c>
    </row>
    <row r="505" spans="1:6" ht="30" x14ac:dyDescent="0.25">
      <c r="A505" s="1133" t="s">
        <v>7189</v>
      </c>
      <c r="D505" s="1133" t="s">
        <v>7927</v>
      </c>
      <c r="F505" s="34" t="s">
        <v>7370</v>
      </c>
    </row>
    <row r="506" spans="1:6" ht="30" x14ac:dyDescent="0.25">
      <c r="A506" s="1133" t="s">
        <v>7191</v>
      </c>
      <c r="D506" s="1133" t="s">
        <v>7927</v>
      </c>
      <c r="F506" s="34" t="s">
        <v>7370</v>
      </c>
    </row>
    <row r="507" spans="1:6" x14ac:dyDescent="0.25">
      <c r="A507" s="1133" t="s">
        <v>7195</v>
      </c>
      <c r="D507" s="1133" t="s">
        <v>7928</v>
      </c>
      <c r="F507" s="34" t="s">
        <v>7370</v>
      </c>
    </row>
    <row r="508" spans="1:6" ht="30" x14ac:dyDescent="0.25">
      <c r="A508" s="1133" t="s">
        <v>7193</v>
      </c>
      <c r="D508" s="1133" t="s">
        <v>7929</v>
      </c>
      <c r="F508" s="34" t="s">
        <v>7370</v>
      </c>
    </row>
    <row r="509" spans="1:6" x14ac:dyDescent="0.25">
      <c r="A509" s="1133" t="s">
        <v>5568</v>
      </c>
      <c r="D509" s="1133" t="s">
        <v>5611</v>
      </c>
      <c r="E509" s="1133" t="s">
        <v>5614</v>
      </c>
      <c r="F509" s="34" t="s">
        <v>7352</v>
      </c>
    </row>
    <row r="510" spans="1:6" x14ac:dyDescent="0.25">
      <c r="A510" s="1133" t="s">
        <v>5263</v>
      </c>
      <c r="B510" s="1133" t="s">
        <v>5326</v>
      </c>
      <c r="C510" s="1133" t="s">
        <v>5326</v>
      </c>
      <c r="F510" s="1256" t="s">
        <v>7367</v>
      </c>
    </row>
    <row r="511" spans="1:6" x14ac:dyDescent="0.25">
      <c r="A511" s="1133" t="s">
        <v>5206</v>
      </c>
      <c r="B511" s="1133" t="s">
        <v>5222</v>
      </c>
      <c r="C511" s="1133" t="s">
        <v>5222</v>
      </c>
      <c r="F511" s="34" t="s">
        <v>7372</v>
      </c>
    </row>
    <row r="512" spans="1:6" x14ac:dyDescent="0.25">
      <c r="A512" s="1133" t="s">
        <v>5210</v>
      </c>
      <c r="B512" s="1133" t="s">
        <v>3072</v>
      </c>
      <c r="C512" s="1133" t="s">
        <v>3072</v>
      </c>
      <c r="F512" s="34" t="s">
        <v>7372</v>
      </c>
    </row>
    <row r="513" spans="1:6" x14ac:dyDescent="0.25">
      <c r="A513" s="1133" t="s">
        <v>5208</v>
      </c>
      <c r="B513" s="1133" t="s">
        <v>5223</v>
      </c>
      <c r="C513" s="1133" t="s">
        <v>5223</v>
      </c>
      <c r="F513" s="34" t="s">
        <v>7372</v>
      </c>
    </row>
    <row r="514" spans="1:6" ht="30" x14ac:dyDescent="0.25">
      <c r="A514" s="1133" t="s">
        <v>5575</v>
      </c>
      <c r="B514" s="1133" t="s">
        <v>5605</v>
      </c>
      <c r="C514" s="1133" t="s">
        <v>5605</v>
      </c>
      <c r="D514" s="1133" t="s">
        <v>5610</v>
      </c>
      <c r="E514" s="1133" t="s">
        <v>5613</v>
      </c>
      <c r="F514" s="34" t="s">
        <v>7351</v>
      </c>
    </row>
    <row r="515" spans="1:6" ht="45" x14ac:dyDescent="0.25">
      <c r="A515" s="1133" t="s">
        <v>7182</v>
      </c>
      <c r="D515" s="1133" t="s">
        <v>7930</v>
      </c>
      <c r="F515" s="34" t="s">
        <v>7362</v>
      </c>
    </row>
    <row r="516" spans="1:6" x14ac:dyDescent="0.25">
      <c r="A516" s="1133" t="s">
        <v>7154</v>
      </c>
      <c r="D516" s="1133" t="s">
        <v>7931</v>
      </c>
      <c r="F516" s="34" t="s">
        <v>7368</v>
      </c>
    </row>
    <row r="517" spans="1:6" ht="30" x14ac:dyDescent="0.25">
      <c r="A517" s="1133" t="s">
        <v>2484</v>
      </c>
      <c r="D517" s="1133" t="s">
        <v>3304</v>
      </c>
      <c r="F517" s="34" t="s">
        <v>7368</v>
      </c>
    </row>
    <row r="518" spans="1:6" ht="30" x14ac:dyDescent="0.25">
      <c r="A518" s="1133" t="s">
        <v>2485</v>
      </c>
      <c r="D518" s="1133" t="s">
        <v>3305</v>
      </c>
      <c r="F518" s="34" t="s">
        <v>7368</v>
      </c>
    </row>
    <row r="519" spans="1:6" ht="30" x14ac:dyDescent="0.25">
      <c r="A519" s="1133" t="s">
        <v>2483</v>
      </c>
      <c r="D519" s="1133" t="s">
        <v>3302</v>
      </c>
      <c r="F519" s="34" t="s">
        <v>7368</v>
      </c>
    </row>
    <row r="520" spans="1:6" ht="30" x14ac:dyDescent="0.25">
      <c r="A520" s="1133" t="s">
        <v>2486</v>
      </c>
      <c r="D520" s="1133" t="s">
        <v>3303</v>
      </c>
      <c r="F520" s="34" t="s">
        <v>7368</v>
      </c>
    </row>
    <row r="521" spans="1:6" ht="45" x14ac:dyDescent="0.25">
      <c r="A521" s="1133" t="s">
        <v>2482</v>
      </c>
      <c r="D521" s="1133" t="s">
        <v>3301</v>
      </c>
      <c r="F521" s="34" t="s">
        <v>7368</v>
      </c>
    </row>
    <row r="522" spans="1:6" ht="30" x14ac:dyDescent="0.25">
      <c r="A522" s="1133" t="s">
        <v>7149</v>
      </c>
      <c r="D522" s="1133" t="s">
        <v>7932</v>
      </c>
      <c r="F522" s="34" t="s">
        <v>7368</v>
      </c>
    </row>
    <row r="523" spans="1:6" ht="30" x14ac:dyDescent="0.25">
      <c r="A523" s="1133" t="s">
        <v>2481</v>
      </c>
      <c r="D523" s="1133" t="s">
        <v>3300</v>
      </c>
      <c r="F523" s="34" t="s">
        <v>7368</v>
      </c>
    </row>
    <row r="524" spans="1:6" ht="30" x14ac:dyDescent="0.25">
      <c r="A524" s="1133" t="s">
        <v>7151</v>
      </c>
      <c r="D524" s="1133" t="s">
        <v>7933</v>
      </c>
      <c r="F524" s="34" t="s">
        <v>7368</v>
      </c>
    </row>
    <row r="525" spans="1:6" x14ac:dyDescent="0.25">
      <c r="A525" s="1133" t="s">
        <v>7157</v>
      </c>
      <c r="D525" s="1133" t="s">
        <v>7934</v>
      </c>
      <c r="F525" s="34" t="s">
        <v>7368</v>
      </c>
    </row>
    <row r="526" spans="1:6" x14ac:dyDescent="0.25">
      <c r="A526" s="1133" t="s">
        <v>7159</v>
      </c>
      <c r="D526" s="1133" t="s">
        <v>7935</v>
      </c>
      <c r="F526" s="34" t="s">
        <v>7368</v>
      </c>
    </row>
    <row r="527" spans="1:6" x14ac:dyDescent="0.25">
      <c r="A527" s="1133" t="s">
        <v>7156</v>
      </c>
      <c r="D527" s="1133" t="s">
        <v>7936</v>
      </c>
      <c r="F527" s="34" t="s">
        <v>7368</v>
      </c>
    </row>
    <row r="528" spans="1:6" ht="45" x14ac:dyDescent="0.25">
      <c r="A528" s="1133" t="s">
        <v>7169</v>
      </c>
      <c r="D528" s="1133" t="s">
        <v>7937</v>
      </c>
      <c r="F528" s="34" t="s">
        <v>7368</v>
      </c>
    </row>
    <row r="529" spans="1:6" ht="45" x14ac:dyDescent="0.25">
      <c r="A529" s="1133" t="s">
        <v>7165</v>
      </c>
      <c r="D529" s="1133" t="s">
        <v>7938</v>
      </c>
      <c r="F529" s="34" t="s">
        <v>7368</v>
      </c>
    </row>
    <row r="530" spans="1:6" ht="45" x14ac:dyDescent="0.25">
      <c r="A530" s="1133" t="s">
        <v>7167</v>
      </c>
      <c r="D530" s="1133" t="s">
        <v>7939</v>
      </c>
      <c r="F530" s="34" t="s">
        <v>7368</v>
      </c>
    </row>
    <row r="531" spans="1:6" ht="45" x14ac:dyDescent="0.25">
      <c r="A531" s="1133" t="s">
        <v>7166</v>
      </c>
      <c r="D531" s="1133" t="s">
        <v>7940</v>
      </c>
      <c r="F531" s="34" t="s">
        <v>7368</v>
      </c>
    </row>
    <row r="532" spans="1:6" ht="45" x14ac:dyDescent="0.25">
      <c r="A532" s="1133" t="s">
        <v>7168</v>
      </c>
      <c r="D532" s="1133" t="s">
        <v>7941</v>
      </c>
      <c r="F532" s="34" t="s">
        <v>7368</v>
      </c>
    </row>
    <row r="533" spans="1:6" ht="30" x14ac:dyDescent="0.25">
      <c r="A533" s="1133" t="s">
        <v>6957</v>
      </c>
      <c r="D533" s="1133" t="s">
        <v>7942</v>
      </c>
      <c r="F533" s="34" t="s">
        <v>7368</v>
      </c>
    </row>
    <row r="534" spans="1:6" x14ac:dyDescent="0.25">
      <c r="A534" s="1133" t="s">
        <v>7162</v>
      </c>
      <c r="D534" s="1133" t="s">
        <v>7943</v>
      </c>
      <c r="F534" s="34" t="s">
        <v>7368</v>
      </c>
    </row>
    <row r="535" spans="1:6" x14ac:dyDescent="0.25">
      <c r="A535" s="1133" t="s">
        <v>7161</v>
      </c>
      <c r="D535" s="1133" t="s">
        <v>7944</v>
      </c>
      <c r="F535" s="34" t="s">
        <v>7368</v>
      </c>
    </row>
    <row r="536" spans="1:6" x14ac:dyDescent="0.25">
      <c r="A536" s="1133" t="s">
        <v>7148</v>
      </c>
      <c r="D536" s="1133" t="s">
        <v>7945</v>
      </c>
      <c r="F536" s="34" t="s">
        <v>7368</v>
      </c>
    </row>
    <row r="537" spans="1:6" ht="30" x14ac:dyDescent="0.25">
      <c r="A537" s="1133" t="s">
        <v>7175</v>
      </c>
      <c r="D537" s="1133" t="s">
        <v>7946</v>
      </c>
      <c r="F537" s="34" t="s">
        <v>7368</v>
      </c>
    </row>
    <row r="538" spans="1:6" ht="30" x14ac:dyDescent="0.25">
      <c r="A538" s="1133" t="s">
        <v>7185</v>
      </c>
      <c r="D538" s="1133" t="s">
        <v>7947</v>
      </c>
      <c r="F538" s="34" t="s">
        <v>7362</v>
      </c>
    </row>
    <row r="539" spans="1:6" ht="45" x14ac:dyDescent="0.25">
      <c r="A539" s="1133" t="s">
        <v>7183</v>
      </c>
      <c r="D539" s="1133" t="s">
        <v>7948</v>
      </c>
      <c r="F539" s="34" t="s">
        <v>7362</v>
      </c>
    </row>
    <row r="540" spans="1:6" ht="30" x14ac:dyDescent="0.25">
      <c r="A540" s="1133" t="s">
        <v>7184</v>
      </c>
      <c r="D540" s="1133" t="s">
        <v>7949</v>
      </c>
      <c r="F540" s="34" t="s">
        <v>7362</v>
      </c>
    </row>
    <row r="541" spans="1:6" x14ac:dyDescent="0.25">
      <c r="A541" s="1133" t="s">
        <v>4850</v>
      </c>
      <c r="B541" s="1133" t="s">
        <v>4864</v>
      </c>
      <c r="C541" s="1133" t="s">
        <v>4864</v>
      </c>
      <c r="F541" s="34" t="s">
        <v>7365</v>
      </c>
    </row>
    <row r="542" spans="1:6" x14ac:dyDescent="0.25">
      <c r="A542" s="1133" t="s">
        <v>4849</v>
      </c>
      <c r="B542" s="1133" t="s">
        <v>4863</v>
      </c>
      <c r="C542" s="1133" t="s">
        <v>4863</v>
      </c>
      <c r="F542" s="34" t="s">
        <v>7365</v>
      </c>
    </row>
    <row r="543" spans="1:6" x14ac:dyDescent="0.25">
      <c r="A543" s="1133" t="s">
        <v>4951</v>
      </c>
      <c r="B543" s="1133" t="s">
        <v>3133</v>
      </c>
      <c r="C543" s="1133" t="s">
        <v>3133</v>
      </c>
      <c r="F543" s="34" t="s">
        <v>7365</v>
      </c>
    </row>
    <row r="544" spans="1:6" x14ac:dyDescent="0.25">
      <c r="A544" s="1133" t="s">
        <v>4952</v>
      </c>
      <c r="B544" s="1133" t="s">
        <v>4954</v>
      </c>
      <c r="C544" s="1133" t="s">
        <v>4954</v>
      </c>
      <c r="F544" s="34" t="s">
        <v>7365</v>
      </c>
    </row>
    <row r="545" spans="1:6" x14ac:dyDescent="0.25">
      <c r="A545" s="1133" t="s">
        <v>4848</v>
      </c>
      <c r="B545" s="1133" t="s">
        <v>4861</v>
      </c>
      <c r="C545" s="1133" t="s">
        <v>4861</v>
      </c>
      <c r="F545" s="34" t="s">
        <v>7366</v>
      </c>
    </row>
    <row r="546" spans="1:6" x14ac:dyDescent="0.25">
      <c r="A546" s="1133" t="s">
        <v>5213</v>
      </c>
      <c r="B546" s="1133" t="s">
        <v>5226</v>
      </c>
      <c r="C546" s="1133" t="s">
        <v>5226</v>
      </c>
      <c r="F546" s="34" t="s">
        <v>7369</v>
      </c>
    </row>
    <row r="547" spans="1:6" x14ac:dyDescent="0.25">
      <c r="A547" s="1133" t="s">
        <v>5212</v>
      </c>
      <c r="B547" s="1133" t="s">
        <v>5225</v>
      </c>
      <c r="C547" s="1133" t="s">
        <v>5225</v>
      </c>
      <c r="F547" s="34" t="s">
        <v>7369</v>
      </c>
    </row>
    <row r="548" spans="1:6" x14ac:dyDescent="0.25">
      <c r="A548" s="1133" t="s">
        <v>5211</v>
      </c>
      <c r="B548" s="1133" t="s">
        <v>5224</v>
      </c>
      <c r="C548" s="1133" t="s">
        <v>5224</v>
      </c>
      <c r="F548" s="34" t="s">
        <v>7369</v>
      </c>
    </row>
    <row r="549" spans="1:6" x14ac:dyDescent="0.25">
      <c r="A549" s="1133" t="s">
        <v>7132</v>
      </c>
      <c r="B549" s="1133" t="s">
        <v>7950</v>
      </c>
      <c r="C549" s="1133" t="s">
        <v>7950</v>
      </c>
      <c r="F549" s="34" t="s">
        <v>7364</v>
      </c>
    </row>
    <row r="550" spans="1:6" x14ac:dyDescent="0.25">
      <c r="A550" s="1133" t="s">
        <v>8301</v>
      </c>
      <c r="B550" s="1133" t="s">
        <v>8306</v>
      </c>
      <c r="C550" s="1133" t="s">
        <v>8306</v>
      </c>
      <c r="F550" s="34" t="s">
        <v>7364</v>
      </c>
    </row>
    <row r="551" spans="1:6" x14ac:dyDescent="0.25">
      <c r="A551" s="1133" t="s">
        <v>7116</v>
      </c>
      <c r="B551" s="1133" t="s">
        <v>7951</v>
      </c>
      <c r="C551" s="1133" t="s">
        <v>7951</v>
      </c>
      <c r="F551" s="34" t="s">
        <v>7364</v>
      </c>
    </row>
    <row r="552" spans="1:6" x14ac:dyDescent="0.25">
      <c r="A552" s="1133" t="s">
        <v>7128</v>
      </c>
      <c r="B552" s="1133" t="s">
        <v>7952</v>
      </c>
      <c r="C552" s="1133" t="s">
        <v>7952</v>
      </c>
      <c r="F552" s="34" t="s">
        <v>7364</v>
      </c>
    </row>
    <row r="553" spans="1:6" x14ac:dyDescent="0.25">
      <c r="A553" s="1133" t="s">
        <v>7126</v>
      </c>
      <c r="B553" s="1133" t="s">
        <v>7953</v>
      </c>
      <c r="C553" s="1133" t="s">
        <v>7953</v>
      </c>
      <c r="F553" s="34" t="s">
        <v>7364</v>
      </c>
    </row>
    <row r="554" spans="1:6" ht="30" x14ac:dyDescent="0.25">
      <c r="A554" s="1133" t="s">
        <v>7118</v>
      </c>
      <c r="B554" s="1133" t="s">
        <v>7954</v>
      </c>
      <c r="C554" s="1133" t="s">
        <v>7954</v>
      </c>
      <c r="F554" s="34" t="s">
        <v>7364</v>
      </c>
    </row>
    <row r="555" spans="1:6" x14ac:dyDescent="0.25">
      <c r="A555" s="1133" t="s">
        <v>7121</v>
      </c>
      <c r="B555" s="1133" t="s">
        <v>7955</v>
      </c>
      <c r="C555" s="1133" t="s">
        <v>7955</v>
      </c>
      <c r="F555" s="34" t="s">
        <v>7364</v>
      </c>
    </row>
    <row r="556" spans="1:6" x14ac:dyDescent="0.25">
      <c r="A556" s="1133" t="s">
        <v>7136</v>
      </c>
      <c r="B556" s="1133" t="s">
        <v>7956</v>
      </c>
      <c r="C556" s="1133" t="s">
        <v>7956</v>
      </c>
      <c r="F556" s="34" t="s">
        <v>7364</v>
      </c>
    </row>
    <row r="557" spans="1:6" x14ac:dyDescent="0.25">
      <c r="A557" s="1133" t="s">
        <v>7115</v>
      </c>
      <c r="B557" s="1133" t="s">
        <v>7957</v>
      </c>
      <c r="C557" s="1133" t="s">
        <v>7957</v>
      </c>
      <c r="F557" s="34" t="s">
        <v>7364</v>
      </c>
    </row>
    <row r="558" spans="1:6" x14ac:dyDescent="0.25">
      <c r="A558" s="1133" t="s">
        <v>7120</v>
      </c>
      <c r="B558" s="1133" t="s">
        <v>7958</v>
      </c>
      <c r="C558" s="1133" t="s">
        <v>7958</v>
      </c>
      <c r="F558" s="34" t="s">
        <v>7364</v>
      </c>
    </row>
    <row r="559" spans="1:6" x14ac:dyDescent="0.25">
      <c r="A559" s="1133" t="s">
        <v>7114</v>
      </c>
      <c r="B559" s="1133" t="s">
        <v>7959</v>
      </c>
      <c r="C559" s="1133" t="s">
        <v>7959</v>
      </c>
      <c r="F559" s="34" t="s">
        <v>7364</v>
      </c>
    </row>
    <row r="560" spans="1:6" x14ac:dyDescent="0.25">
      <c r="A560" s="1133" t="s">
        <v>7130</v>
      </c>
      <c r="B560" s="1133" t="s">
        <v>7960</v>
      </c>
      <c r="C560" s="1133" t="s">
        <v>7960</v>
      </c>
      <c r="F560" s="34" t="s">
        <v>7364</v>
      </c>
    </row>
    <row r="561" spans="1:6" x14ac:dyDescent="0.25">
      <c r="A561" s="1133" t="s">
        <v>7123</v>
      </c>
      <c r="B561" s="1133" t="s">
        <v>7961</v>
      </c>
      <c r="C561" s="1133" t="s">
        <v>7961</v>
      </c>
      <c r="F561" s="34" t="s">
        <v>7364</v>
      </c>
    </row>
    <row r="562" spans="1:6" ht="45" x14ac:dyDescent="0.25">
      <c r="A562" s="1133" t="s">
        <v>7117</v>
      </c>
      <c r="B562" s="1133" t="s">
        <v>7962</v>
      </c>
      <c r="C562" s="1133" t="s">
        <v>7962</v>
      </c>
      <c r="F562" s="34" t="s">
        <v>7364</v>
      </c>
    </row>
    <row r="563" spans="1:6" x14ac:dyDescent="0.25">
      <c r="A563" s="1133" t="s">
        <v>7125</v>
      </c>
      <c r="B563" s="1133" t="s">
        <v>7963</v>
      </c>
      <c r="C563" s="1133" t="s">
        <v>7963</v>
      </c>
      <c r="F563" s="34" t="s">
        <v>7364</v>
      </c>
    </row>
    <row r="564" spans="1:6" x14ac:dyDescent="0.25">
      <c r="A564" s="1133" t="s">
        <v>7124</v>
      </c>
      <c r="B564" s="1133" t="s">
        <v>7964</v>
      </c>
      <c r="C564" s="1133" t="s">
        <v>7964</v>
      </c>
      <c r="F564" s="34" t="s">
        <v>7364</v>
      </c>
    </row>
    <row r="565" spans="1:6" x14ac:dyDescent="0.25">
      <c r="A565" s="1133" t="s">
        <v>7113</v>
      </c>
      <c r="B565" s="1133" t="s">
        <v>7965</v>
      </c>
      <c r="C565" s="1133" t="s">
        <v>7965</v>
      </c>
      <c r="F565" s="34" t="s">
        <v>7364</v>
      </c>
    </row>
    <row r="566" spans="1:6" x14ac:dyDescent="0.25">
      <c r="A566" s="1133" t="s">
        <v>7112</v>
      </c>
      <c r="B566" s="1133" t="s">
        <v>7966</v>
      </c>
      <c r="C566" s="1133" t="s">
        <v>7966</v>
      </c>
      <c r="F566" s="34" t="s">
        <v>7364</v>
      </c>
    </row>
    <row r="567" spans="1:6" x14ac:dyDescent="0.25">
      <c r="A567" s="1133" t="s">
        <v>7119</v>
      </c>
      <c r="B567" s="1133" t="s">
        <v>7967</v>
      </c>
      <c r="C567" s="1133" t="s">
        <v>7967</v>
      </c>
      <c r="F567" s="34" t="s">
        <v>7364</v>
      </c>
    </row>
    <row r="568" spans="1:6" x14ac:dyDescent="0.25">
      <c r="A568" s="1133" t="s">
        <v>7111</v>
      </c>
      <c r="B568" s="1133" t="s">
        <v>7968</v>
      </c>
      <c r="C568" s="1133" t="s">
        <v>7968</v>
      </c>
      <c r="F568" s="34" t="s">
        <v>7364</v>
      </c>
    </row>
    <row r="569" spans="1:6" x14ac:dyDescent="0.25">
      <c r="A569" s="1133" t="s">
        <v>7131</v>
      </c>
      <c r="B569" s="1133" t="s">
        <v>7969</v>
      </c>
      <c r="C569" s="1133" t="s">
        <v>7969</v>
      </c>
      <c r="F569" s="34" t="s">
        <v>7364</v>
      </c>
    </row>
    <row r="570" spans="1:6" ht="30" x14ac:dyDescent="0.25">
      <c r="A570" s="1133" t="s">
        <v>7122</v>
      </c>
      <c r="B570" s="1133" t="s">
        <v>7970</v>
      </c>
      <c r="C570" s="1133" t="s">
        <v>7970</v>
      </c>
      <c r="F570" s="34" t="s">
        <v>7364</v>
      </c>
    </row>
    <row r="571" spans="1:6" x14ac:dyDescent="0.25">
      <c r="A571" s="1133" t="s">
        <v>7134</v>
      </c>
      <c r="B571" s="1133" t="s">
        <v>7971</v>
      </c>
      <c r="C571" s="1133" t="s">
        <v>7971</v>
      </c>
      <c r="F571" s="34" t="s">
        <v>7364</v>
      </c>
    </row>
    <row r="572" spans="1:6" ht="60" x14ac:dyDescent="0.25">
      <c r="A572" s="1133" t="s">
        <v>2452</v>
      </c>
      <c r="D572" s="1133" t="s">
        <v>3329</v>
      </c>
      <c r="F572" s="34" t="s">
        <v>7361</v>
      </c>
    </row>
    <row r="573" spans="1:6" ht="30" x14ac:dyDescent="0.25">
      <c r="A573" s="1133" t="s">
        <v>2453</v>
      </c>
      <c r="D573" s="1133" t="s">
        <v>3280</v>
      </c>
      <c r="F573" s="34" t="s">
        <v>7361</v>
      </c>
    </row>
    <row r="574" spans="1:6" x14ac:dyDescent="0.25">
      <c r="A574" s="1133" t="s">
        <v>2454</v>
      </c>
      <c r="D574" s="1133" t="s">
        <v>3281</v>
      </c>
      <c r="F574" s="34" t="s">
        <v>7361</v>
      </c>
    </row>
    <row r="575" spans="1:6" ht="45" x14ac:dyDescent="0.25">
      <c r="A575" s="1133" t="s">
        <v>2455</v>
      </c>
      <c r="B575" s="1133" t="s">
        <v>3282</v>
      </c>
      <c r="C575" s="1133" t="s">
        <v>3282</v>
      </c>
      <c r="D575" s="1133" t="s">
        <v>3330</v>
      </c>
      <c r="F575" s="34" t="s">
        <v>7361</v>
      </c>
    </row>
    <row r="576" spans="1:6" x14ac:dyDescent="0.25">
      <c r="A576" s="1133" t="s">
        <v>2456</v>
      </c>
      <c r="D576" s="1133" t="s">
        <v>3283</v>
      </c>
      <c r="F576" s="34" t="s">
        <v>7361</v>
      </c>
    </row>
    <row r="577" spans="1:6" ht="30" x14ac:dyDescent="0.25">
      <c r="A577" s="1133" t="s">
        <v>2457</v>
      </c>
      <c r="D577" s="1133" t="s">
        <v>3284</v>
      </c>
      <c r="F577" s="34" t="s">
        <v>7361</v>
      </c>
    </row>
    <row r="578" spans="1:6" ht="240" x14ac:dyDescent="0.25">
      <c r="A578" s="1133" t="s">
        <v>2458</v>
      </c>
      <c r="D578" s="1133" t="s">
        <v>3331</v>
      </c>
      <c r="F578" s="34" t="s">
        <v>7361</v>
      </c>
    </row>
    <row r="579" spans="1:6" x14ac:dyDescent="0.25">
      <c r="A579" s="1133" t="s">
        <v>6270</v>
      </c>
      <c r="D579" s="1133" t="s">
        <v>6301</v>
      </c>
      <c r="F579" s="34" t="s">
        <v>7361</v>
      </c>
    </row>
    <row r="580" spans="1:6" ht="90" x14ac:dyDescent="0.25">
      <c r="A580" s="1133" t="s">
        <v>2459</v>
      </c>
      <c r="D580" s="1133" t="s">
        <v>3332</v>
      </c>
      <c r="F580" s="34" t="s">
        <v>7361</v>
      </c>
    </row>
    <row r="581" spans="1:6" ht="60" x14ac:dyDescent="0.25">
      <c r="A581" s="1133" t="s">
        <v>2460</v>
      </c>
      <c r="D581" s="1133" t="s">
        <v>3333</v>
      </c>
      <c r="F581" s="34" t="s">
        <v>7361</v>
      </c>
    </row>
    <row r="582" spans="1:6" ht="30" x14ac:dyDescent="0.25">
      <c r="A582" s="1133" t="s">
        <v>2461</v>
      </c>
      <c r="D582" s="1133" t="s">
        <v>3285</v>
      </c>
      <c r="F582" s="34" t="s">
        <v>7361</v>
      </c>
    </row>
    <row r="583" spans="1:6" ht="45" x14ac:dyDescent="0.25">
      <c r="A583" s="1133" t="s">
        <v>2462</v>
      </c>
      <c r="D583" s="1133" t="s">
        <v>3286</v>
      </c>
      <c r="F583" s="34" t="s">
        <v>7361</v>
      </c>
    </row>
    <row r="584" spans="1:6" x14ac:dyDescent="0.25">
      <c r="A584" s="1133" t="s">
        <v>2463</v>
      </c>
      <c r="D584" s="1133" t="s">
        <v>3287</v>
      </c>
      <c r="F584" s="34" t="s">
        <v>7361</v>
      </c>
    </row>
    <row r="585" spans="1:6" ht="30" x14ac:dyDescent="0.25">
      <c r="A585" s="1133" t="s">
        <v>2464</v>
      </c>
      <c r="D585" s="1133" t="s">
        <v>3288</v>
      </c>
      <c r="F585" s="34" t="s">
        <v>7361</v>
      </c>
    </row>
    <row r="586" spans="1:6" ht="30" x14ac:dyDescent="0.25">
      <c r="A586" s="1133" t="s">
        <v>2465</v>
      </c>
      <c r="D586" s="1133" t="s">
        <v>3289</v>
      </c>
      <c r="F586" s="34" t="s">
        <v>7361</v>
      </c>
    </row>
    <row r="587" spans="1:6" ht="30" x14ac:dyDescent="0.25">
      <c r="A587" s="1133" t="s">
        <v>2466</v>
      </c>
      <c r="D587" s="1133" t="s">
        <v>3290</v>
      </c>
      <c r="F587" s="34" t="s">
        <v>7361</v>
      </c>
    </row>
    <row r="588" spans="1:6" x14ac:dyDescent="0.25">
      <c r="A588" s="1133" t="s">
        <v>2468</v>
      </c>
      <c r="D588" s="1133" t="s">
        <v>3291</v>
      </c>
      <c r="F588" s="34" t="s">
        <v>7361</v>
      </c>
    </row>
    <row r="589" spans="1:6" ht="30" x14ac:dyDescent="0.25">
      <c r="A589" s="1133" t="s">
        <v>2469</v>
      </c>
      <c r="D589" s="1133" t="s">
        <v>3292</v>
      </c>
      <c r="F589" s="34" t="s">
        <v>7361</v>
      </c>
    </row>
    <row r="590" spans="1:6" ht="30" x14ac:dyDescent="0.25">
      <c r="A590" s="1133" t="s">
        <v>2470</v>
      </c>
      <c r="D590" s="1133" t="s">
        <v>3293</v>
      </c>
      <c r="F590" s="34" t="s">
        <v>7361</v>
      </c>
    </row>
    <row r="591" spans="1:6" x14ac:dyDescent="0.25">
      <c r="A591" s="1133" t="s">
        <v>4636</v>
      </c>
      <c r="D591" s="1133" t="s">
        <v>4644</v>
      </c>
      <c r="F591" s="34" t="s">
        <v>7361</v>
      </c>
    </row>
    <row r="592" spans="1:6" ht="45" x14ac:dyDescent="0.25">
      <c r="A592" s="1133" t="s">
        <v>4641</v>
      </c>
      <c r="D592" s="1208" t="s">
        <v>6848</v>
      </c>
      <c r="F592" s="34" t="s">
        <v>7361</v>
      </c>
    </row>
    <row r="593" spans="1:6" x14ac:dyDescent="0.25">
      <c r="A593" s="1133" t="s">
        <v>4651</v>
      </c>
      <c r="D593" s="1208" t="s">
        <v>4654</v>
      </c>
      <c r="F593" s="34" t="s">
        <v>7361</v>
      </c>
    </row>
    <row r="594" spans="1:6" x14ac:dyDescent="0.25">
      <c r="A594" s="1133" t="s">
        <v>4638</v>
      </c>
      <c r="D594" s="1133" t="s">
        <v>4637</v>
      </c>
      <c r="F594" s="34" t="s">
        <v>7361</v>
      </c>
    </row>
    <row r="595" spans="1:6" x14ac:dyDescent="0.25">
      <c r="A595" s="1133" t="s">
        <v>4670</v>
      </c>
      <c r="D595" s="1133" t="s">
        <v>4693</v>
      </c>
      <c r="F595" s="34" t="s">
        <v>7361</v>
      </c>
    </row>
    <row r="596" spans="1:6" x14ac:dyDescent="0.25">
      <c r="A596" s="1133" t="s">
        <v>4639</v>
      </c>
      <c r="D596" s="1133" t="s">
        <v>4629</v>
      </c>
      <c r="F596" s="34" t="s">
        <v>7361</v>
      </c>
    </row>
    <row r="597" spans="1:6" x14ac:dyDescent="0.25">
      <c r="A597" s="1133" t="s">
        <v>4640</v>
      </c>
      <c r="D597" s="1133" t="s">
        <v>4650</v>
      </c>
      <c r="F597" s="34" t="s">
        <v>7361</v>
      </c>
    </row>
    <row r="598" spans="1:6" ht="30" x14ac:dyDescent="0.25">
      <c r="A598" s="1133" t="s">
        <v>2471</v>
      </c>
      <c r="D598" s="1133" t="s">
        <v>3294</v>
      </c>
      <c r="F598" s="34" t="s">
        <v>7361</v>
      </c>
    </row>
    <row r="599" spans="1:6" x14ac:dyDescent="0.25">
      <c r="A599" s="1133" t="s">
        <v>2472</v>
      </c>
      <c r="D599" s="1133" t="s">
        <v>3295</v>
      </c>
      <c r="F599" s="34" t="s">
        <v>7361</v>
      </c>
    </row>
    <row r="600" spans="1:6" ht="90" x14ac:dyDescent="0.25">
      <c r="A600" s="1133" t="s">
        <v>2473</v>
      </c>
      <c r="D600" s="1133" t="s">
        <v>3334</v>
      </c>
      <c r="F600" s="34" t="s">
        <v>7361</v>
      </c>
    </row>
    <row r="601" spans="1:6" ht="135" x14ac:dyDescent="0.25">
      <c r="A601" s="1133" t="s">
        <v>7209</v>
      </c>
      <c r="D601" s="1133" t="s">
        <v>7972</v>
      </c>
      <c r="E601" s="1133" t="s">
        <v>7973</v>
      </c>
      <c r="F601" s="34" t="s">
        <v>7361</v>
      </c>
    </row>
    <row r="602" spans="1:6" x14ac:dyDescent="0.25">
      <c r="A602" s="1133" t="s">
        <v>4806</v>
      </c>
      <c r="D602" s="1133" t="s">
        <v>4837</v>
      </c>
      <c r="F602" s="34" t="s">
        <v>7362</v>
      </c>
    </row>
    <row r="603" spans="1:6" x14ac:dyDescent="0.25">
      <c r="A603" s="1133" t="s">
        <v>4807</v>
      </c>
      <c r="D603" s="1133" t="s">
        <v>4838</v>
      </c>
      <c r="F603" s="34" t="s">
        <v>7362</v>
      </c>
    </row>
    <row r="604" spans="1:6" x14ac:dyDescent="0.25">
      <c r="A604" s="1133" t="s">
        <v>2477</v>
      </c>
      <c r="D604" s="1133" t="s">
        <v>3298</v>
      </c>
      <c r="F604" s="34" t="s">
        <v>7362</v>
      </c>
    </row>
    <row r="605" spans="1:6" x14ac:dyDescent="0.25">
      <c r="A605" s="1133" t="s">
        <v>6979</v>
      </c>
      <c r="D605" s="1133" t="s">
        <v>3298</v>
      </c>
      <c r="F605" s="34" t="s">
        <v>7362</v>
      </c>
    </row>
    <row r="606" spans="1:6" ht="30" x14ac:dyDescent="0.25">
      <c r="A606" s="1133" t="s">
        <v>6980</v>
      </c>
      <c r="D606" s="1133" t="s">
        <v>7974</v>
      </c>
      <c r="F606" s="34" t="s">
        <v>7362</v>
      </c>
    </row>
    <row r="607" spans="1:6" x14ac:dyDescent="0.25">
      <c r="A607" s="1133" t="s">
        <v>4887</v>
      </c>
      <c r="D607" s="1133" t="s">
        <v>4837</v>
      </c>
      <c r="F607" s="34" t="s">
        <v>7362</v>
      </c>
    </row>
    <row r="608" spans="1:6" x14ac:dyDescent="0.25">
      <c r="A608" s="1133" t="s">
        <v>4888</v>
      </c>
      <c r="D608" s="1133" t="s">
        <v>4906</v>
      </c>
      <c r="F608" s="34" t="s">
        <v>7362</v>
      </c>
    </row>
    <row r="609" spans="1:6" x14ac:dyDescent="0.25">
      <c r="A609" s="1133" t="s">
        <v>2478</v>
      </c>
      <c r="D609" s="1133" t="s">
        <v>3299</v>
      </c>
      <c r="F609" s="34" t="s">
        <v>7362</v>
      </c>
    </row>
    <row r="610" spans="1:6" x14ac:dyDescent="0.25">
      <c r="A610" s="1133" t="s">
        <v>4884</v>
      </c>
      <c r="D610" s="1133" t="s">
        <v>4837</v>
      </c>
      <c r="F610" s="34" t="s">
        <v>7362</v>
      </c>
    </row>
    <row r="611" spans="1:6" x14ac:dyDescent="0.25">
      <c r="A611" s="1133" t="s">
        <v>4885</v>
      </c>
      <c r="D611" s="1133" t="s">
        <v>4906</v>
      </c>
      <c r="F611" s="34" t="s">
        <v>7362</v>
      </c>
    </row>
    <row r="612" spans="1:6" x14ac:dyDescent="0.25">
      <c r="A612" s="1133" t="s">
        <v>3946</v>
      </c>
      <c r="D612" s="1133" t="s">
        <v>3949</v>
      </c>
      <c r="F612" s="34" t="s">
        <v>7362</v>
      </c>
    </row>
    <row r="613" spans="1:6" ht="30" x14ac:dyDescent="0.25">
      <c r="A613" s="1133" t="s">
        <v>2474</v>
      </c>
      <c r="D613" s="1133" t="s">
        <v>3296</v>
      </c>
      <c r="F613" s="34" t="s">
        <v>7362</v>
      </c>
    </row>
    <row r="614" spans="1:6" x14ac:dyDescent="0.25">
      <c r="A614" s="1133" t="s">
        <v>2475</v>
      </c>
      <c r="D614" s="1133" t="s">
        <v>3283</v>
      </c>
      <c r="F614" s="34" t="s">
        <v>7362</v>
      </c>
    </row>
    <row r="615" spans="1:6" x14ac:dyDescent="0.25">
      <c r="A615" s="1133" t="s">
        <v>2476</v>
      </c>
      <c r="D615" s="1133" t="s">
        <v>3297</v>
      </c>
      <c r="F615" s="34" t="s">
        <v>7362</v>
      </c>
    </row>
    <row r="616" spans="1:6" x14ac:dyDescent="0.25">
      <c r="A616" s="1133" t="s">
        <v>5525</v>
      </c>
      <c r="D616" s="1133" t="s">
        <v>5528</v>
      </c>
      <c r="F616" s="34" t="s">
        <v>7362</v>
      </c>
    </row>
    <row r="617" spans="1:6" ht="30" x14ac:dyDescent="0.25">
      <c r="A617" s="1133" t="s">
        <v>8239</v>
      </c>
      <c r="D617" s="1133" t="s">
        <v>8243</v>
      </c>
      <c r="F617" s="34" t="s">
        <v>7362</v>
      </c>
    </row>
    <row r="618" spans="1:6" x14ac:dyDescent="0.25">
      <c r="A618" s="1207" t="s">
        <v>2490</v>
      </c>
      <c r="B618" s="1133" t="s">
        <v>5412</v>
      </c>
      <c r="C618" s="1133" t="s">
        <v>5412</v>
      </c>
      <c r="D618" s="1133" t="s">
        <v>7975</v>
      </c>
      <c r="F618" s="34" t="s">
        <v>7363</v>
      </c>
    </row>
    <row r="619" spans="1:6" ht="135" x14ac:dyDescent="0.25">
      <c r="A619" s="1133" t="s">
        <v>4483</v>
      </c>
      <c r="E619" s="1133" t="s">
        <v>4490</v>
      </c>
      <c r="F619" s="34" t="s">
        <v>7369</v>
      </c>
    </row>
    <row r="620" spans="1:6" ht="45" x14ac:dyDescent="0.25">
      <c r="A620" s="1133" t="s">
        <v>4484</v>
      </c>
      <c r="E620" s="1133" t="s">
        <v>4493</v>
      </c>
      <c r="F620" s="34" t="s">
        <v>7369</v>
      </c>
    </row>
    <row r="621" spans="1:6" ht="180" x14ac:dyDescent="0.25">
      <c r="A621" s="1133" t="s">
        <v>4485</v>
      </c>
      <c r="E621" s="1133" t="s">
        <v>4496</v>
      </c>
      <c r="F621" s="34" t="s">
        <v>7369</v>
      </c>
    </row>
    <row r="622" spans="1:6" x14ac:dyDescent="0.25">
      <c r="A622" s="1133" t="s">
        <v>4500</v>
      </c>
      <c r="E622" s="1133" t="s">
        <v>4503</v>
      </c>
      <c r="F622" s="34" t="s">
        <v>7369</v>
      </c>
    </row>
    <row r="623" spans="1:6" x14ac:dyDescent="0.25">
      <c r="A623" s="1133" t="s">
        <v>4505</v>
      </c>
      <c r="E623" s="1133" t="s">
        <v>4508</v>
      </c>
      <c r="F623" s="34" t="s">
        <v>7369</v>
      </c>
    </row>
    <row r="624" spans="1:6" x14ac:dyDescent="0.25">
      <c r="A624" s="1207" t="s">
        <v>4791</v>
      </c>
      <c r="B624" s="1133" t="s">
        <v>4758</v>
      </c>
      <c r="C624" s="1133" t="s">
        <v>4758</v>
      </c>
      <c r="F624" s="34" t="s">
        <v>7363</v>
      </c>
    </row>
    <row r="625" spans="1:6" x14ac:dyDescent="0.25">
      <c r="A625" s="1207" t="s">
        <v>2491</v>
      </c>
      <c r="B625" s="1133" t="s">
        <v>3306</v>
      </c>
      <c r="C625" s="1133" t="s">
        <v>3306</v>
      </c>
      <c r="F625" s="34" t="s">
        <v>7363</v>
      </c>
    </row>
    <row r="626" spans="1:6" x14ac:dyDescent="0.25">
      <c r="A626" s="1207" t="s">
        <v>2492</v>
      </c>
      <c r="B626" s="1133" t="s">
        <v>3307</v>
      </c>
      <c r="C626" s="1133" t="s">
        <v>3307</v>
      </c>
      <c r="F626" s="34" t="s">
        <v>7363</v>
      </c>
    </row>
    <row r="627" spans="1:6" x14ac:dyDescent="0.25">
      <c r="A627" s="1207" t="s">
        <v>2493</v>
      </c>
      <c r="B627" s="1133" t="s">
        <v>3308</v>
      </c>
      <c r="C627" s="1133" t="s">
        <v>3308</v>
      </c>
      <c r="F627" s="34" t="s">
        <v>7363</v>
      </c>
    </row>
    <row r="628" spans="1:6" x14ac:dyDescent="0.25">
      <c r="A628" s="1207" t="s">
        <v>2494</v>
      </c>
      <c r="B628" s="1133" t="s">
        <v>3309</v>
      </c>
      <c r="C628" s="1133" t="s">
        <v>3309</v>
      </c>
      <c r="F628" s="34" t="s">
        <v>7363</v>
      </c>
    </row>
    <row r="629" spans="1:6" x14ac:dyDescent="0.25">
      <c r="A629" s="1133" t="s">
        <v>2508</v>
      </c>
      <c r="B629" s="1133" t="s">
        <v>3311</v>
      </c>
      <c r="C629" s="1133" t="s">
        <v>3311</v>
      </c>
      <c r="F629" s="34" t="s">
        <v>7369</v>
      </c>
    </row>
    <row r="630" spans="1:6" x14ac:dyDescent="0.25">
      <c r="A630" s="1133" t="s">
        <v>2507</v>
      </c>
      <c r="B630" s="1133" t="s">
        <v>3136</v>
      </c>
      <c r="C630" s="1133" t="s">
        <v>3136</v>
      </c>
      <c r="F630" s="34" t="s">
        <v>7369</v>
      </c>
    </row>
    <row r="631" spans="1:6" x14ac:dyDescent="0.25">
      <c r="A631" s="1133" t="s">
        <v>2506</v>
      </c>
      <c r="B631" s="1133" t="s">
        <v>3313</v>
      </c>
      <c r="C631" s="1133" t="s">
        <v>3313</v>
      </c>
      <c r="F631" s="34" t="s">
        <v>7369</v>
      </c>
    </row>
    <row r="632" spans="1:6" x14ac:dyDescent="0.25">
      <c r="A632" s="1133" t="s">
        <v>2505</v>
      </c>
      <c r="B632" s="1133" t="s">
        <v>3311</v>
      </c>
      <c r="C632" s="1133" t="s">
        <v>3311</v>
      </c>
      <c r="F632" s="34" t="s">
        <v>7369</v>
      </c>
    </row>
    <row r="633" spans="1:6" x14ac:dyDescent="0.25">
      <c r="A633" s="1133" t="s">
        <v>2504</v>
      </c>
      <c r="B633" s="1133" t="s">
        <v>3312</v>
      </c>
      <c r="C633" s="1133" t="s">
        <v>3312</v>
      </c>
      <c r="F633" s="34" t="s">
        <v>7369</v>
      </c>
    </row>
    <row r="634" spans="1:6" x14ac:dyDescent="0.25">
      <c r="A634" s="1133" t="s">
        <v>2503</v>
      </c>
      <c r="B634" s="1133" t="s">
        <v>3311</v>
      </c>
      <c r="C634" s="1133" t="s">
        <v>3311</v>
      </c>
      <c r="F634" s="34" t="s">
        <v>7369</v>
      </c>
    </row>
    <row r="635" spans="1:6" x14ac:dyDescent="0.25">
      <c r="A635" s="1133" t="s">
        <v>2502</v>
      </c>
      <c r="B635" s="1133" t="s">
        <v>3310</v>
      </c>
      <c r="C635" s="1133" t="s">
        <v>3310</v>
      </c>
      <c r="F635" s="34" t="s">
        <v>7369</v>
      </c>
    </row>
    <row r="636" spans="1:6" x14ac:dyDescent="0.25">
      <c r="A636" s="1207" t="s">
        <v>2495</v>
      </c>
      <c r="B636" s="1133" t="s">
        <v>3314</v>
      </c>
      <c r="C636" s="1133" t="s">
        <v>3314</v>
      </c>
      <c r="F636" s="34" t="s">
        <v>7363</v>
      </c>
    </row>
    <row r="637" spans="1:6" ht="30" x14ac:dyDescent="0.25">
      <c r="A637" s="1133" t="s">
        <v>2525</v>
      </c>
      <c r="B637" s="1133" t="s">
        <v>3315</v>
      </c>
      <c r="C637" s="1133" t="s">
        <v>3315</v>
      </c>
      <c r="F637" s="34" t="s">
        <v>7369</v>
      </c>
    </row>
    <row r="638" spans="1:6" x14ac:dyDescent="0.25">
      <c r="A638" s="1133" t="s">
        <v>2526</v>
      </c>
      <c r="B638" s="1133" t="s">
        <v>3316</v>
      </c>
      <c r="C638" s="1133" t="s">
        <v>3316</v>
      </c>
      <c r="F638" s="34" t="s">
        <v>7369</v>
      </c>
    </row>
    <row r="639" spans="1:6" x14ac:dyDescent="0.25">
      <c r="A639" s="1207" t="s">
        <v>2496</v>
      </c>
      <c r="B639" s="1133" t="s">
        <v>3118</v>
      </c>
      <c r="C639" s="1133" t="s">
        <v>3118</v>
      </c>
      <c r="F639" s="34" t="s">
        <v>7363</v>
      </c>
    </row>
    <row r="640" spans="1:6" x14ac:dyDescent="0.25">
      <c r="A640" s="1133" t="s">
        <v>2518</v>
      </c>
      <c r="B640" s="1133" t="s">
        <v>3321</v>
      </c>
      <c r="C640" s="1133" t="s">
        <v>3321</v>
      </c>
      <c r="F640" s="34" t="s">
        <v>7369</v>
      </c>
    </row>
    <row r="641" spans="1:6" x14ac:dyDescent="0.25">
      <c r="A641" s="1133" t="s">
        <v>2515</v>
      </c>
      <c r="B641" s="1133" t="s">
        <v>3318</v>
      </c>
      <c r="C641" s="1133" t="s">
        <v>3318</v>
      </c>
      <c r="F641" s="34" t="s">
        <v>7369</v>
      </c>
    </row>
    <row r="642" spans="1:6" x14ac:dyDescent="0.25">
      <c r="A642" s="1133" t="s">
        <v>2514</v>
      </c>
      <c r="B642" s="1133" t="s">
        <v>3317</v>
      </c>
      <c r="C642" s="1133" t="s">
        <v>3317</v>
      </c>
      <c r="F642" s="34" t="s">
        <v>7369</v>
      </c>
    </row>
    <row r="643" spans="1:6" x14ac:dyDescent="0.25">
      <c r="A643" s="1133" t="s">
        <v>2517</v>
      </c>
      <c r="B643" s="1133" t="s">
        <v>3320</v>
      </c>
      <c r="C643" s="1133" t="s">
        <v>3320</v>
      </c>
      <c r="F643" s="34" t="s">
        <v>7369</v>
      </c>
    </row>
    <row r="644" spans="1:6" x14ac:dyDescent="0.25">
      <c r="A644" s="1133" t="s">
        <v>2516</v>
      </c>
      <c r="B644" s="1133" t="s">
        <v>3319</v>
      </c>
      <c r="C644" s="1133" t="s">
        <v>3319</v>
      </c>
      <c r="F644" s="34" t="s">
        <v>7369</v>
      </c>
    </row>
    <row r="645" spans="1:6" x14ac:dyDescent="0.25">
      <c r="A645" s="1133" t="s">
        <v>6982</v>
      </c>
      <c r="B645" s="1133" t="s">
        <v>7797</v>
      </c>
      <c r="C645" s="1133" t="s">
        <v>7797</v>
      </c>
      <c r="F645" s="34" t="s">
        <v>7369</v>
      </c>
    </row>
    <row r="646" spans="1:6" x14ac:dyDescent="0.25">
      <c r="A646" s="1133" t="s">
        <v>2520</v>
      </c>
      <c r="B646" s="1133" t="s">
        <v>3323</v>
      </c>
      <c r="C646" s="1133" t="s">
        <v>3323</v>
      </c>
      <c r="F646" s="34" t="s">
        <v>7369</v>
      </c>
    </row>
    <row r="647" spans="1:6" x14ac:dyDescent="0.25">
      <c r="A647" s="1133" t="s">
        <v>2519</v>
      </c>
      <c r="B647" s="1133" t="s">
        <v>3322</v>
      </c>
      <c r="C647" s="1133" t="s">
        <v>3322</v>
      </c>
      <c r="F647" s="34" t="s">
        <v>7369</v>
      </c>
    </row>
    <row r="648" spans="1:6" x14ac:dyDescent="0.25">
      <c r="A648" s="1207" t="s">
        <v>2497</v>
      </c>
      <c r="B648" s="1133" t="s">
        <v>2061</v>
      </c>
      <c r="C648" s="1133" t="s">
        <v>2061</v>
      </c>
      <c r="F648" s="34" t="s">
        <v>7363</v>
      </c>
    </row>
    <row r="649" spans="1:6" x14ac:dyDescent="0.25">
      <c r="A649" s="1207" t="s">
        <v>2498</v>
      </c>
      <c r="B649" s="1133" t="s">
        <v>2065</v>
      </c>
      <c r="C649" s="1133" t="s">
        <v>2065</v>
      </c>
      <c r="F649" s="34" t="s">
        <v>7363</v>
      </c>
    </row>
    <row r="650" spans="1:6" x14ac:dyDescent="0.25">
      <c r="A650" s="1133" t="s">
        <v>5581</v>
      </c>
      <c r="B650" s="1133" t="s">
        <v>5607</v>
      </c>
      <c r="C650" s="1133" t="s">
        <v>5607</v>
      </c>
      <c r="F650" s="34" t="s">
        <v>7369</v>
      </c>
    </row>
    <row r="651" spans="1:6" x14ac:dyDescent="0.25">
      <c r="A651" s="1133" t="s">
        <v>2522</v>
      </c>
      <c r="B651" s="1133" t="s">
        <v>5603</v>
      </c>
      <c r="C651" s="1133" t="s">
        <v>5603</v>
      </c>
      <c r="F651" s="34" t="s">
        <v>7369</v>
      </c>
    </row>
    <row r="652" spans="1:6" x14ac:dyDescent="0.25">
      <c r="A652" s="1133" t="s">
        <v>2521</v>
      </c>
      <c r="B652" s="1133" t="s">
        <v>3324</v>
      </c>
      <c r="C652" s="1133" t="s">
        <v>3324</v>
      </c>
      <c r="F652" s="34" t="s">
        <v>7369</v>
      </c>
    </row>
    <row r="653" spans="1:6" x14ac:dyDescent="0.25">
      <c r="A653" s="1133" t="s">
        <v>2523</v>
      </c>
      <c r="B653" s="1133" t="s">
        <v>3325</v>
      </c>
      <c r="C653" s="1133" t="s">
        <v>3325</v>
      </c>
      <c r="F653" s="34" t="s">
        <v>7369</v>
      </c>
    </row>
    <row r="654" spans="1:6" x14ac:dyDescent="0.25">
      <c r="A654" s="1207" t="s">
        <v>2499</v>
      </c>
      <c r="B654" s="1133" t="s">
        <v>3326</v>
      </c>
      <c r="C654" s="1133" t="s">
        <v>3326</v>
      </c>
      <c r="F654" s="34" t="s">
        <v>7363</v>
      </c>
    </row>
    <row r="655" spans="1:6" x14ac:dyDescent="0.25">
      <c r="A655" s="1133" t="s">
        <v>7371</v>
      </c>
      <c r="B655" s="1133" t="s">
        <v>7976</v>
      </c>
      <c r="C655" s="1133" t="s">
        <v>7976</v>
      </c>
      <c r="F655" s="34" t="s">
        <v>7369</v>
      </c>
    </row>
    <row r="656" spans="1:6" x14ac:dyDescent="0.25">
      <c r="A656" s="1133" t="s">
        <v>2513</v>
      </c>
      <c r="B656" s="1133" t="s">
        <v>8238</v>
      </c>
      <c r="C656" s="1133" t="s">
        <v>8238</v>
      </c>
      <c r="F656" s="34" t="s">
        <v>7369</v>
      </c>
    </row>
    <row r="657" spans="1:6" x14ac:dyDescent="0.25">
      <c r="A657" s="1133" t="s">
        <v>3027</v>
      </c>
      <c r="B657" s="1133" t="s">
        <v>3336</v>
      </c>
      <c r="C657" s="1133" t="s">
        <v>3336</v>
      </c>
      <c r="F657" s="34" t="s">
        <v>7369</v>
      </c>
    </row>
    <row r="658" spans="1:6" x14ac:dyDescent="0.25">
      <c r="A658" s="1133" t="s">
        <v>2512</v>
      </c>
      <c r="B658" s="1133" t="s">
        <v>3327</v>
      </c>
      <c r="C658" s="1133" t="s">
        <v>3327</v>
      </c>
      <c r="F658" s="34" t="s">
        <v>7369</v>
      </c>
    </row>
    <row r="659" spans="1:6" x14ac:dyDescent="0.25">
      <c r="A659" s="1133" t="s">
        <v>5590</v>
      </c>
      <c r="B659" s="1133" t="s">
        <v>4863</v>
      </c>
      <c r="C659" s="1133" t="s">
        <v>4863</v>
      </c>
      <c r="F659" s="34" t="s">
        <v>7369</v>
      </c>
    </row>
    <row r="660" spans="1:6" x14ac:dyDescent="0.25">
      <c r="A660" s="1133" t="s">
        <v>5589</v>
      </c>
      <c r="B660" s="1133" t="s">
        <v>5608</v>
      </c>
      <c r="C660" s="1133" t="s">
        <v>5608</v>
      </c>
      <c r="F660" s="34" t="s">
        <v>7369</v>
      </c>
    </row>
    <row r="661" spans="1:6" x14ac:dyDescent="0.25">
      <c r="A661" s="1133" t="s">
        <v>3026</v>
      </c>
      <c r="B661" s="1133" t="s">
        <v>3337</v>
      </c>
      <c r="C661" s="1133" t="s">
        <v>3337</v>
      </c>
      <c r="F661" s="34" t="s">
        <v>7369</v>
      </c>
    </row>
    <row r="662" spans="1:6" x14ac:dyDescent="0.25">
      <c r="A662" s="1133" t="s">
        <v>3030</v>
      </c>
      <c r="B662" s="1133" t="s">
        <v>3335</v>
      </c>
      <c r="C662" s="1133" t="s">
        <v>3335</v>
      </c>
      <c r="F662" s="34" t="s">
        <v>7369</v>
      </c>
    </row>
    <row r="663" spans="1:6" x14ac:dyDescent="0.25">
      <c r="A663" s="1207" t="s">
        <v>2500</v>
      </c>
      <c r="B663" s="1133" t="s">
        <v>2450</v>
      </c>
      <c r="C663" s="1133" t="s">
        <v>2450</v>
      </c>
      <c r="F663" s="34" t="s">
        <v>7363</v>
      </c>
    </row>
    <row r="664" spans="1:6" x14ac:dyDescent="0.25">
      <c r="A664" s="1133" t="s">
        <v>2510</v>
      </c>
      <c r="B664" s="1133" t="s">
        <v>1753</v>
      </c>
      <c r="C664" s="1133" t="s">
        <v>1753</v>
      </c>
      <c r="F664" s="34" t="s">
        <v>7369</v>
      </c>
    </row>
    <row r="665" spans="1:6" x14ac:dyDescent="0.25">
      <c r="A665" s="1133" t="s">
        <v>2509</v>
      </c>
      <c r="B665" s="1133" t="s">
        <v>3111</v>
      </c>
      <c r="C665" s="1133" t="s">
        <v>3111</v>
      </c>
      <c r="F665" s="34" t="s">
        <v>7369</v>
      </c>
    </row>
    <row r="666" spans="1:6" x14ac:dyDescent="0.25">
      <c r="A666" s="1133" t="s">
        <v>2511</v>
      </c>
      <c r="B666" s="1133" t="s">
        <v>3328</v>
      </c>
      <c r="C666" s="1133" t="s">
        <v>3328</v>
      </c>
      <c r="F666" s="34" t="s">
        <v>7369</v>
      </c>
    </row>
    <row r="667" spans="1:6" x14ac:dyDescent="0.25">
      <c r="A667" s="1207" t="s">
        <v>4553</v>
      </c>
      <c r="B667" s="1133" t="s">
        <v>4533</v>
      </c>
      <c r="C667" s="1133" t="s">
        <v>4533</v>
      </c>
      <c r="F667" s="34" t="s">
        <v>7363</v>
      </c>
    </row>
    <row r="668" spans="1:6" x14ac:dyDescent="0.25">
      <c r="A668" s="1133" t="s">
        <v>4554</v>
      </c>
      <c r="B668" s="1133" t="s">
        <v>4590</v>
      </c>
      <c r="C668" s="1133" t="s">
        <v>4590</v>
      </c>
      <c r="F668" s="34" t="s">
        <v>7369</v>
      </c>
    </row>
    <row r="669" spans="1:6" x14ac:dyDescent="0.25">
      <c r="A669" s="1133" t="s">
        <v>4555</v>
      </c>
      <c r="B669" s="1133" t="s">
        <v>3278</v>
      </c>
      <c r="C669" s="1133" t="s">
        <v>3278</v>
      </c>
      <c r="F669" s="34" t="s">
        <v>7369</v>
      </c>
    </row>
  </sheetData>
  <conditionalFormatting sqref="A1:F66 A68:F549 A551:F1048576">
    <cfRule type="expression" dxfId="65" priority="13">
      <formula>$F1="worksheet"</formula>
    </cfRule>
    <cfRule type="expression" dxfId="64" priority="14">
      <formula>$F1="statusbar"</formula>
    </cfRule>
    <cfRule type="expression" dxfId="63" priority="15">
      <formula>$F1="msgbox"</formula>
    </cfRule>
    <cfRule type="expression" dxfId="62" priority="16">
      <formula>$F1="menu"</formula>
    </cfRule>
    <cfRule type="expression" dxfId="61" priority="17">
      <formula>$F1="group"</formula>
    </cfRule>
    <cfRule type="expression" dxfId="60" priority="18">
      <formula>$F1="tab"</formula>
    </cfRule>
  </conditionalFormatting>
  <conditionalFormatting sqref="A67:F67">
    <cfRule type="expression" dxfId="59" priority="7">
      <formula>$F67="worksheet"</formula>
    </cfRule>
    <cfRule type="expression" dxfId="58" priority="8">
      <formula>$F67="statusbar"</formula>
    </cfRule>
    <cfRule type="expression" dxfId="57" priority="9">
      <formula>$F67="msgbox"</formula>
    </cfRule>
    <cfRule type="expression" dxfId="56" priority="10">
      <formula>$F67="menu"</formula>
    </cfRule>
    <cfRule type="expression" dxfId="55" priority="11">
      <formula>$F67="group"</formula>
    </cfRule>
    <cfRule type="expression" dxfId="54" priority="12">
      <formula>$F67="tab"</formula>
    </cfRule>
  </conditionalFormatting>
  <conditionalFormatting sqref="A550:F550">
    <cfRule type="expression" dxfId="53" priority="1">
      <formula>$F550="worksheet"</formula>
    </cfRule>
    <cfRule type="expression" dxfId="52" priority="2">
      <formula>$F550="statusbar"</formula>
    </cfRule>
    <cfRule type="expression" dxfId="51" priority="3">
      <formula>$F550="msgbox"</formula>
    </cfRule>
    <cfRule type="expression" dxfId="50" priority="4">
      <formula>$F550="menu"</formula>
    </cfRule>
    <cfRule type="expression" dxfId="49" priority="5">
      <formula>$F550="group"</formula>
    </cfRule>
    <cfRule type="expression" dxfId="48" priority="6">
      <formula>$F550="tab"</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7360</v>
      </c>
    </row>
    <row r="2" spans="1:6" x14ac:dyDescent="0.25">
      <c r="A2" s="1133" t="s">
        <v>5079</v>
      </c>
      <c r="B2" s="1133" t="s">
        <v>8249</v>
      </c>
      <c r="C2" s="1133" t="s">
        <v>8249</v>
      </c>
      <c r="F2" s="34" t="s">
        <v>95</v>
      </c>
    </row>
    <row r="3" spans="1:6" x14ac:dyDescent="0.25">
      <c r="A3" s="1133" t="s">
        <v>5094</v>
      </c>
      <c r="B3" s="1133" t="s">
        <v>3003</v>
      </c>
      <c r="C3" s="1133" t="s">
        <v>3003</v>
      </c>
      <c r="F3" s="34" t="s">
        <v>1252</v>
      </c>
    </row>
    <row r="4" spans="1:6" x14ac:dyDescent="0.25">
      <c r="A4" s="1133" t="s">
        <v>5089</v>
      </c>
      <c r="B4" s="1133" t="s">
        <v>3932</v>
      </c>
      <c r="C4" s="1133" t="s">
        <v>3932</v>
      </c>
      <c r="D4" s="1133" t="s">
        <v>3583</v>
      </c>
      <c r="E4" s="1133" t="s">
        <v>5121</v>
      </c>
      <c r="F4" s="34" t="s">
        <v>7350</v>
      </c>
    </row>
    <row r="5" spans="1:6" x14ac:dyDescent="0.25">
      <c r="A5" s="1133" t="s">
        <v>5090</v>
      </c>
      <c r="B5" s="1133" t="s">
        <v>3934</v>
      </c>
      <c r="C5" s="1133" t="s">
        <v>5127</v>
      </c>
      <c r="D5" s="1133" t="s">
        <v>3003</v>
      </c>
      <c r="E5" s="1133" t="s">
        <v>5122</v>
      </c>
      <c r="F5" s="34" t="s">
        <v>7350</v>
      </c>
    </row>
    <row r="6" spans="1:6" x14ac:dyDescent="0.25">
      <c r="A6" s="1133" t="s">
        <v>5095</v>
      </c>
      <c r="B6" s="1133" t="s">
        <v>5128</v>
      </c>
      <c r="C6" s="1133" t="s">
        <v>5128</v>
      </c>
      <c r="F6" s="34" t="s">
        <v>1252</v>
      </c>
    </row>
    <row r="7" spans="1:6" x14ac:dyDescent="0.25">
      <c r="A7" s="1133" t="s">
        <v>2062</v>
      </c>
      <c r="B7" s="1133" t="s">
        <v>2065</v>
      </c>
      <c r="C7" s="1133" t="s">
        <v>2065</v>
      </c>
      <c r="D7" s="1133" t="s">
        <v>2063</v>
      </c>
      <c r="E7" s="1133" t="s">
        <v>3801</v>
      </c>
      <c r="F7" s="34" t="s">
        <v>7350</v>
      </c>
    </row>
    <row r="8" spans="1:6" ht="60" x14ac:dyDescent="0.25">
      <c r="A8" s="1133" t="s">
        <v>5107</v>
      </c>
      <c r="B8" s="1208" t="s">
        <v>5265</v>
      </c>
      <c r="C8" s="1208" t="s">
        <v>5265</v>
      </c>
      <c r="D8" s="1208" t="s">
        <v>5113</v>
      </c>
      <c r="E8" s="1133" t="s">
        <v>5123</v>
      </c>
      <c r="F8" s="34" t="s">
        <v>7350</v>
      </c>
    </row>
    <row r="9" spans="1:6" x14ac:dyDescent="0.25">
      <c r="A9" s="1133" t="s">
        <v>5096</v>
      </c>
      <c r="B9" s="1133" t="s">
        <v>5129</v>
      </c>
      <c r="C9" s="1133" t="s">
        <v>5129</v>
      </c>
      <c r="F9" s="34" t="s">
        <v>1252</v>
      </c>
    </row>
    <row r="10" spans="1:6" ht="45" x14ac:dyDescent="0.25">
      <c r="A10" s="1133" t="s">
        <v>4556</v>
      </c>
      <c r="B10" s="1133" t="s">
        <v>4533</v>
      </c>
      <c r="C10" s="1133" t="s">
        <v>4533</v>
      </c>
      <c r="D10" s="1133" t="s">
        <v>4533</v>
      </c>
      <c r="E10" s="1133" t="s">
        <v>4591</v>
      </c>
      <c r="F10" s="34" t="s">
        <v>7350</v>
      </c>
    </row>
    <row r="11" spans="1:6" x14ac:dyDescent="0.25">
      <c r="A11" s="1133" t="s">
        <v>5097</v>
      </c>
      <c r="B11" s="1133" t="s">
        <v>5106</v>
      </c>
      <c r="C11" s="1133" t="s">
        <v>5106</v>
      </c>
      <c r="F11" s="34" t="s">
        <v>1252</v>
      </c>
    </row>
    <row r="12" spans="1:6" ht="30" x14ac:dyDescent="0.25">
      <c r="A12" s="1133" t="s">
        <v>6965</v>
      </c>
      <c r="B12" s="1133" t="s">
        <v>152</v>
      </c>
      <c r="C12" s="1133" t="s">
        <v>152</v>
      </c>
      <c r="D12" s="1133" t="s">
        <v>7979</v>
      </c>
      <c r="E12" s="1133" t="s">
        <v>7980</v>
      </c>
      <c r="F12" s="34" t="s">
        <v>7350</v>
      </c>
    </row>
    <row r="13" spans="1:6" x14ac:dyDescent="0.25">
      <c r="A13" s="1133" t="s">
        <v>2058</v>
      </c>
      <c r="B13" s="1133" t="s">
        <v>3588</v>
      </c>
      <c r="C13" s="1133" t="s">
        <v>3588</v>
      </c>
      <c r="D13" s="1133" t="s">
        <v>3589</v>
      </c>
      <c r="E13" s="1133" t="s">
        <v>3800</v>
      </c>
      <c r="F13" s="34" t="s">
        <v>7350</v>
      </c>
    </row>
    <row r="14" spans="1:6" ht="45" x14ac:dyDescent="0.25">
      <c r="A14" s="1133" t="s">
        <v>4757</v>
      </c>
      <c r="B14" s="1133" t="s">
        <v>4758</v>
      </c>
      <c r="C14" s="1133" t="s">
        <v>4758</v>
      </c>
      <c r="D14" s="1133" t="s">
        <v>4782</v>
      </c>
      <c r="E14" s="1133" t="s">
        <v>4783</v>
      </c>
      <c r="F14" s="34" t="s">
        <v>7350</v>
      </c>
    </row>
    <row r="15" spans="1:6" ht="45" x14ac:dyDescent="0.25">
      <c r="A15" s="1133" t="s">
        <v>2041</v>
      </c>
      <c r="B15" s="1133" t="s">
        <v>3579</v>
      </c>
      <c r="C15" s="1133" t="s">
        <v>3579</v>
      </c>
      <c r="D15" s="1133" t="s">
        <v>3580</v>
      </c>
      <c r="E15" s="1133" t="s">
        <v>3796</v>
      </c>
      <c r="F15" s="34" t="s">
        <v>7350</v>
      </c>
    </row>
    <row r="16" spans="1:6" ht="30" x14ac:dyDescent="0.25">
      <c r="A16" s="1133" t="s">
        <v>2044</v>
      </c>
      <c r="B16" s="1133" t="s">
        <v>3581</v>
      </c>
      <c r="C16" s="1133" t="s">
        <v>3581</v>
      </c>
      <c r="D16" s="1133" t="s">
        <v>3582</v>
      </c>
      <c r="E16" s="1133" t="s">
        <v>3797</v>
      </c>
      <c r="F16" s="34" t="s">
        <v>7350</v>
      </c>
    </row>
    <row r="17" spans="1:6" ht="60" x14ac:dyDescent="0.25">
      <c r="A17" s="1133" t="s">
        <v>2054</v>
      </c>
      <c r="B17" s="1133" t="s">
        <v>3586</v>
      </c>
      <c r="C17" s="1133" t="s">
        <v>3586</v>
      </c>
      <c r="D17" s="1133" t="s">
        <v>3587</v>
      </c>
      <c r="E17" s="1133" t="s">
        <v>3799</v>
      </c>
      <c r="F17" s="34" t="s">
        <v>7350</v>
      </c>
    </row>
    <row r="18" spans="1:6" x14ac:dyDescent="0.25">
      <c r="A18" s="1133" t="s">
        <v>5098</v>
      </c>
      <c r="B18" s="1133" t="s">
        <v>5130</v>
      </c>
      <c r="C18" s="1133" t="s">
        <v>5130</v>
      </c>
      <c r="F18" s="34" t="s">
        <v>1252</v>
      </c>
    </row>
    <row r="19" spans="1:6" x14ac:dyDescent="0.25">
      <c r="A19" s="1133" t="s">
        <v>5086</v>
      </c>
      <c r="B19" s="1133" t="s">
        <v>5131</v>
      </c>
      <c r="C19" s="1133" t="s">
        <v>5131</v>
      </c>
      <c r="D19" s="1133" t="s">
        <v>5133</v>
      </c>
      <c r="E19" s="1133" t="s">
        <v>5124</v>
      </c>
      <c r="F19" s="34" t="s">
        <v>7350</v>
      </c>
    </row>
    <row r="20" spans="1:6" x14ac:dyDescent="0.25">
      <c r="A20" s="1133" t="s">
        <v>5081</v>
      </c>
      <c r="B20" s="1133" t="s">
        <v>5132</v>
      </c>
      <c r="C20" s="1133" t="s">
        <v>5132</v>
      </c>
      <c r="D20" s="1133" t="s">
        <v>5134</v>
      </c>
      <c r="E20" s="1133" t="s">
        <v>5125</v>
      </c>
      <c r="F20" s="34" t="s">
        <v>7350</v>
      </c>
    </row>
    <row r="21" spans="1:6" x14ac:dyDescent="0.25">
      <c r="A21" s="1133" t="s">
        <v>2050</v>
      </c>
      <c r="B21" s="1133" t="s">
        <v>3584</v>
      </c>
      <c r="C21" s="1133" t="s">
        <v>3584</v>
      </c>
      <c r="D21" s="1133" t="s">
        <v>3585</v>
      </c>
      <c r="E21" s="1133" t="s">
        <v>3798</v>
      </c>
      <c r="F21" s="34" t="s">
        <v>7350</v>
      </c>
    </row>
    <row r="22" spans="1:6" x14ac:dyDescent="0.25">
      <c r="A22" s="1133" t="s">
        <v>5237</v>
      </c>
      <c r="B22" s="1133" t="s">
        <v>5358</v>
      </c>
      <c r="C22" s="1133" t="s">
        <v>5358</v>
      </c>
      <c r="F22" s="34" t="s">
        <v>1252</v>
      </c>
    </row>
    <row r="23" spans="1:6" x14ac:dyDescent="0.25">
      <c r="A23" s="1133" t="s">
        <v>2446</v>
      </c>
      <c r="B23" s="1133" t="s">
        <v>3905</v>
      </c>
      <c r="C23" s="1133" t="s">
        <v>3905</v>
      </c>
      <c r="D23" s="1133" t="s">
        <v>3905</v>
      </c>
      <c r="E23" s="1133" t="s">
        <v>7981</v>
      </c>
      <c r="F23" s="34" t="s">
        <v>7350</v>
      </c>
    </row>
    <row r="24" spans="1:6" x14ac:dyDescent="0.25">
      <c r="A24" s="1133" t="s">
        <v>2444</v>
      </c>
      <c r="B24" s="1133" t="s">
        <v>3945</v>
      </c>
      <c r="C24" s="1133" t="s">
        <v>3945</v>
      </c>
      <c r="D24" s="1133" t="s">
        <v>3945</v>
      </c>
      <c r="E24" s="1133" t="s">
        <v>7982</v>
      </c>
      <c r="F24" s="34" t="s">
        <v>7350</v>
      </c>
    </row>
    <row r="25" spans="1:6" x14ac:dyDescent="0.25">
      <c r="A25" s="1133" t="s">
        <v>2443</v>
      </c>
      <c r="B25" s="1133" t="s">
        <v>3944</v>
      </c>
      <c r="C25" s="1133" t="s">
        <v>3944</v>
      </c>
      <c r="D25" s="1133" t="s">
        <v>3944</v>
      </c>
      <c r="E25" s="1133" t="s">
        <v>7983</v>
      </c>
      <c r="F25" s="34" t="s">
        <v>7350</v>
      </c>
    </row>
    <row r="26" spans="1:6" x14ac:dyDescent="0.25">
      <c r="A26" s="1133" t="s">
        <v>3338</v>
      </c>
      <c r="B26" s="1133" t="s">
        <v>3941</v>
      </c>
      <c r="C26" s="1133" t="s">
        <v>3941</v>
      </c>
      <c r="D26" s="1133" t="s">
        <v>3941</v>
      </c>
      <c r="E26" s="1133" t="s">
        <v>7984</v>
      </c>
      <c r="F26" s="34" t="s">
        <v>7350</v>
      </c>
    </row>
    <row r="27" spans="1:6" x14ac:dyDescent="0.25">
      <c r="A27" s="1133" t="s">
        <v>3939</v>
      </c>
      <c r="B27" s="1133" t="s">
        <v>3940</v>
      </c>
      <c r="C27" s="1133" t="s">
        <v>3940</v>
      </c>
      <c r="D27" s="1133" t="s">
        <v>3940</v>
      </c>
      <c r="E27" s="1133" t="s">
        <v>7985</v>
      </c>
      <c r="F27" s="34" t="s">
        <v>7350</v>
      </c>
    </row>
    <row r="28" spans="1:6" x14ac:dyDescent="0.25">
      <c r="A28" s="1133" t="s">
        <v>4387</v>
      </c>
      <c r="B28" s="1133" t="s">
        <v>4388</v>
      </c>
      <c r="C28" s="1133" t="s">
        <v>4388</v>
      </c>
      <c r="D28" s="1133" t="s">
        <v>4388</v>
      </c>
      <c r="E28" s="1133" t="s">
        <v>7986</v>
      </c>
      <c r="F28" s="34" t="s">
        <v>7350</v>
      </c>
    </row>
    <row r="29" spans="1:6" x14ac:dyDescent="0.25">
      <c r="A29" s="1133" t="s">
        <v>5183</v>
      </c>
      <c r="B29" s="1133" t="s">
        <v>5080</v>
      </c>
      <c r="C29" s="1133" t="s">
        <v>5080</v>
      </c>
      <c r="F29" s="34" t="s">
        <v>1252</v>
      </c>
    </row>
    <row r="30" spans="1:6" x14ac:dyDescent="0.25">
      <c r="A30" s="1133" t="s">
        <v>2393</v>
      </c>
      <c r="D30" s="1133" t="s">
        <v>3590</v>
      </c>
      <c r="E30" s="1133" t="s">
        <v>3802</v>
      </c>
      <c r="F30" s="34" t="s">
        <v>7351</v>
      </c>
    </row>
    <row r="31" spans="1:6" ht="75" x14ac:dyDescent="0.25">
      <c r="A31" s="1133" t="s">
        <v>2395</v>
      </c>
      <c r="B31" s="1133" t="s">
        <v>3591</v>
      </c>
      <c r="C31" s="1133" t="s">
        <v>3592</v>
      </c>
      <c r="D31" s="1133" t="s">
        <v>3592</v>
      </c>
      <c r="E31" s="1133" t="s">
        <v>3803</v>
      </c>
      <c r="F31" s="34" t="s">
        <v>7350</v>
      </c>
    </row>
    <row r="32" spans="1:6" ht="45" x14ac:dyDescent="0.25">
      <c r="A32" s="1133" t="s">
        <v>2578</v>
      </c>
      <c r="B32" s="1133" t="s">
        <v>3624</v>
      </c>
      <c r="C32" s="1133" t="s">
        <v>3624</v>
      </c>
      <c r="D32" s="1133" t="s">
        <v>3625</v>
      </c>
      <c r="E32" s="1133" t="s">
        <v>3821</v>
      </c>
      <c r="F32" s="34" t="s">
        <v>7350</v>
      </c>
    </row>
    <row r="33" spans="1:6" x14ac:dyDescent="0.25">
      <c r="A33" s="1133" t="s">
        <v>5084</v>
      </c>
      <c r="B33" s="1133" t="s">
        <v>4728</v>
      </c>
      <c r="C33" s="1133" t="s">
        <v>4728</v>
      </c>
      <c r="F33" s="34" t="s">
        <v>1252</v>
      </c>
    </row>
    <row r="34" spans="1:6" x14ac:dyDescent="0.25">
      <c r="A34" s="1133" t="s">
        <v>5092</v>
      </c>
      <c r="B34" s="1133" t="s">
        <v>5292</v>
      </c>
      <c r="C34" s="1133" t="s">
        <v>5292</v>
      </c>
      <c r="D34" s="1133" t="s">
        <v>5406</v>
      </c>
      <c r="E34" s="1133" t="s">
        <v>5407</v>
      </c>
      <c r="F34" s="34" t="s">
        <v>7350</v>
      </c>
    </row>
    <row r="35" spans="1:6" ht="30" x14ac:dyDescent="0.25">
      <c r="A35" s="1133" t="s">
        <v>5085</v>
      </c>
      <c r="B35" s="1133" t="s">
        <v>4728</v>
      </c>
      <c r="C35" s="1133" t="s">
        <v>4728</v>
      </c>
      <c r="D35" s="1133" t="s">
        <v>4728</v>
      </c>
      <c r="E35" s="1133" t="s">
        <v>4727</v>
      </c>
      <c r="F35" s="34" t="s">
        <v>7352</v>
      </c>
    </row>
    <row r="36" spans="1:6" x14ac:dyDescent="0.25">
      <c r="A36" s="1133" t="s">
        <v>6920</v>
      </c>
      <c r="B36" s="1133" t="s">
        <v>7987</v>
      </c>
      <c r="C36" s="1133" t="s">
        <v>7987</v>
      </c>
      <c r="F36" s="34" t="s">
        <v>95</v>
      </c>
    </row>
    <row r="37" spans="1:6" x14ac:dyDescent="0.25">
      <c r="A37" s="1133" t="s">
        <v>1917</v>
      </c>
      <c r="B37" s="1133" t="s">
        <v>6337</v>
      </c>
      <c r="C37" s="1133" t="s">
        <v>6337</v>
      </c>
      <c r="F37" s="34" t="s">
        <v>1252</v>
      </c>
    </row>
    <row r="38" spans="1:6" ht="30" x14ac:dyDescent="0.25">
      <c r="A38" s="1133" t="s">
        <v>1918</v>
      </c>
      <c r="B38" s="1133" t="s">
        <v>5361</v>
      </c>
      <c r="C38" s="1133" t="s">
        <v>5361</v>
      </c>
      <c r="D38" s="1133" t="s">
        <v>3500</v>
      </c>
      <c r="E38" s="1133" t="s">
        <v>3757</v>
      </c>
      <c r="F38" s="34" t="s">
        <v>7352</v>
      </c>
    </row>
    <row r="39" spans="1:6" ht="90" x14ac:dyDescent="0.25">
      <c r="A39" s="1133" t="s">
        <v>1921</v>
      </c>
      <c r="B39" s="1133" t="s">
        <v>3501</v>
      </c>
      <c r="C39" s="1133" t="s">
        <v>3501</v>
      </c>
      <c r="D39" s="1133" t="s">
        <v>3502</v>
      </c>
      <c r="E39" s="1133" t="s">
        <v>3758</v>
      </c>
      <c r="F39" s="34" t="s">
        <v>7350</v>
      </c>
    </row>
    <row r="40" spans="1:6" ht="60" x14ac:dyDescent="0.25">
      <c r="A40" s="1133" t="s">
        <v>7075</v>
      </c>
      <c r="B40" s="1133" t="s">
        <v>7988</v>
      </c>
      <c r="C40" s="1133" t="s">
        <v>7988</v>
      </c>
      <c r="D40" s="34" t="s">
        <v>7989</v>
      </c>
      <c r="E40" s="1133" t="s">
        <v>7990</v>
      </c>
      <c r="F40" s="34" t="s">
        <v>7352</v>
      </c>
    </row>
    <row r="41" spans="1:6" ht="75" x14ac:dyDescent="0.25">
      <c r="A41" s="1133" t="s">
        <v>7090</v>
      </c>
      <c r="B41" s="1133" t="s">
        <v>7991</v>
      </c>
      <c r="C41" s="1133" t="s">
        <v>7991</v>
      </c>
      <c r="D41" s="1133" t="s">
        <v>7992</v>
      </c>
      <c r="E41" s="1133" t="s">
        <v>7993</v>
      </c>
      <c r="F41" s="34" t="s">
        <v>7350</v>
      </c>
    </row>
    <row r="42" spans="1:6" ht="75" x14ac:dyDescent="0.25">
      <c r="A42" s="1133" t="s">
        <v>7091</v>
      </c>
      <c r="B42" s="1133" t="s">
        <v>7994</v>
      </c>
      <c r="C42" s="1133" t="s">
        <v>7994</v>
      </c>
      <c r="D42" s="1133" t="s">
        <v>7995</v>
      </c>
      <c r="E42" s="1133" t="s">
        <v>7996</v>
      </c>
      <c r="F42" s="34" t="s">
        <v>7350</v>
      </c>
    </row>
    <row r="43" spans="1:6" ht="45" x14ac:dyDescent="0.25">
      <c r="A43" s="1133" t="s">
        <v>7094</v>
      </c>
      <c r="B43" s="1133" t="s">
        <v>7997</v>
      </c>
      <c r="C43" s="1133" t="s">
        <v>7997</v>
      </c>
      <c r="D43" s="1133" t="s">
        <v>7997</v>
      </c>
      <c r="E43" s="1133" t="s">
        <v>7998</v>
      </c>
      <c r="F43" s="34" t="s">
        <v>7352</v>
      </c>
    </row>
    <row r="44" spans="1:6" x14ac:dyDescent="0.25">
      <c r="A44" s="1133" t="s">
        <v>5806</v>
      </c>
      <c r="D44" s="1133" t="s">
        <v>6036</v>
      </c>
      <c r="E44" s="1133" t="s">
        <v>6031</v>
      </c>
      <c r="F44" s="34" t="s">
        <v>7351</v>
      </c>
    </row>
    <row r="45" spans="1:6" ht="30" x14ac:dyDescent="0.25">
      <c r="A45" s="1133" t="s">
        <v>5756</v>
      </c>
      <c r="B45" s="1133" t="s">
        <v>6000</v>
      </c>
      <c r="C45" s="1133" t="s">
        <v>6000</v>
      </c>
      <c r="D45" s="1133" t="s">
        <v>6000</v>
      </c>
      <c r="E45" s="1133" t="s">
        <v>6002</v>
      </c>
      <c r="F45" s="34" t="s">
        <v>7352</v>
      </c>
    </row>
    <row r="46" spans="1:6" ht="30" x14ac:dyDescent="0.25">
      <c r="A46" s="1133" t="s">
        <v>5754</v>
      </c>
      <c r="B46" s="1133" t="s">
        <v>5999</v>
      </c>
      <c r="C46" s="1133" t="s">
        <v>5999</v>
      </c>
      <c r="D46" s="1133" t="s">
        <v>5999</v>
      </c>
      <c r="E46" s="1133" t="s">
        <v>6001</v>
      </c>
      <c r="F46" s="34" t="s">
        <v>7352</v>
      </c>
    </row>
    <row r="47" spans="1:6" ht="60" x14ac:dyDescent="0.25">
      <c r="A47" s="1133" t="s">
        <v>1936</v>
      </c>
      <c r="B47" s="1133" t="s">
        <v>3508</v>
      </c>
      <c r="C47" s="1133" t="s">
        <v>3509</v>
      </c>
      <c r="D47" s="1133" t="s">
        <v>3510</v>
      </c>
      <c r="E47" s="1133" t="s">
        <v>3761</v>
      </c>
      <c r="F47" s="34" t="s">
        <v>7351</v>
      </c>
    </row>
    <row r="48" spans="1:6" ht="30" x14ac:dyDescent="0.25">
      <c r="A48" s="1133" t="s">
        <v>1937</v>
      </c>
      <c r="B48" s="1133" t="s">
        <v>3511</v>
      </c>
      <c r="C48" s="1133" t="s">
        <v>3512</v>
      </c>
      <c r="D48" s="1133" t="s">
        <v>3513</v>
      </c>
      <c r="E48" s="1133" t="s">
        <v>3513</v>
      </c>
      <c r="F48" s="34" t="s">
        <v>7351</v>
      </c>
    </row>
    <row r="49" spans="1:6" ht="120" x14ac:dyDescent="0.25">
      <c r="A49" s="1133" t="s">
        <v>1940</v>
      </c>
      <c r="B49" s="1133" t="s">
        <v>3514</v>
      </c>
      <c r="C49" s="1133" t="s">
        <v>3515</v>
      </c>
      <c r="D49" s="1133" t="s">
        <v>3516</v>
      </c>
      <c r="E49" s="1133" t="s">
        <v>3762</v>
      </c>
      <c r="F49" s="34" t="s">
        <v>7351</v>
      </c>
    </row>
    <row r="50" spans="1:6" x14ac:dyDescent="0.25">
      <c r="A50" s="1133" t="s">
        <v>2073</v>
      </c>
      <c r="B50" s="1133" t="s">
        <v>6338</v>
      </c>
      <c r="C50" s="1133" t="s">
        <v>6338</v>
      </c>
      <c r="F50" s="34" t="s">
        <v>1252</v>
      </c>
    </row>
    <row r="51" spans="1:6" ht="30" x14ac:dyDescent="0.25">
      <c r="A51" s="1133" t="s">
        <v>2072</v>
      </c>
      <c r="B51" s="1133" t="s">
        <v>6338</v>
      </c>
      <c r="C51" s="1133" t="s">
        <v>6338</v>
      </c>
      <c r="D51" s="1133" t="s">
        <v>3517</v>
      </c>
      <c r="E51" s="1133" t="s">
        <v>3763</v>
      </c>
      <c r="F51" s="34" t="s">
        <v>7352</v>
      </c>
    </row>
    <row r="52" spans="1:6" ht="45" x14ac:dyDescent="0.25">
      <c r="A52" s="1133" t="s">
        <v>7353</v>
      </c>
      <c r="B52" s="1133" t="s">
        <v>7999</v>
      </c>
      <c r="C52" s="1133" t="s">
        <v>7999</v>
      </c>
      <c r="D52" s="1133" t="s">
        <v>7999</v>
      </c>
      <c r="E52" s="1133" t="s">
        <v>8000</v>
      </c>
      <c r="F52" s="34" t="s">
        <v>7350</v>
      </c>
    </row>
    <row r="53" spans="1:6" ht="45" x14ac:dyDescent="0.25">
      <c r="A53" s="1133" t="s">
        <v>1943</v>
      </c>
      <c r="B53" s="1133" t="s">
        <v>6339</v>
      </c>
      <c r="C53" s="1133" t="s">
        <v>6339</v>
      </c>
      <c r="D53" s="1133" t="s">
        <v>6339</v>
      </c>
      <c r="E53" s="1133" t="s">
        <v>3764</v>
      </c>
      <c r="F53" s="34" t="s">
        <v>7352</v>
      </c>
    </row>
    <row r="54" spans="1:6" ht="30" x14ac:dyDescent="0.25">
      <c r="A54" s="1133" t="s">
        <v>6925</v>
      </c>
      <c r="B54" s="1133" t="s">
        <v>8001</v>
      </c>
      <c r="C54" s="1133" t="s">
        <v>8002</v>
      </c>
      <c r="D54" s="1133" t="s">
        <v>8002</v>
      </c>
      <c r="E54" s="1133" t="s">
        <v>8003</v>
      </c>
      <c r="F54" s="34" t="s">
        <v>7354</v>
      </c>
    </row>
    <row r="55" spans="1:6" ht="30" x14ac:dyDescent="0.25">
      <c r="A55" s="1133" t="s">
        <v>6931</v>
      </c>
      <c r="B55" s="1133" t="s">
        <v>6937</v>
      </c>
      <c r="C55" s="1133" t="s">
        <v>8285</v>
      </c>
      <c r="D55" s="1133" t="s">
        <v>8004</v>
      </c>
      <c r="E55" s="1133" t="s">
        <v>8005</v>
      </c>
      <c r="F55" s="34" t="s">
        <v>7354</v>
      </c>
    </row>
    <row r="56" spans="1:6" ht="30" x14ac:dyDescent="0.25">
      <c r="A56" s="1133" t="s">
        <v>6930</v>
      </c>
      <c r="B56" s="1133" t="s">
        <v>8006</v>
      </c>
      <c r="C56" s="1133" t="s">
        <v>8286</v>
      </c>
      <c r="D56" s="1133" t="s">
        <v>8007</v>
      </c>
      <c r="E56" s="1133" t="s">
        <v>8008</v>
      </c>
      <c r="F56" s="34" t="s">
        <v>7354</v>
      </c>
    </row>
    <row r="57" spans="1:6" x14ac:dyDescent="0.25">
      <c r="A57" s="1133" t="s">
        <v>6940</v>
      </c>
      <c r="B57" s="1133" t="s">
        <v>8009</v>
      </c>
      <c r="C57" s="1133" t="s">
        <v>8009</v>
      </c>
      <c r="F57" s="34" t="s">
        <v>1252</v>
      </c>
    </row>
    <row r="58" spans="1:6" ht="30" x14ac:dyDescent="0.25">
      <c r="A58" s="1133" t="s">
        <v>1945</v>
      </c>
      <c r="B58" s="1133" t="s">
        <v>3518</v>
      </c>
      <c r="C58" s="1133" t="s">
        <v>3518</v>
      </c>
      <c r="D58" s="1133" t="s">
        <v>3519</v>
      </c>
      <c r="E58" s="1133" t="s">
        <v>3765</v>
      </c>
      <c r="F58" s="34" t="s">
        <v>7352</v>
      </c>
    </row>
    <row r="59" spans="1:6" ht="240" x14ac:dyDescent="0.25">
      <c r="A59" s="1133" t="s">
        <v>1948</v>
      </c>
      <c r="D59" s="1133" t="s">
        <v>3520</v>
      </c>
      <c r="E59" s="1133" t="s">
        <v>3766</v>
      </c>
      <c r="F59" s="34" t="s">
        <v>7358</v>
      </c>
    </row>
    <row r="60" spans="1:6" x14ac:dyDescent="0.25">
      <c r="A60" s="1133" t="s">
        <v>1949</v>
      </c>
      <c r="D60" s="1133" t="s">
        <v>8010</v>
      </c>
      <c r="F60" s="34" t="s">
        <v>7351</v>
      </c>
    </row>
    <row r="61" spans="1:6" ht="30" x14ac:dyDescent="0.25">
      <c r="A61" s="1133" t="s">
        <v>1951</v>
      </c>
      <c r="B61" s="1133" t="s">
        <v>3521</v>
      </c>
      <c r="C61" s="1133" t="s">
        <v>3521</v>
      </c>
      <c r="D61" s="1133" t="s">
        <v>3521</v>
      </c>
      <c r="E61" s="1133" t="s">
        <v>3767</v>
      </c>
      <c r="F61" s="34" t="s">
        <v>7356</v>
      </c>
    </row>
    <row r="62" spans="1:6" ht="90" x14ac:dyDescent="0.25">
      <c r="A62" s="1133" t="s">
        <v>1953</v>
      </c>
      <c r="B62" s="1133" t="s">
        <v>3522</v>
      </c>
      <c r="C62" s="1133" t="s">
        <v>3522</v>
      </c>
      <c r="D62" s="1133" t="s">
        <v>3523</v>
      </c>
      <c r="E62" s="1133" t="s">
        <v>3768</v>
      </c>
      <c r="F62" s="34" t="s">
        <v>7354</v>
      </c>
    </row>
    <row r="63" spans="1:6" ht="30" x14ac:dyDescent="0.25">
      <c r="A63" s="1133" t="s">
        <v>1957</v>
      </c>
      <c r="B63" s="1133" t="s">
        <v>3524</v>
      </c>
      <c r="C63" s="1133" t="s">
        <v>3524</v>
      </c>
      <c r="D63" s="1133" t="s">
        <v>3525</v>
      </c>
      <c r="E63" s="1133" t="s">
        <v>3769</v>
      </c>
      <c r="F63" s="34" t="s">
        <v>7354</v>
      </c>
    </row>
    <row r="64" spans="1:6" ht="45" x14ac:dyDescent="0.25">
      <c r="A64" s="1133" t="s">
        <v>6942</v>
      </c>
      <c r="B64" s="1133" t="s">
        <v>6944</v>
      </c>
      <c r="C64" s="1133" t="s">
        <v>8288</v>
      </c>
      <c r="D64" s="1133" t="s">
        <v>8293</v>
      </c>
      <c r="E64" s="1133" t="s">
        <v>8011</v>
      </c>
      <c r="F64" s="34" t="s">
        <v>7354</v>
      </c>
    </row>
    <row r="65" spans="1:6" ht="60" x14ac:dyDescent="0.25">
      <c r="A65" s="1133" t="s">
        <v>6943</v>
      </c>
      <c r="B65" s="1133" t="s">
        <v>6945</v>
      </c>
      <c r="C65" s="1133" t="s">
        <v>8289</v>
      </c>
      <c r="D65" s="1133" t="s">
        <v>8292</v>
      </c>
      <c r="E65" s="1133" t="s">
        <v>8012</v>
      </c>
      <c r="F65" s="34" t="s">
        <v>7354</v>
      </c>
    </row>
    <row r="66" spans="1:6" ht="75" x14ac:dyDescent="0.25">
      <c r="A66" s="1133" t="s">
        <v>6948</v>
      </c>
      <c r="B66" s="1208" t="s">
        <v>6949</v>
      </c>
      <c r="C66" s="1133" t="s">
        <v>8290</v>
      </c>
      <c r="D66" s="1133" t="s">
        <v>8291</v>
      </c>
      <c r="E66" s="1133" t="s">
        <v>8013</v>
      </c>
      <c r="F66" s="34" t="s">
        <v>7354</v>
      </c>
    </row>
    <row r="67" spans="1:6" ht="90" x14ac:dyDescent="0.25">
      <c r="A67" s="1133" t="s">
        <v>8252</v>
      </c>
      <c r="B67" s="1208" t="s">
        <v>8253</v>
      </c>
      <c r="C67" s="1133" t="s">
        <v>8287</v>
      </c>
      <c r="D67" s="1133" t="s">
        <v>8260</v>
      </c>
      <c r="E67" s="1133" t="s">
        <v>8261</v>
      </c>
      <c r="F67" s="34" t="s">
        <v>7354</v>
      </c>
    </row>
    <row r="68" spans="1:6" x14ac:dyDescent="0.25">
      <c r="A68" s="1133" t="s">
        <v>6939</v>
      </c>
      <c r="B68" s="1133" t="s">
        <v>8014</v>
      </c>
      <c r="C68" s="1133" t="s">
        <v>8014</v>
      </c>
      <c r="F68" s="34" t="s">
        <v>1252</v>
      </c>
    </row>
    <row r="69" spans="1:6" ht="30" x14ac:dyDescent="0.25">
      <c r="A69" s="1133" t="s">
        <v>2017</v>
      </c>
      <c r="B69" s="1133" t="s">
        <v>5196</v>
      </c>
      <c r="C69" s="1133" t="s">
        <v>5196</v>
      </c>
      <c r="D69" s="1133" t="s">
        <v>5196</v>
      </c>
      <c r="E69" s="1133" t="s">
        <v>3790</v>
      </c>
      <c r="F69" s="34" t="s">
        <v>7354</v>
      </c>
    </row>
    <row r="70" spans="1:6" ht="45" x14ac:dyDescent="0.25">
      <c r="A70" s="1133" t="s">
        <v>2019</v>
      </c>
      <c r="B70" s="1133" t="s">
        <v>5197</v>
      </c>
      <c r="C70" s="1133" t="s">
        <v>5197</v>
      </c>
      <c r="D70" s="1133" t="s">
        <v>5197</v>
      </c>
      <c r="E70" s="1133" t="s">
        <v>3791</v>
      </c>
      <c r="F70" s="34" t="s">
        <v>7354</v>
      </c>
    </row>
    <row r="71" spans="1:6" ht="30" x14ac:dyDescent="0.25">
      <c r="A71" s="1133" t="s">
        <v>4917</v>
      </c>
      <c r="B71" s="1133" t="s">
        <v>4938</v>
      </c>
      <c r="C71" s="1133" t="s">
        <v>4938</v>
      </c>
      <c r="D71" s="1133" t="s">
        <v>4938</v>
      </c>
      <c r="E71" s="1133" t="s">
        <v>4939</v>
      </c>
      <c r="F71" s="34" t="s">
        <v>7354</v>
      </c>
    </row>
    <row r="72" spans="1:6" ht="105" x14ac:dyDescent="0.25">
      <c r="A72" s="1133" t="s">
        <v>1972</v>
      </c>
      <c r="B72" s="1133" t="s">
        <v>3537</v>
      </c>
      <c r="C72" s="1133" t="s">
        <v>3537</v>
      </c>
      <c r="D72" s="1133" t="s">
        <v>3538</v>
      </c>
      <c r="E72" s="1133" t="s">
        <v>3774</v>
      </c>
      <c r="F72" s="34" t="s">
        <v>7354</v>
      </c>
    </row>
    <row r="73" spans="1:6" ht="30" x14ac:dyDescent="0.25">
      <c r="A73" s="1133" t="s">
        <v>1457</v>
      </c>
      <c r="B73" s="1133" t="s">
        <v>3535</v>
      </c>
      <c r="C73" s="1133" t="s">
        <v>3535</v>
      </c>
      <c r="D73" s="1133" t="s">
        <v>3536</v>
      </c>
      <c r="E73" s="1133" t="s">
        <v>3773</v>
      </c>
      <c r="F73" s="34" t="s">
        <v>7354</v>
      </c>
    </row>
    <row r="74" spans="1:6" x14ac:dyDescent="0.25">
      <c r="A74" s="1133" t="s">
        <v>1962</v>
      </c>
      <c r="B74" s="1133" t="s">
        <v>3528</v>
      </c>
      <c r="C74" s="1133" t="s">
        <v>3528</v>
      </c>
      <c r="F74" s="34" t="s">
        <v>1252</v>
      </c>
    </row>
    <row r="75" spans="1:6" ht="45" x14ac:dyDescent="0.25">
      <c r="A75" s="1133" t="s">
        <v>1974</v>
      </c>
      <c r="B75" s="1133" t="s">
        <v>3539</v>
      </c>
      <c r="C75" s="1133" t="s">
        <v>3540</v>
      </c>
      <c r="D75" s="1133" t="s">
        <v>3540</v>
      </c>
      <c r="E75" s="1133" t="s">
        <v>8015</v>
      </c>
      <c r="F75" s="34" t="s">
        <v>7356</v>
      </c>
    </row>
    <row r="76" spans="1:6" x14ac:dyDescent="0.25">
      <c r="A76" s="1133" t="s">
        <v>1976</v>
      </c>
      <c r="B76" s="1133" t="s">
        <v>3541</v>
      </c>
      <c r="C76" s="1133" t="s">
        <v>3541</v>
      </c>
      <c r="F76" s="34" t="s">
        <v>7357</v>
      </c>
    </row>
    <row r="77" spans="1:6" ht="105" x14ac:dyDescent="0.25">
      <c r="A77" s="1133" t="s">
        <v>1978</v>
      </c>
      <c r="B77" s="1133" t="s">
        <v>3542</v>
      </c>
      <c r="C77" s="1133" t="s">
        <v>3542</v>
      </c>
      <c r="D77" s="1133" t="s">
        <v>3543</v>
      </c>
      <c r="E77" s="1133" t="s">
        <v>3775</v>
      </c>
      <c r="F77" s="34" t="s">
        <v>7354</v>
      </c>
    </row>
    <row r="78" spans="1:6" x14ac:dyDescent="0.25">
      <c r="A78" s="1133" t="s">
        <v>2363</v>
      </c>
      <c r="B78" s="1133" t="s">
        <v>3544</v>
      </c>
      <c r="C78" s="1133" t="s">
        <v>3544</v>
      </c>
      <c r="F78" s="34" t="s">
        <v>7357</v>
      </c>
    </row>
    <row r="79" spans="1:6" ht="30" x14ac:dyDescent="0.25">
      <c r="A79" s="1133" t="s">
        <v>1982</v>
      </c>
      <c r="B79" s="1133" t="s">
        <v>3545</v>
      </c>
      <c r="C79" s="1133" t="s">
        <v>3545</v>
      </c>
      <c r="D79" s="1133" t="s">
        <v>3545</v>
      </c>
      <c r="E79" s="1133" t="s">
        <v>3776</v>
      </c>
      <c r="F79" s="34" t="s">
        <v>7354</v>
      </c>
    </row>
    <row r="80" spans="1:6" ht="30" x14ac:dyDescent="0.25">
      <c r="A80" s="1133" t="s">
        <v>1984</v>
      </c>
      <c r="B80" s="1133" t="s">
        <v>3546</v>
      </c>
      <c r="C80" s="1133" t="s">
        <v>3546</v>
      </c>
      <c r="D80" s="1133" t="s">
        <v>3546</v>
      </c>
      <c r="E80" s="1133" t="s">
        <v>3777</v>
      </c>
      <c r="F80" s="34" t="s">
        <v>7354</v>
      </c>
    </row>
    <row r="81" spans="1:6" ht="30" x14ac:dyDescent="0.25">
      <c r="A81" s="1133" t="s">
        <v>7276</v>
      </c>
      <c r="B81" s="1133" t="s">
        <v>4517</v>
      </c>
      <c r="C81" s="1133" t="s">
        <v>4517</v>
      </c>
      <c r="D81" s="1133" t="s">
        <v>8016</v>
      </c>
      <c r="E81" s="1133" t="s">
        <v>8017</v>
      </c>
      <c r="F81" s="34" t="s">
        <v>7354</v>
      </c>
    </row>
    <row r="82" spans="1:6" x14ac:dyDescent="0.25">
      <c r="A82" s="1133" t="s">
        <v>1986</v>
      </c>
      <c r="B82" s="1133" t="s">
        <v>3547</v>
      </c>
      <c r="C82" s="1133" t="s">
        <v>3547</v>
      </c>
      <c r="F82" s="34" t="s">
        <v>7357</v>
      </c>
    </row>
    <row r="83" spans="1:6" ht="45" x14ac:dyDescent="0.25">
      <c r="A83" s="1133" t="s">
        <v>1989</v>
      </c>
      <c r="B83" s="1133" t="s">
        <v>3550</v>
      </c>
      <c r="C83" s="1133" t="s">
        <v>3550</v>
      </c>
      <c r="D83" s="1133" t="s">
        <v>3551</v>
      </c>
      <c r="E83" s="1133" t="s">
        <v>3779</v>
      </c>
      <c r="F83" s="34" t="s">
        <v>7354</v>
      </c>
    </row>
    <row r="84" spans="1:6" ht="30" x14ac:dyDescent="0.25">
      <c r="A84" s="1133" t="s">
        <v>1987</v>
      </c>
      <c r="B84" s="1133" t="s">
        <v>3548</v>
      </c>
      <c r="C84" s="1133" t="s">
        <v>3548</v>
      </c>
      <c r="D84" s="1133" t="s">
        <v>3549</v>
      </c>
      <c r="E84" s="1133" t="s">
        <v>3778</v>
      </c>
      <c r="F84" s="34" t="s">
        <v>7354</v>
      </c>
    </row>
    <row r="85" spans="1:6" x14ac:dyDescent="0.25">
      <c r="A85" s="1133" t="s">
        <v>7256</v>
      </c>
      <c r="B85" s="1133" t="s">
        <v>8018</v>
      </c>
      <c r="C85" s="1133" t="s">
        <v>8018</v>
      </c>
      <c r="F85" s="34" t="s">
        <v>7357</v>
      </c>
    </row>
    <row r="86" spans="1:6" ht="60" x14ac:dyDescent="0.25">
      <c r="A86" s="1133" t="s">
        <v>7258</v>
      </c>
      <c r="B86" s="1133" t="s">
        <v>8019</v>
      </c>
      <c r="C86" s="1133" t="s">
        <v>8019</v>
      </c>
      <c r="D86" s="1133" t="s">
        <v>8020</v>
      </c>
      <c r="E86" s="1133" t="s">
        <v>8021</v>
      </c>
      <c r="F86" s="34" t="s">
        <v>7354</v>
      </c>
    </row>
    <row r="87" spans="1:6" ht="60" x14ac:dyDescent="0.25">
      <c r="A87" s="1133" t="s">
        <v>7257</v>
      </c>
      <c r="B87" s="1133" t="s">
        <v>8022</v>
      </c>
      <c r="C87" s="1133" t="s">
        <v>8022</v>
      </c>
      <c r="D87" s="1133" t="s">
        <v>8023</v>
      </c>
      <c r="E87" s="1133" t="s">
        <v>8024</v>
      </c>
      <c r="F87" s="34" t="s">
        <v>7354</v>
      </c>
    </row>
    <row r="88" spans="1:6" ht="45" x14ac:dyDescent="0.25">
      <c r="A88" s="1133" t="s">
        <v>1993</v>
      </c>
      <c r="B88" s="1133" t="s">
        <v>3552</v>
      </c>
      <c r="C88" s="1133" t="s">
        <v>3553</v>
      </c>
      <c r="D88" s="1133" t="s">
        <v>3553</v>
      </c>
      <c r="E88" s="1133" t="s">
        <v>8025</v>
      </c>
      <c r="F88" s="34" t="s">
        <v>7356</v>
      </c>
    </row>
    <row r="89" spans="1:6" x14ac:dyDescent="0.25">
      <c r="A89" s="1133" t="s">
        <v>1995</v>
      </c>
      <c r="B89" s="1133" t="s">
        <v>3554</v>
      </c>
      <c r="C89" s="1133" t="s">
        <v>3554</v>
      </c>
      <c r="F89" s="34" t="s">
        <v>7357</v>
      </c>
    </row>
    <row r="90" spans="1:6" ht="150" x14ac:dyDescent="0.25">
      <c r="A90" s="1133" t="s">
        <v>1997</v>
      </c>
      <c r="B90" s="1133" t="s">
        <v>3555</v>
      </c>
      <c r="C90" s="1133" t="s">
        <v>3555</v>
      </c>
      <c r="D90" s="1133" t="s">
        <v>3556</v>
      </c>
      <c r="E90" s="1133" t="s">
        <v>3780</v>
      </c>
      <c r="F90" s="34" t="s">
        <v>7354</v>
      </c>
    </row>
    <row r="91" spans="1:6" ht="75" x14ac:dyDescent="0.25">
      <c r="A91" s="1133" t="s">
        <v>1184</v>
      </c>
      <c r="B91" s="1133" t="s">
        <v>3557</v>
      </c>
      <c r="C91" s="1133" t="s">
        <v>3557</v>
      </c>
      <c r="D91" s="1133" t="s">
        <v>3558</v>
      </c>
      <c r="E91" s="1133" t="s">
        <v>3781</v>
      </c>
      <c r="F91" s="34" t="s">
        <v>7354</v>
      </c>
    </row>
    <row r="92" spans="1:6" ht="45" x14ac:dyDescent="0.25">
      <c r="A92" s="1133" t="s">
        <v>1967</v>
      </c>
      <c r="B92" s="1133" t="s">
        <v>3532</v>
      </c>
      <c r="C92" s="1133" t="s">
        <v>3532</v>
      </c>
      <c r="D92" s="1133" t="s">
        <v>3533</v>
      </c>
      <c r="E92" s="1133" t="s">
        <v>3772</v>
      </c>
      <c r="F92" s="34" t="s">
        <v>7354</v>
      </c>
    </row>
    <row r="93" spans="1:6" x14ac:dyDescent="0.25">
      <c r="A93" s="1133" t="s">
        <v>2000</v>
      </c>
      <c r="B93" s="1133" t="s">
        <v>3541</v>
      </c>
      <c r="C93" s="1133" t="s">
        <v>3541</v>
      </c>
      <c r="F93" s="34" t="s">
        <v>7357</v>
      </c>
    </row>
    <row r="94" spans="1:6" ht="120" x14ac:dyDescent="0.25">
      <c r="A94" s="1133" t="s">
        <v>2001</v>
      </c>
      <c r="B94" s="1133" t="s">
        <v>3559</v>
      </c>
      <c r="C94" s="1133" t="s">
        <v>3559</v>
      </c>
      <c r="D94" s="1133" t="s">
        <v>3560</v>
      </c>
      <c r="E94" s="1133" t="s">
        <v>3782</v>
      </c>
      <c r="F94" s="34" t="s">
        <v>7354</v>
      </c>
    </row>
    <row r="95" spans="1:6" ht="30" x14ac:dyDescent="0.25">
      <c r="A95" s="1133" t="s">
        <v>2004</v>
      </c>
      <c r="B95" s="1133" t="s">
        <v>3561</v>
      </c>
      <c r="C95" s="1133" t="s">
        <v>3561</v>
      </c>
      <c r="D95" s="1133" t="s">
        <v>8026</v>
      </c>
      <c r="E95" s="1133" t="s">
        <v>3783</v>
      </c>
      <c r="F95" s="34" t="s">
        <v>7354</v>
      </c>
    </row>
    <row r="96" spans="1:6" x14ac:dyDescent="0.25">
      <c r="A96" s="1133" t="s">
        <v>2006</v>
      </c>
      <c r="B96" s="1133" t="s">
        <v>3544</v>
      </c>
      <c r="C96" s="1133" t="s">
        <v>3544</v>
      </c>
      <c r="F96" s="34" t="s">
        <v>7357</v>
      </c>
    </row>
    <row r="97" spans="1:6" ht="30" x14ac:dyDescent="0.25">
      <c r="A97" s="1133" t="s">
        <v>2007</v>
      </c>
      <c r="B97" s="1133" t="s">
        <v>3545</v>
      </c>
      <c r="C97" s="1133" t="s">
        <v>3545</v>
      </c>
      <c r="D97" s="1133" t="s">
        <v>3573</v>
      </c>
      <c r="E97" s="1133" t="s">
        <v>3784</v>
      </c>
      <c r="F97" s="34" t="s">
        <v>7354</v>
      </c>
    </row>
    <row r="98" spans="1:6" ht="30" x14ac:dyDescent="0.25">
      <c r="A98" s="1133" t="s">
        <v>2009</v>
      </c>
      <c r="B98" s="1133" t="s">
        <v>8027</v>
      </c>
      <c r="C98" s="1133" t="s">
        <v>8027</v>
      </c>
      <c r="D98" s="1133" t="s">
        <v>3574</v>
      </c>
      <c r="E98" s="1133" t="s">
        <v>3785</v>
      </c>
      <c r="F98" s="34" t="s">
        <v>7354</v>
      </c>
    </row>
    <row r="99" spans="1:6" ht="30" x14ac:dyDescent="0.25">
      <c r="A99" s="1133" t="s">
        <v>2011</v>
      </c>
      <c r="B99" s="1133" t="s">
        <v>3562</v>
      </c>
      <c r="C99" s="1133" t="s">
        <v>3562</v>
      </c>
      <c r="D99" s="1133" t="s">
        <v>3575</v>
      </c>
      <c r="E99" s="1133" t="s">
        <v>3786</v>
      </c>
      <c r="F99" s="34" t="s">
        <v>7354</v>
      </c>
    </row>
    <row r="100" spans="1:6" ht="30" x14ac:dyDescent="0.25">
      <c r="A100" s="1133" t="s">
        <v>2012</v>
      </c>
      <c r="B100" s="1133" t="s">
        <v>8028</v>
      </c>
      <c r="C100" s="1133" t="s">
        <v>8028</v>
      </c>
      <c r="D100" s="1133" t="s">
        <v>3572</v>
      </c>
      <c r="E100" s="1133" t="s">
        <v>3787</v>
      </c>
      <c r="F100" s="34" t="s">
        <v>7354</v>
      </c>
    </row>
    <row r="101" spans="1:6" ht="30" x14ac:dyDescent="0.25">
      <c r="A101" s="1133" t="s">
        <v>7282</v>
      </c>
      <c r="B101" s="1133" t="s">
        <v>4517</v>
      </c>
      <c r="C101" s="1133" t="s">
        <v>4517</v>
      </c>
      <c r="D101" s="1133" t="s">
        <v>4517</v>
      </c>
      <c r="E101" s="1133" t="s">
        <v>8029</v>
      </c>
      <c r="F101" s="34" t="s">
        <v>7354</v>
      </c>
    </row>
    <row r="102" spans="1:6" x14ac:dyDescent="0.25">
      <c r="A102" s="1133" t="s">
        <v>2013</v>
      </c>
      <c r="B102" s="1133" t="s">
        <v>3547</v>
      </c>
      <c r="C102" s="1133" t="s">
        <v>3547</v>
      </c>
      <c r="F102" s="34" t="s">
        <v>7357</v>
      </c>
    </row>
    <row r="103" spans="1:6" ht="30" x14ac:dyDescent="0.25">
      <c r="A103" s="1133" t="s">
        <v>2229</v>
      </c>
      <c r="B103" s="1133" t="s">
        <v>3563</v>
      </c>
      <c r="C103" s="1133" t="s">
        <v>3563</v>
      </c>
      <c r="D103" s="1133" t="s">
        <v>8019</v>
      </c>
      <c r="E103" s="1133" t="s">
        <v>3788</v>
      </c>
      <c r="F103" s="34" t="s">
        <v>7354</v>
      </c>
    </row>
    <row r="104" spans="1:6" ht="45" x14ac:dyDescent="0.25">
      <c r="A104" s="1133" t="s">
        <v>2015</v>
      </c>
      <c r="B104" s="1133" t="s">
        <v>3564</v>
      </c>
      <c r="C104" s="1133" t="s">
        <v>3564</v>
      </c>
      <c r="D104" s="1133" t="s">
        <v>8030</v>
      </c>
      <c r="E104" s="1133" t="s">
        <v>3789</v>
      </c>
      <c r="F104" s="34" t="s">
        <v>7354</v>
      </c>
    </row>
    <row r="105" spans="1:6" x14ac:dyDescent="0.25">
      <c r="A105" s="1133" t="s">
        <v>7265</v>
      </c>
      <c r="B105" s="1133" t="s">
        <v>8018</v>
      </c>
      <c r="C105" s="1133" t="s">
        <v>8018</v>
      </c>
      <c r="F105" s="34" t="s">
        <v>7357</v>
      </c>
    </row>
    <row r="106" spans="1:6" ht="60" x14ac:dyDescent="0.25">
      <c r="A106" s="1133" t="s">
        <v>7267</v>
      </c>
      <c r="B106" s="1133" t="s">
        <v>8019</v>
      </c>
      <c r="C106" s="1133" t="s">
        <v>8019</v>
      </c>
      <c r="D106" s="1133" t="s">
        <v>8031</v>
      </c>
      <c r="E106" s="1133" t="s">
        <v>8032</v>
      </c>
      <c r="F106" s="34" t="s">
        <v>7354</v>
      </c>
    </row>
    <row r="107" spans="1:6" ht="60" x14ac:dyDescent="0.25">
      <c r="A107" s="1133" t="s">
        <v>7266</v>
      </c>
      <c r="B107" s="1133" t="s">
        <v>8022</v>
      </c>
      <c r="C107" s="1133" t="s">
        <v>8022</v>
      </c>
      <c r="D107" s="1133" t="s">
        <v>8033</v>
      </c>
      <c r="E107" s="1133" t="s">
        <v>8034</v>
      </c>
      <c r="F107" s="34" t="s">
        <v>7354</v>
      </c>
    </row>
    <row r="108" spans="1:6" ht="45" x14ac:dyDescent="0.25">
      <c r="A108" s="1133" t="s">
        <v>7239</v>
      </c>
      <c r="B108" s="1133" t="s">
        <v>416</v>
      </c>
      <c r="C108" s="1133" t="s">
        <v>416</v>
      </c>
      <c r="D108" s="1133" t="s">
        <v>8035</v>
      </c>
      <c r="E108" s="1133" t="s">
        <v>8036</v>
      </c>
      <c r="F108" s="34" t="s">
        <v>7356</v>
      </c>
    </row>
    <row r="109" spans="1:6" x14ac:dyDescent="0.25">
      <c r="A109" s="1133" t="s">
        <v>7254</v>
      </c>
      <c r="B109" s="1133" t="s">
        <v>8037</v>
      </c>
      <c r="C109" s="1133" t="s">
        <v>8037</v>
      </c>
      <c r="F109" s="34" t="s">
        <v>7357</v>
      </c>
    </row>
    <row r="110" spans="1:6" ht="30" x14ac:dyDescent="0.25">
      <c r="A110" s="1133" t="s">
        <v>7278</v>
      </c>
      <c r="B110" s="1133" t="s">
        <v>3573</v>
      </c>
      <c r="C110" s="1133" t="s">
        <v>3573</v>
      </c>
      <c r="D110" s="1133" t="s">
        <v>8038</v>
      </c>
      <c r="E110" s="1133" t="s">
        <v>8039</v>
      </c>
      <c r="F110" s="34" t="s">
        <v>7354</v>
      </c>
    </row>
    <row r="111" spans="1:6" ht="30" x14ac:dyDescent="0.25">
      <c r="A111" s="1133" t="s">
        <v>7279</v>
      </c>
      <c r="B111" s="1133" t="s">
        <v>4517</v>
      </c>
      <c r="C111" s="1133" t="s">
        <v>4517</v>
      </c>
      <c r="D111" s="1133" t="s">
        <v>8016</v>
      </c>
      <c r="E111" s="1133" t="s">
        <v>8040</v>
      </c>
      <c r="F111" s="34" t="s">
        <v>7354</v>
      </c>
    </row>
    <row r="112" spans="1:6" x14ac:dyDescent="0.25">
      <c r="A112" s="1133" t="s">
        <v>7248</v>
      </c>
      <c r="B112" s="1133" t="s">
        <v>8041</v>
      </c>
      <c r="C112" s="1133" t="s">
        <v>8041</v>
      </c>
      <c r="F112" s="34" t="s">
        <v>7357</v>
      </c>
    </row>
    <row r="113" spans="1:6" ht="60" x14ac:dyDescent="0.25">
      <c r="A113" s="1133" t="s">
        <v>7242</v>
      </c>
      <c r="B113" s="1133" t="s">
        <v>8042</v>
      </c>
      <c r="C113" s="1133" t="s">
        <v>8042</v>
      </c>
      <c r="D113" s="1133" t="s">
        <v>8043</v>
      </c>
      <c r="E113" s="1133" t="s">
        <v>8044</v>
      </c>
      <c r="F113" s="34" t="s">
        <v>7354</v>
      </c>
    </row>
    <row r="114" spans="1:6" ht="30" x14ac:dyDescent="0.25">
      <c r="A114" s="1133" t="s">
        <v>7244</v>
      </c>
      <c r="B114" s="1133" t="s">
        <v>8045</v>
      </c>
      <c r="C114" s="1133" t="s">
        <v>8045</v>
      </c>
      <c r="D114" s="1133" t="s">
        <v>8046</v>
      </c>
      <c r="E114" s="1133" t="s">
        <v>8047</v>
      </c>
      <c r="F114" s="34" t="s">
        <v>7354</v>
      </c>
    </row>
    <row r="115" spans="1:6" x14ac:dyDescent="0.25">
      <c r="A115" s="1133" t="s">
        <v>7249</v>
      </c>
      <c r="B115" s="1133" t="s">
        <v>8018</v>
      </c>
      <c r="C115" s="1133" t="s">
        <v>8018</v>
      </c>
      <c r="F115" s="34" t="s">
        <v>7357</v>
      </c>
    </row>
    <row r="116" spans="1:6" ht="60" x14ac:dyDescent="0.25">
      <c r="A116" s="1133" t="s">
        <v>7251</v>
      </c>
      <c r="B116" s="1133" t="s">
        <v>8019</v>
      </c>
      <c r="C116" s="1133" t="s">
        <v>8019</v>
      </c>
      <c r="D116" s="1133" t="s">
        <v>8048</v>
      </c>
      <c r="E116" s="1133" t="s">
        <v>8049</v>
      </c>
      <c r="F116" s="34" t="s">
        <v>7354</v>
      </c>
    </row>
    <row r="117" spans="1:6" ht="60" x14ac:dyDescent="0.25">
      <c r="A117" s="1133" t="s">
        <v>7250</v>
      </c>
      <c r="B117" s="1133" t="s">
        <v>8022</v>
      </c>
      <c r="C117" s="1133" t="s">
        <v>8022</v>
      </c>
      <c r="D117" s="1133" t="s">
        <v>8050</v>
      </c>
      <c r="E117" s="1133" t="s">
        <v>8051</v>
      </c>
      <c r="F117" s="34" t="s">
        <v>7354</v>
      </c>
    </row>
    <row r="118" spans="1:6" x14ac:dyDescent="0.25">
      <c r="A118" s="1133" t="s">
        <v>6918</v>
      </c>
      <c r="B118" s="1208" t="s">
        <v>8052</v>
      </c>
      <c r="C118" s="1208" t="s">
        <v>8052</v>
      </c>
      <c r="F118" s="34" t="s">
        <v>1252</v>
      </c>
    </row>
    <row r="119" spans="1:6" ht="45" x14ac:dyDescent="0.25">
      <c r="A119" s="1133" t="s">
        <v>2029</v>
      </c>
      <c r="B119" s="1133" t="s">
        <v>3568</v>
      </c>
      <c r="C119" s="1133" t="s">
        <v>3569</v>
      </c>
      <c r="D119" s="1133" t="s">
        <v>3569</v>
      </c>
      <c r="E119" s="1133" t="s">
        <v>3795</v>
      </c>
      <c r="F119" s="34" t="s">
        <v>7356</v>
      </c>
    </row>
    <row r="120" spans="1:6" x14ac:dyDescent="0.25">
      <c r="A120" s="1133" t="s">
        <v>7077</v>
      </c>
      <c r="B120" s="1133" t="s">
        <v>8053</v>
      </c>
      <c r="C120" s="1133" t="s">
        <v>8053</v>
      </c>
      <c r="F120" s="34" t="s">
        <v>7357</v>
      </c>
    </row>
    <row r="121" spans="1:6" x14ac:dyDescent="0.25">
      <c r="A121" s="1133" t="s">
        <v>2032</v>
      </c>
      <c r="B121" s="1133" t="s">
        <v>3570</v>
      </c>
      <c r="C121" s="1133" t="s">
        <v>3570</v>
      </c>
      <c r="F121" s="34" t="s">
        <v>7354</v>
      </c>
    </row>
    <row r="122" spans="1:6" x14ac:dyDescent="0.25">
      <c r="A122" s="1133" t="s">
        <v>7078</v>
      </c>
      <c r="B122" s="1133" t="s">
        <v>8054</v>
      </c>
      <c r="C122" s="1133" t="s">
        <v>8054</v>
      </c>
      <c r="F122" s="34" t="s">
        <v>7357</v>
      </c>
    </row>
    <row r="123" spans="1:6" x14ac:dyDescent="0.25">
      <c r="A123" s="1133" t="s">
        <v>2033</v>
      </c>
      <c r="B123" s="1133" t="s">
        <v>3571</v>
      </c>
      <c r="C123" s="1133" t="s">
        <v>3571</v>
      </c>
      <c r="F123" s="34" t="s">
        <v>7354</v>
      </c>
    </row>
    <row r="124" spans="1:6" x14ac:dyDescent="0.25">
      <c r="A124" s="1133" t="s">
        <v>2038</v>
      </c>
      <c r="B124" s="1133" t="s">
        <v>3576</v>
      </c>
      <c r="C124" s="1133" t="s">
        <v>3576</v>
      </c>
      <c r="F124" s="34" t="s">
        <v>7354</v>
      </c>
    </row>
    <row r="125" spans="1:6" x14ac:dyDescent="0.25">
      <c r="A125" s="1133" t="s">
        <v>7083</v>
      </c>
      <c r="B125" s="1133" t="s">
        <v>3626</v>
      </c>
      <c r="C125" s="1133" t="s">
        <v>3626</v>
      </c>
      <c r="F125" s="34" t="s">
        <v>7357</v>
      </c>
    </row>
    <row r="126" spans="1:6" x14ac:dyDescent="0.25">
      <c r="A126" s="1133" t="s">
        <v>2035</v>
      </c>
      <c r="B126" s="1133" t="s">
        <v>3573</v>
      </c>
      <c r="C126" s="1133" t="s">
        <v>3573</v>
      </c>
      <c r="F126" s="34" t="s">
        <v>7354</v>
      </c>
    </row>
    <row r="127" spans="1:6" x14ac:dyDescent="0.25">
      <c r="A127" s="1133" t="s">
        <v>2036</v>
      </c>
      <c r="B127" s="1133" t="s">
        <v>3574</v>
      </c>
      <c r="C127" s="1133" t="s">
        <v>3574</v>
      </c>
      <c r="F127" s="34" t="s">
        <v>7354</v>
      </c>
    </row>
    <row r="128" spans="1:6" x14ac:dyDescent="0.25">
      <c r="A128" s="1133" t="s">
        <v>4514</v>
      </c>
      <c r="B128" s="1133" t="s">
        <v>4517</v>
      </c>
      <c r="C128" s="1133" t="s">
        <v>4517</v>
      </c>
      <c r="F128" s="34" t="s">
        <v>7354</v>
      </c>
    </row>
    <row r="129" spans="1:6" x14ac:dyDescent="0.25">
      <c r="A129" s="1133" t="s">
        <v>2034</v>
      </c>
      <c r="B129" s="1133" t="s">
        <v>3572</v>
      </c>
      <c r="C129" s="1133" t="s">
        <v>3572</v>
      </c>
      <c r="F129" s="34" t="s">
        <v>7354</v>
      </c>
    </row>
    <row r="130" spans="1:6" x14ac:dyDescent="0.25">
      <c r="A130" s="1133" t="s">
        <v>2037</v>
      </c>
      <c r="B130" s="1133" t="s">
        <v>3575</v>
      </c>
      <c r="C130" s="1133" t="s">
        <v>3575</v>
      </c>
      <c r="F130" s="34" t="s">
        <v>7354</v>
      </c>
    </row>
    <row r="131" spans="1:6" x14ac:dyDescent="0.25">
      <c r="A131" s="1133" t="s">
        <v>7080</v>
      </c>
      <c r="B131" s="1133" t="s">
        <v>8014</v>
      </c>
      <c r="C131" s="1133" t="s">
        <v>8014</v>
      </c>
      <c r="F131" s="34" t="s">
        <v>7357</v>
      </c>
    </row>
    <row r="132" spans="1:6" x14ac:dyDescent="0.25">
      <c r="A132" s="1133" t="s">
        <v>2039</v>
      </c>
      <c r="B132" s="1133" t="s">
        <v>3577</v>
      </c>
      <c r="C132" s="1133" t="s">
        <v>3577</v>
      </c>
      <c r="F132" s="34" t="s">
        <v>7354</v>
      </c>
    </row>
    <row r="133" spans="1:6" x14ac:dyDescent="0.25">
      <c r="A133" s="1133" t="s">
        <v>2040</v>
      </c>
      <c r="B133" s="1133" t="s">
        <v>3578</v>
      </c>
      <c r="C133" s="1133" t="s">
        <v>3578</v>
      </c>
      <c r="F133" s="34" t="s">
        <v>7354</v>
      </c>
    </row>
    <row r="134" spans="1:6" x14ac:dyDescent="0.25">
      <c r="A134" s="1133" t="s">
        <v>7081</v>
      </c>
      <c r="B134" s="1133" t="s">
        <v>8055</v>
      </c>
      <c r="C134" s="1133" t="s">
        <v>8055</v>
      </c>
      <c r="F134" s="34" t="s">
        <v>7357</v>
      </c>
    </row>
    <row r="135" spans="1:6" x14ac:dyDescent="0.25">
      <c r="A135" s="1133" t="s">
        <v>6916</v>
      </c>
      <c r="B135" s="1133" t="s">
        <v>8056</v>
      </c>
      <c r="C135" s="1133" t="s">
        <v>8056</v>
      </c>
      <c r="F135" s="34" t="s">
        <v>7354</v>
      </c>
    </row>
    <row r="136" spans="1:6" x14ac:dyDescent="0.25">
      <c r="A136" s="1133" t="s">
        <v>1925</v>
      </c>
      <c r="B136" s="1133" t="s">
        <v>3504</v>
      </c>
      <c r="C136" s="1133" t="s">
        <v>3504</v>
      </c>
      <c r="D136" s="1133" t="s">
        <v>3505</v>
      </c>
      <c r="E136" s="1133" t="s">
        <v>3759</v>
      </c>
      <c r="F136" s="34" t="s">
        <v>7352</v>
      </c>
    </row>
    <row r="137" spans="1:6" ht="30" x14ac:dyDescent="0.25">
      <c r="A137" s="1133" t="s">
        <v>1929</v>
      </c>
      <c r="B137" s="1133" t="s">
        <v>3506</v>
      </c>
      <c r="C137" s="1133" t="s">
        <v>3506</v>
      </c>
      <c r="D137" s="1133" t="s">
        <v>3507</v>
      </c>
      <c r="E137" s="1133" t="s">
        <v>3760</v>
      </c>
      <c r="F137" s="34" t="s">
        <v>7352</v>
      </c>
    </row>
    <row r="138" spans="1:6" x14ac:dyDescent="0.25">
      <c r="A138" s="1133" t="s">
        <v>5102</v>
      </c>
      <c r="B138" s="1133" t="s">
        <v>1611</v>
      </c>
      <c r="C138" s="1133" t="s">
        <v>1611</v>
      </c>
      <c r="F138" s="34" t="s">
        <v>1252</v>
      </c>
    </row>
    <row r="139" spans="1:6" ht="60" x14ac:dyDescent="0.25">
      <c r="A139" s="1133" t="s">
        <v>2023</v>
      </c>
      <c r="B139" s="1133" t="s">
        <v>5199</v>
      </c>
      <c r="C139" s="1133" t="s">
        <v>5199</v>
      </c>
      <c r="D139" s="1133" t="s">
        <v>3566</v>
      </c>
      <c r="E139" s="1133" t="s">
        <v>3793</v>
      </c>
      <c r="F139" s="34" t="s">
        <v>7350</v>
      </c>
    </row>
    <row r="140" spans="1:6" ht="75" x14ac:dyDescent="0.25">
      <c r="A140" s="1133" t="s">
        <v>2026</v>
      </c>
      <c r="B140" s="1133" t="s">
        <v>5200</v>
      </c>
      <c r="C140" s="1133" t="s">
        <v>5200</v>
      </c>
      <c r="D140" s="1133" t="s">
        <v>3567</v>
      </c>
      <c r="E140" s="1133" t="s">
        <v>3794</v>
      </c>
      <c r="F140" s="34" t="s">
        <v>7350</v>
      </c>
    </row>
    <row r="141" spans="1:6" x14ac:dyDescent="0.25">
      <c r="A141" s="1133" t="s">
        <v>2020</v>
      </c>
      <c r="B141" s="1133" t="s">
        <v>5198</v>
      </c>
      <c r="C141" s="1133" t="s">
        <v>5198</v>
      </c>
      <c r="D141" s="1133" t="s">
        <v>3565</v>
      </c>
      <c r="E141" s="1133" t="s">
        <v>3792</v>
      </c>
      <c r="F141" s="34" t="s">
        <v>7352</v>
      </c>
    </row>
    <row r="142" spans="1:6" x14ac:dyDescent="0.25">
      <c r="A142" s="1133" t="s">
        <v>6922</v>
      </c>
      <c r="B142" s="1133" t="s">
        <v>4728</v>
      </c>
      <c r="C142" s="1133" t="s">
        <v>4728</v>
      </c>
      <c r="F142" s="34" t="s">
        <v>1252</v>
      </c>
    </row>
    <row r="143" spans="1:6" ht="30" x14ac:dyDescent="0.25">
      <c r="A143" s="1133" t="s">
        <v>6921</v>
      </c>
      <c r="B143" s="1133" t="s">
        <v>4728</v>
      </c>
      <c r="C143" s="1133" t="s">
        <v>4728</v>
      </c>
      <c r="D143" s="1133" t="s">
        <v>4728</v>
      </c>
      <c r="E143" s="1133" t="s">
        <v>8057</v>
      </c>
      <c r="F143" s="34" t="s">
        <v>7352</v>
      </c>
    </row>
    <row r="144" spans="1:6" x14ac:dyDescent="0.25">
      <c r="A144" s="1133" t="s">
        <v>1916</v>
      </c>
      <c r="B144" s="1133" t="s">
        <v>152</v>
      </c>
      <c r="C144" s="1133" t="s">
        <v>152</v>
      </c>
      <c r="F144" s="34" t="s">
        <v>95</v>
      </c>
    </row>
    <row r="145" spans="1:6" x14ac:dyDescent="0.25">
      <c r="A145" s="1133" t="s">
        <v>5734</v>
      </c>
      <c r="B145" s="1133" t="s">
        <v>6003</v>
      </c>
      <c r="C145" s="1133" t="s">
        <v>6003</v>
      </c>
      <c r="F145" s="34" t="s">
        <v>1252</v>
      </c>
    </row>
    <row r="146" spans="1:6" ht="90" x14ac:dyDescent="0.25">
      <c r="A146" s="1133" t="s">
        <v>5736</v>
      </c>
      <c r="B146" s="1133" t="s">
        <v>121</v>
      </c>
      <c r="C146" s="1133" t="s">
        <v>121</v>
      </c>
      <c r="D146" s="1133" t="s">
        <v>5775</v>
      </c>
      <c r="E146" s="1133" t="s">
        <v>6005</v>
      </c>
      <c r="F146" s="34" t="s">
        <v>7350</v>
      </c>
    </row>
    <row r="147" spans="1:6" ht="90" x14ac:dyDescent="0.25">
      <c r="A147" s="1133" t="s">
        <v>5737</v>
      </c>
      <c r="B147" s="1133" t="s">
        <v>1141</v>
      </c>
      <c r="C147" s="1133" t="s">
        <v>1141</v>
      </c>
      <c r="D147" s="1133" t="s">
        <v>5776</v>
      </c>
      <c r="E147" s="1133" t="s">
        <v>6006</v>
      </c>
      <c r="F147" s="34" t="s">
        <v>7350</v>
      </c>
    </row>
    <row r="148" spans="1:6" ht="120" x14ac:dyDescent="0.25">
      <c r="A148" s="1133" t="s">
        <v>5741</v>
      </c>
      <c r="B148" s="1133" t="s">
        <v>1145</v>
      </c>
      <c r="C148" s="1133" t="s">
        <v>1145</v>
      </c>
      <c r="D148" s="1133" t="s">
        <v>5780</v>
      </c>
      <c r="E148" s="1133" t="s">
        <v>6010</v>
      </c>
      <c r="F148" s="34" t="s">
        <v>7350</v>
      </c>
    </row>
    <row r="149" spans="1:6" ht="90" x14ac:dyDescent="0.25">
      <c r="A149" s="1133" t="s">
        <v>5742</v>
      </c>
      <c r="B149" s="1133" t="s">
        <v>1146</v>
      </c>
      <c r="C149" s="1133" t="s">
        <v>1146</v>
      </c>
      <c r="D149" s="1133" t="s">
        <v>5781</v>
      </c>
      <c r="E149" s="1133" t="s">
        <v>6011</v>
      </c>
      <c r="F149" s="34" t="s">
        <v>7350</v>
      </c>
    </row>
    <row r="150" spans="1:6" ht="90" x14ac:dyDescent="0.25">
      <c r="A150" s="1133" t="s">
        <v>5738</v>
      </c>
      <c r="B150" s="1133" t="s">
        <v>1142</v>
      </c>
      <c r="C150" s="1133" t="s">
        <v>1142</v>
      </c>
      <c r="D150" s="1133" t="s">
        <v>5777</v>
      </c>
      <c r="E150" s="1133" t="s">
        <v>6007</v>
      </c>
      <c r="F150" s="34" t="s">
        <v>7350</v>
      </c>
    </row>
    <row r="151" spans="1:6" ht="75" x14ac:dyDescent="0.25">
      <c r="A151" s="1133" t="s">
        <v>5735</v>
      </c>
      <c r="B151" s="1133" t="s">
        <v>1140</v>
      </c>
      <c r="C151" s="1133" t="s">
        <v>1140</v>
      </c>
      <c r="D151" s="1133" t="s">
        <v>5774</v>
      </c>
      <c r="E151" s="1133" t="s">
        <v>6004</v>
      </c>
      <c r="F151" s="34" t="s">
        <v>7350</v>
      </c>
    </row>
    <row r="152" spans="1:6" ht="90" x14ac:dyDescent="0.25">
      <c r="A152" s="1133" t="s">
        <v>5739</v>
      </c>
      <c r="B152" s="1133" t="s">
        <v>1143</v>
      </c>
      <c r="C152" s="1133" t="s">
        <v>1143</v>
      </c>
      <c r="D152" s="1133" t="s">
        <v>5778</v>
      </c>
      <c r="E152" s="1133" t="s">
        <v>6008</v>
      </c>
      <c r="F152" s="34" t="s">
        <v>7350</v>
      </c>
    </row>
    <row r="153" spans="1:6" ht="90" x14ac:dyDescent="0.25">
      <c r="A153" s="1133" t="s">
        <v>5740</v>
      </c>
      <c r="B153" s="1133" t="s">
        <v>1144</v>
      </c>
      <c r="C153" s="1133" t="s">
        <v>1144</v>
      </c>
      <c r="D153" s="1133" t="s">
        <v>5779</v>
      </c>
      <c r="E153" s="1133" t="s">
        <v>6009</v>
      </c>
      <c r="F153" s="34" t="s">
        <v>7350</v>
      </c>
    </row>
    <row r="154" spans="1:6" x14ac:dyDescent="0.25">
      <c r="A154" s="1133" t="s">
        <v>5743</v>
      </c>
      <c r="B154" s="1133" t="s">
        <v>6144</v>
      </c>
      <c r="C154" s="1133" t="s">
        <v>6144</v>
      </c>
      <c r="F154" s="34" t="s">
        <v>1252</v>
      </c>
    </row>
    <row r="155" spans="1:6" ht="75" x14ac:dyDescent="0.25">
      <c r="A155" s="1133" t="s">
        <v>5752</v>
      </c>
      <c r="B155" s="1208" t="s">
        <v>6118</v>
      </c>
      <c r="C155" s="1208" t="s">
        <v>6118</v>
      </c>
      <c r="D155" s="1208" t="s">
        <v>5798</v>
      </c>
      <c r="E155" s="1133" t="s">
        <v>6045</v>
      </c>
      <c r="F155" s="34" t="s">
        <v>7350</v>
      </c>
    </row>
    <row r="156" spans="1:6" ht="75" x14ac:dyDescent="0.25">
      <c r="A156" s="1133" t="s">
        <v>5751</v>
      </c>
      <c r="B156" s="1208" t="s">
        <v>6117</v>
      </c>
      <c r="C156" s="1208" t="s">
        <v>6117</v>
      </c>
      <c r="D156" s="1208" t="s">
        <v>5797</v>
      </c>
      <c r="E156" s="1133" t="s">
        <v>6044</v>
      </c>
      <c r="F156" s="34" t="s">
        <v>7350</v>
      </c>
    </row>
    <row r="157" spans="1:6" ht="75" x14ac:dyDescent="0.25">
      <c r="A157" s="1133" t="s">
        <v>5744</v>
      </c>
      <c r="B157" s="1133" t="s">
        <v>1182</v>
      </c>
      <c r="C157" s="1133" t="s">
        <v>1182</v>
      </c>
      <c r="D157" s="1133" t="s">
        <v>5790</v>
      </c>
      <c r="E157" s="1133" t="s">
        <v>6037</v>
      </c>
      <c r="F157" s="34" t="s">
        <v>7350</v>
      </c>
    </row>
    <row r="158" spans="1:6" ht="60" x14ac:dyDescent="0.25">
      <c r="A158" s="1133" t="s">
        <v>5746</v>
      </c>
      <c r="B158" s="1133" t="s">
        <v>6113</v>
      </c>
      <c r="C158" s="1133" t="s">
        <v>6113</v>
      </c>
      <c r="D158" s="1133" t="s">
        <v>5792</v>
      </c>
      <c r="E158" s="1133" t="s">
        <v>6039</v>
      </c>
      <c r="F158" s="34" t="s">
        <v>7350</v>
      </c>
    </row>
    <row r="159" spans="1:6" ht="135" x14ac:dyDescent="0.25">
      <c r="A159" s="1133" t="s">
        <v>5750</v>
      </c>
      <c r="B159" s="1133" t="s">
        <v>6116</v>
      </c>
      <c r="C159" s="1133" t="s">
        <v>6116</v>
      </c>
      <c r="D159" s="1133" t="s">
        <v>5796</v>
      </c>
      <c r="E159" s="1133" t="s">
        <v>6043</v>
      </c>
      <c r="F159" s="34" t="s">
        <v>7350</v>
      </c>
    </row>
    <row r="160" spans="1:6" ht="75" x14ac:dyDescent="0.25">
      <c r="A160" s="1133" t="s">
        <v>5749</v>
      </c>
      <c r="B160" s="1133" t="s">
        <v>6115</v>
      </c>
      <c r="C160" s="1133" t="s">
        <v>6115</v>
      </c>
      <c r="D160" s="1133" t="s">
        <v>5795</v>
      </c>
      <c r="E160" s="1133" t="s">
        <v>6042</v>
      </c>
      <c r="F160" s="34" t="s">
        <v>7350</v>
      </c>
    </row>
    <row r="161" spans="1:6" ht="90" x14ac:dyDescent="0.25">
      <c r="A161" s="1133" t="s">
        <v>5745</v>
      </c>
      <c r="B161" s="1133" t="s">
        <v>6112</v>
      </c>
      <c r="C161" s="1133" t="s">
        <v>6112</v>
      </c>
      <c r="D161" s="1133" t="s">
        <v>5791</v>
      </c>
      <c r="E161" s="1133" t="s">
        <v>6038</v>
      </c>
      <c r="F161" s="34" t="s">
        <v>7350</v>
      </c>
    </row>
    <row r="162" spans="1:6" ht="75" x14ac:dyDescent="0.25">
      <c r="A162" s="1133" t="s">
        <v>5748</v>
      </c>
      <c r="B162" s="1133" t="s">
        <v>6114</v>
      </c>
      <c r="C162" s="1133" t="s">
        <v>6114</v>
      </c>
      <c r="D162" s="1133" t="s">
        <v>5794</v>
      </c>
      <c r="E162" s="1133" t="s">
        <v>6041</v>
      </c>
      <c r="F162" s="34" t="s">
        <v>7350</v>
      </c>
    </row>
    <row r="163" spans="1:6" ht="90" x14ac:dyDescent="0.25">
      <c r="A163" s="1133" t="s">
        <v>5747</v>
      </c>
      <c r="B163" s="1133" t="s">
        <v>92</v>
      </c>
      <c r="C163" s="1133" t="s">
        <v>92</v>
      </c>
      <c r="D163" s="1133" t="s">
        <v>5793</v>
      </c>
      <c r="E163" s="1133" t="s">
        <v>6040</v>
      </c>
      <c r="F163" s="34" t="s">
        <v>7350</v>
      </c>
    </row>
    <row r="164" spans="1:6" x14ac:dyDescent="0.25">
      <c r="A164" s="1133" t="s">
        <v>5758</v>
      </c>
      <c r="B164" s="1208" t="s">
        <v>3665</v>
      </c>
      <c r="C164" s="1208" t="s">
        <v>3665</v>
      </c>
      <c r="D164" s="1208"/>
      <c r="F164" s="34" t="s">
        <v>1252</v>
      </c>
    </row>
    <row r="165" spans="1:6" ht="45" x14ac:dyDescent="0.25">
      <c r="A165" s="1133" t="s">
        <v>1848</v>
      </c>
      <c r="B165" s="1133" t="s">
        <v>6192</v>
      </c>
      <c r="C165" s="1133" t="s">
        <v>6192</v>
      </c>
      <c r="D165" s="1133" t="s">
        <v>3531</v>
      </c>
      <c r="E165" s="1133" t="s">
        <v>3771</v>
      </c>
      <c r="F165" s="34" t="s">
        <v>7350</v>
      </c>
    </row>
    <row r="166" spans="1:6" ht="150" x14ac:dyDescent="0.25">
      <c r="A166" s="1133" t="s">
        <v>5760</v>
      </c>
      <c r="B166" s="1133" t="s">
        <v>6012</v>
      </c>
      <c r="C166" s="1133" t="s">
        <v>6012</v>
      </c>
      <c r="D166" s="1133" t="s">
        <v>6013</v>
      </c>
      <c r="E166" s="1133" t="s">
        <v>6046</v>
      </c>
      <c r="F166" s="34" t="s">
        <v>7350</v>
      </c>
    </row>
    <row r="167" spans="1:6" x14ac:dyDescent="0.25">
      <c r="A167" s="1133" t="s">
        <v>5759</v>
      </c>
      <c r="B167" s="1208" t="s">
        <v>6196</v>
      </c>
      <c r="C167" s="1208" t="s">
        <v>6196</v>
      </c>
      <c r="D167" s="1208"/>
      <c r="F167" s="34" t="s">
        <v>1252</v>
      </c>
    </row>
    <row r="168" spans="1:6" ht="75" x14ac:dyDescent="0.25">
      <c r="A168" s="1133" t="s">
        <v>5809</v>
      </c>
      <c r="B168" s="1208" t="s">
        <v>6199</v>
      </c>
      <c r="C168" s="1208" t="s">
        <v>6209</v>
      </c>
      <c r="D168" s="1208" t="s">
        <v>5812</v>
      </c>
      <c r="E168" s="1133" t="s">
        <v>6053</v>
      </c>
      <c r="F168" s="34" t="s">
        <v>7350</v>
      </c>
    </row>
    <row r="169" spans="1:6" ht="135" x14ac:dyDescent="0.25">
      <c r="A169" s="1133" t="s">
        <v>6968</v>
      </c>
      <c r="B169" s="1208" t="s">
        <v>6969</v>
      </c>
      <c r="C169" s="1208" t="s">
        <v>6970</v>
      </c>
      <c r="D169" s="1208" t="s">
        <v>6971</v>
      </c>
      <c r="E169" s="1133" t="s">
        <v>8058</v>
      </c>
      <c r="F169" s="34" t="s">
        <v>7350</v>
      </c>
    </row>
    <row r="170" spans="1:6" ht="60" x14ac:dyDescent="0.25">
      <c r="A170" s="1133" t="s">
        <v>5799</v>
      </c>
      <c r="B170" s="1208" t="s">
        <v>6197</v>
      </c>
      <c r="C170" s="1208" t="s">
        <v>6207</v>
      </c>
      <c r="D170" s="1208" t="s">
        <v>5761</v>
      </c>
      <c r="E170" s="1133" t="s">
        <v>6051</v>
      </c>
      <c r="F170" s="34" t="s">
        <v>7350</v>
      </c>
    </row>
    <row r="171" spans="1:6" ht="120" x14ac:dyDescent="0.25">
      <c r="A171" s="1133" t="s">
        <v>5800</v>
      </c>
      <c r="B171" s="1208" t="s">
        <v>6198</v>
      </c>
      <c r="C171" s="1208" t="s">
        <v>6208</v>
      </c>
      <c r="D171" s="1208" t="s">
        <v>5762</v>
      </c>
      <c r="E171" s="1133" t="s">
        <v>6052</v>
      </c>
      <c r="F171" s="34" t="s">
        <v>7350</v>
      </c>
    </row>
    <row r="172" spans="1:6" x14ac:dyDescent="0.25">
      <c r="A172" s="1133" t="s">
        <v>1961</v>
      </c>
      <c r="B172" s="1133" t="s">
        <v>3526</v>
      </c>
      <c r="C172" s="1133" t="s">
        <v>3526</v>
      </c>
      <c r="F172" s="34" t="s">
        <v>1252</v>
      </c>
    </row>
    <row r="173" spans="1:6" ht="60" x14ac:dyDescent="0.25">
      <c r="A173" s="1133" t="s">
        <v>5782</v>
      </c>
      <c r="B173" s="1133" t="s">
        <v>6120</v>
      </c>
      <c r="C173" s="1133" t="s">
        <v>6120</v>
      </c>
      <c r="D173" s="1133" t="s">
        <v>6014</v>
      </c>
      <c r="E173" s="1133" t="s">
        <v>6047</v>
      </c>
      <c r="F173" s="34" t="s">
        <v>7350</v>
      </c>
    </row>
    <row r="174" spans="1:6" ht="60" x14ac:dyDescent="0.25">
      <c r="A174" s="1133" t="s">
        <v>5784</v>
      </c>
      <c r="B174" s="1133" t="s">
        <v>6122</v>
      </c>
      <c r="C174" s="1133" t="s">
        <v>6122</v>
      </c>
      <c r="D174" s="1133" t="s">
        <v>6016</v>
      </c>
      <c r="E174" s="1133" t="s">
        <v>6049</v>
      </c>
      <c r="F174" s="34" t="s">
        <v>7350</v>
      </c>
    </row>
    <row r="175" spans="1:6" ht="75" x14ac:dyDescent="0.25">
      <c r="A175" s="1133" t="s">
        <v>5783</v>
      </c>
      <c r="B175" s="1133" t="s">
        <v>6121</v>
      </c>
      <c r="C175" s="1133" t="s">
        <v>6121</v>
      </c>
      <c r="D175" s="1133" t="s">
        <v>6015</v>
      </c>
      <c r="E175" s="1133" t="s">
        <v>6048</v>
      </c>
      <c r="F175" s="34" t="s">
        <v>7350</v>
      </c>
    </row>
    <row r="176" spans="1:6" ht="60" x14ac:dyDescent="0.25">
      <c r="A176" s="1133" t="s">
        <v>5785</v>
      </c>
      <c r="B176" s="1133" t="s">
        <v>6123</v>
      </c>
      <c r="C176" s="1133" t="s">
        <v>6123</v>
      </c>
      <c r="D176" s="1133" t="s">
        <v>6017</v>
      </c>
      <c r="E176" s="1133" t="s">
        <v>6050</v>
      </c>
      <c r="F176" s="34" t="s">
        <v>7350</v>
      </c>
    </row>
    <row r="177" spans="1:6" ht="150" x14ac:dyDescent="0.25">
      <c r="A177" s="1133" t="s">
        <v>5786</v>
      </c>
      <c r="B177" s="1208" t="s">
        <v>6210</v>
      </c>
      <c r="C177" s="1208" t="s">
        <v>6210</v>
      </c>
      <c r="D177" s="1208" t="s">
        <v>5789</v>
      </c>
      <c r="E177" s="1133" t="s">
        <v>6054</v>
      </c>
      <c r="F177" s="34" t="s">
        <v>7350</v>
      </c>
    </row>
    <row r="178" spans="1:6" ht="165" x14ac:dyDescent="0.25">
      <c r="A178" s="1133" t="s">
        <v>5787</v>
      </c>
      <c r="B178" s="1208" t="s">
        <v>6211</v>
      </c>
      <c r="C178" s="1208" t="s">
        <v>6211</v>
      </c>
      <c r="D178" s="1208" t="s">
        <v>5788</v>
      </c>
      <c r="E178" s="1133" t="s">
        <v>6055</v>
      </c>
      <c r="F178" s="34" t="s">
        <v>7350</v>
      </c>
    </row>
    <row r="179" spans="1:6" ht="30" x14ac:dyDescent="0.25">
      <c r="A179" s="1133" t="s">
        <v>1390</v>
      </c>
      <c r="B179" s="1133" t="s">
        <v>3534</v>
      </c>
      <c r="C179" s="1133" t="s">
        <v>3534</v>
      </c>
      <c r="D179" s="1133" t="s">
        <v>3534</v>
      </c>
      <c r="E179" s="1133" t="s">
        <v>4004</v>
      </c>
      <c r="F179" s="34" t="s">
        <v>7351</v>
      </c>
    </row>
    <row r="180" spans="1:6" ht="315" x14ac:dyDescent="0.25">
      <c r="A180" s="1133" t="s">
        <v>1363</v>
      </c>
      <c r="B180" s="1133" t="s">
        <v>3998</v>
      </c>
      <c r="C180" s="1133" t="s">
        <v>3998</v>
      </c>
      <c r="D180" s="1133" t="s">
        <v>3999</v>
      </c>
      <c r="E180" s="1133" t="s">
        <v>4000</v>
      </c>
      <c r="F180" s="34" t="s">
        <v>7351</v>
      </c>
    </row>
    <row r="181" spans="1:6" ht="375" x14ac:dyDescent="0.25">
      <c r="A181" s="1133" t="s">
        <v>1365</v>
      </c>
      <c r="B181" s="1133" t="s">
        <v>4001</v>
      </c>
      <c r="C181" s="1133" t="s">
        <v>4001</v>
      </c>
      <c r="D181" s="1133" t="s">
        <v>4002</v>
      </c>
      <c r="E181" s="1133" t="s">
        <v>4003</v>
      </c>
      <c r="F181" s="34" t="s">
        <v>7351</v>
      </c>
    </row>
    <row r="182" spans="1:6" ht="135" x14ac:dyDescent="0.25">
      <c r="A182" s="1133" t="s">
        <v>1486</v>
      </c>
      <c r="B182" s="1133" t="s">
        <v>4005</v>
      </c>
      <c r="C182" s="1133" t="s">
        <v>4005</v>
      </c>
      <c r="D182" s="1133" t="s">
        <v>4006</v>
      </c>
      <c r="E182" s="1133" t="s">
        <v>4007</v>
      </c>
      <c r="F182" s="34" t="s">
        <v>7351</v>
      </c>
    </row>
    <row r="183" spans="1:6" x14ac:dyDescent="0.25">
      <c r="A183" s="1133" t="s">
        <v>1194</v>
      </c>
      <c r="B183" s="1133" t="s">
        <v>3957</v>
      </c>
      <c r="C183" s="1133" t="s">
        <v>3957</v>
      </c>
      <c r="D183" s="1133" t="s">
        <v>3955</v>
      </c>
      <c r="E183" s="1133" t="s">
        <v>3955</v>
      </c>
      <c r="F183" s="34" t="s">
        <v>7351</v>
      </c>
    </row>
    <row r="184" spans="1:6" x14ac:dyDescent="0.25">
      <c r="A184" s="1133" t="s">
        <v>1197</v>
      </c>
      <c r="B184" s="1133" t="s">
        <v>3958</v>
      </c>
      <c r="C184" s="1133" t="s">
        <v>3958</v>
      </c>
      <c r="D184" s="1133" t="s">
        <v>3956</v>
      </c>
      <c r="E184" s="1133" t="s">
        <v>3956</v>
      </c>
      <c r="F184" s="34" t="s">
        <v>7351</v>
      </c>
    </row>
    <row r="185" spans="1:6" ht="240" x14ac:dyDescent="0.25">
      <c r="A185" s="1133" t="s">
        <v>1965</v>
      </c>
      <c r="B185" s="1133" t="s">
        <v>6216</v>
      </c>
      <c r="C185" s="1133" t="s">
        <v>6216</v>
      </c>
      <c r="D185" s="1133" t="s">
        <v>3530</v>
      </c>
      <c r="E185" s="1133" t="s">
        <v>4008</v>
      </c>
      <c r="F185" s="34" t="s">
        <v>7350</v>
      </c>
    </row>
    <row r="186" spans="1:6" ht="30" x14ac:dyDescent="0.25">
      <c r="A186" s="1133" t="s">
        <v>1182</v>
      </c>
      <c r="B186" s="1133" t="s">
        <v>6215</v>
      </c>
      <c r="C186" s="1133" t="s">
        <v>6215</v>
      </c>
      <c r="D186" s="1133" t="s">
        <v>3529</v>
      </c>
      <c r="E186" s="1133" t="s">
        <v>3770</v>
      </c>
      <c r="F186" s="34" t="s">
        <v>7350</v>
      </c>
    </row>
    <row r="187" spans="1:6" ht="150" x14ac:dyDescent="0.25">
      <c r="A187" s="1133" t="s">
        <v>1173</v>
      </c>
      <c r="B187" s="1133" t="s">
        <v>6214</v>
      </c>
      <c r="C187" s="1133" t="s">
        <v>6214</v>
      </c>
      <c r="D187" s="1133" t="s">
        <v>3996</v>
      </c>
      <c r="E187" s="1133" t="s">
        <v>3997</v>
      </c>
      <c r="F187" s="34" t="s">
        <v>7351</v>
      </c>
    </row>
    <row r="188" spans="1:6" x14ac:dyDescent="0.25">
      <c r="A188" s="1133" t="s">
        <v>4711</v>
      </c>
      <c r="B188" s="1133" t="s">
        <v>4728</v>
      </c>
      <c r="C188" s="1133" t="s">
        <v>4728</v>
      </c>
      <c r="F188" s="34" t="s">
        <v>1252</v>
      </c>
    </row>
    <row r="189" spans="1:6" ht="30" x14ac:dyDescent="0.25">
      <c r="A189" s="1133" t="s">
        <v>4713</v>
      </c>
      <c r="B189" s="1133" t="s">
        <v>4728</v>
      </c>
      <c r="C189" s="1133" t="s">
        <v>4728</v>
      </c>
      <c r="D189" s="1133" t="s">
        <v>4728</v>
      </c>
      <c r="E189" s="1133" t="s">
        <v>4727</v>
      </c>
      <c r="F189" s="34" t="s">
        <v>7352</v>
      </c>
    </row>
    <row r="190" spans="1:6" x14ac:dyDescent="0.25">
      <c r="A190" s="1133" t="s">
        <v>5248</v>
      </c>
      <c r="B190" s="1133" t="s">
        <v>5359</v>
      </c>
      <c r="C190" s="1133" t="s">
        <v>5359</v>
      </c>
      <c r="F190" s="34" t="s">
        <v>95</v>
      </c>
    </row>
    <row r="191" spans="1:6" x14ac:dyDescent="0.25">
      <c r="A191" s="1133" t="s">
        <v>5646</v>
      </c>
      <c r="B191" s="1133" t="s">
        <v>3597</v>
      </c>
      <c r="C191" s="1133" t="s">
        <v>3597</v>
      </c>
      <c r="F191" s="34" t="s">
        <v>1252</v>
      </c>
    </row>
    <row r="192" spans="1:6" ht="30" x14ac:dyDescent="0.25">
      <c r="A192" s="1133" t="s">
        <v>5647</v>
      </c>
      <c r="B192" s="1133" t="s">
        <v>4910</v>
      </c>
      <c r="C192" s="1133" t="s">
        <v>5659</v>
      </c>
      <c r="D192" s="1133" t="s">
        <v>5659</v>
      </c>
      <c r="E192" s="1133" t="s">
        <v>5660</v>
      </c>
      <c r="F192" s="34" t="s">
        <v>7352</v>
      </c>
    </row>
    <row r="193" spans="1:6" x14ac:dyDescent="0.25">
      <c r="A193" s="1133" t="s">
        <v>5249</v>
      </c>
      <c r="B193" s="1133" t="s">
        <v>5360</v>
      </c>
      <c r="C193" s="1133" t="s">
        <v>5360</v>
      </c>
      <c r="F193" s="34" t="s">
        <v>1252</v>
      </c>
    </row>
    <row r="194" spans="1:6" ht="30" x14ac:dyDescent="0.25">
      <c r="A194" s="1133" t="s">
        <v>5250</v>
      </c>
      <c r="B194" s="1133" t="s">
        <v>5361</v>
      </c>
      <c r="C194" s="1133" t="s">
        <v>5361</v>
      </c>
      <c r="D194" s="1133" t="s">
        <v>5353</v>
      </c>
      <c r="E194" s="1133" t="s">
        <v>5348</v>
      </c>
      <c r="F194" s="34" t="s">
        <v>7352</v>
      </c>
    </row>
    <row r="195" spans="1:6" ht="30" x14ac:dyDescent="0.25">
      <c r="A195" s="1133" t="s">
        <v>5256</v>
      </c>
      <c r="B195" s="1133" t="s">
        <v>5362</v>
      </c>
      <c r="C195" s="1133" t="s">
        <v>5362</v>
      </c>
      <c r="D195" s="1133" t="s">
        <v>5354</v>
      </c>
      <c r="E195" s="1133" t="s">
        <v>5349</v>
      </c>
      <c r="F195" s="34" t="s">
        <v>7352</v>
      </c>
    </row>
    <row r="196" spans="1:6" ht="30" x14ac:dyDescent="0.25">
      <c r="A196" s="1133" t="s">
        <v>5252</v>
      </c>
      <c r="B196" s="1133" t="s">
        <v>5363</v>
      </c>
      <c r="C196" s="1133" t="s">
        <v>5363</v>
      </c>
      <c r="D196" s="1133" t="s">
        <v>5355</v>
      </c>
      <c r="E196" s="1133" t="s">
        <v>5350</v>
      </c>
      <c r="F196" s="34" t="s">
        <v>7352</v>
      </c>
    </row>
    <row r="197" spans="1:6" x14ac:dyDescent="0.25">
      <c r="A197" s="1133" t="s">
        <v>5266</v>
      </c>
      <c r="B197" s="1133" t="s">
        <v>5365</v>
      </c>
      <c r="C197" s="1133" t="s">
        <v>5365</v>
      </c>
      <c r="F197" s="34" t="s">
        <v>1252</v>
      </c>
    </row>
    <row r="198" spans="1:6" ht="90" x14ac:dyDescent="0.25">
      <c r="A198" s="1133" t="s">
        <v>7222</v>
      </c>
      <c r="B198" s="1133" t="s">
        <v>8059</v>
      </c>
      <c r="C198" s="1133" t="s">
        <v>8059</v>
      </c>
      <c r="D198" s="1133" t="s">
        <v>8059</v>
      </c>
      <c r="E198" s="1133" t="s">
        <v>8060</v>
      </c>
      <c r="F198" s="34" t="s">
        <v>7358</v>
      </c>
    </row>
    <row r="199" spans="1:6" ht="30" x14ac:dyDescent="0.25">
      <c r="A199" s="1133" t="s">
        <v>5267</v>
      </c>
      <c r="B199" s="1208" t="s">
        <v>5372</v>
      </c>
      <c r="C199" s="1208" t="s">
        <v>5372</v>
      </c>
      <c r="D199" s="1208" t="s">
        <v>5356</v>
      </c>
      <c r="E199" s="1133" t="s">
        <v>5351</v>
      </c>
      <c r="F199" s="34" t="s">
        <v>7358</v>
      </c>
    </row>
    <row r="200" spans="1:6" ht="30" x14ac:dyDescent="0.25">
      <c r="A200" s="1133" t="s">
        <v>5268</v>
      </c>
      <c r="B200" s="1208" t="s">
        <v>5373</v>
      </c>
      <c r="C200" s="1208" t="s">
        <v>5373</v>
      </c>
      <c r="D200" s="1208" t="s">
        <v>5357</v>
      </c>
      <c r="E200" s="1133" t="s">
        <v>5352</v>
      </c>
      <c r="F200" s="34" t="s">
        <v>7358</v>
      </c>
    </row>
    <row r="201" spans="1:6" x14ac:dyDescent="0.25">
      <c r="A201" s="1133" t="s">
        <v>5246</v>
      </c>
      <c r="B201" s="1133" t="s">
        <v>4728</v>
      </c>
      <c r="C201" s="1133" t="s">
        <v>4728</v>
      </c>
      <c r="F201" s="34" t="s">
        <v>1252</v>
      </c>
    </row>
    <row r="202" spans="1:6" ht="30" x14ac:dyDescent="0.25">
      <c r="A202" s="1133" t="s">
        <v>5247</v>
      </c>
      <c r="B202" s="1133" t="s">
        <v>4728</v>
      </c>
      <c r="C202" s="1133" t="s">
        <v>4728</v>
      </c>
      <c r="D202" s="1133" t="s">
        <v>4728</v>
      </c>
      <c r="E202" s="1133" t="s">
        <v>4727</v>
      </c>
      <c r="F202" s="34" t="s">
        <v>7352</v>
      </c>
    </row>
    <row r="203" spans="1:6" x14ac:dyDescent="0.25">
      <c r="A203" s="1133" t="s">
        <v>2076</v>
      </c>
      <c r="B203" s="1133" t="s">
        <v>3583</v>
      </c>
      <c r="C203" s="1133" t="s">
        <v>3583</v>
      </c>
      <c r="F203" s="34" t="s">
        <v>95</v>
      </c>
    </row>
    <row r="204" spans="1:6" x14ac:dyDescent="0.25">
      <c r="A204" s="1133" t="s">
        <v>2077</v>
      </c>
      <c r="B204" s="1133" t="s">
        <v>3593</v>
      </c>
      <c r="C204" s="1133" t="s">
        <v>3593</v>
      </c>
      <c r="F204" s="34" t="s">
        <v>1252</v>
      </c>
    </row>
    <row r="205" spans="1:6" ht="30" x14ac:dyDescent="0.25">
      <c r="A205" s="1133" t="s">
        <v>2079</v>
      </c>
      <c r="B205" s="1133" t="s">
        <v>3539</v>
      </c>
      <c r="C205" s="1133" t="s">
        <v>3539</v>
      </c>
      <c r="D205" s="1133" t="s">
        <v>3594</v>
      </c>
      <c r="E205" s="1133" t="s">
        <v>3804</v>
      </c>
      <c r="F205" s="34" t="s">
        <v>7350</v>
      </c>
    </row>
    <row r="206" spans="1:6" ht="30" x14ac:dyDescent="0.25">
      <c r="A206" s="1133" t="s">
        <v>2083</v>
      </c>
      <c r="B206" s="1133" t="s">
        <v>3552</v>
      </c>
      <c r="C206" s="1133" t="s">
        <v>3552</v>
      </c>
      <c r="D206" s="1133" t="s">
        <v>3595</v>
      </c>
      <c r="E206" s="1133" t="s">
        <v>3805</v>
      </c>
      <c r="F206" s="34" t="s">
        <v>7350</v>
      </c>
    </row>
    <row r="207" spans="1:6" ht="30" x14ac:dyDescent="0.25">
      <c r="A207" s="1133" t="s">
        <v>2084</v>
      </c>
      <c r="B207" s="1133" t="s">
        <v>416</v>
      </c>
      <c r="C207" s="1133" t="s">
        <v>416</v>
      </c>
      <c r="D207" s="1133" t="s">
        <v>3596</v>
      </c>
      <c r="E207" s="1133" t="s">
        <v>3806</v>
      </c>
      <c r="F207" s="34" t="s">
        <v>7350</v>
      </c>
    </row>
    <row r="208" spans="1:6" x14ac:dyDescent="0.25">
      <c r="A208" s="1133" t="s">
        <v>2088</v>
      </c>
      <c r="B208" s="1133" t="s">
        <v>3597</v>
      </c>
      <c r="C208" s="1133" t="s">
        <v>3597</v>
      </c>
      <c r="F208" s="34" t="s">
        <v>1252</v>
      </c>
    </row>
    <row r="209" spans="1:6" x14ac:dyDescent="0.25">
      <c r="A209" s="1133" t="s">
        <v>2089</v>
      </c>
      <c r="B209" s="1133" t="s">
        <v>3598</v>
      </c>
      <c r="C209" s="1133" t="s">
        <v>3599</v>
      </c>
      <c r="D209" s="1133" t="s">
        <v>8061</v>
      </c>
      <c r="E209" s="1133" t="s">
        <v>3807</v>
      </c>
      <c r="F209" s="34" t="s">
        <v>7352</v>
      </c>
    </row>
    <row r="210" spans="1:6" x14ac:dyDescent="0.25">
      <c r="A210" s="1133" t="s">
        <v>2090</v>
      </c>
      <c r="B210" s="1133" t="s">
        <v>3600</v>
      </c>
      <c r="C210" s="1133" t="s">
        <v>3601</v>
      </c>
      <c r="D210" s="1133" t="s">
        <v>3602</v>
      </c>
      <c r="E210" s="1133" t="s">
        <v>3808</v>
      </c>
      <c r="F210" s="34" t="s">
        <v>7352</v>
      </c>
    </row>
    <row r="211" spans="1:6" ht="30" x14ac:dyDescent="0.25">
      <c r="A211" s="1133" t="s">
        <v>2094</v>
      </c>
      <c r="B211" s="1133" t="s">
        <v>2264</v>
      </c>
      <c r="C211" s="1133" t="s">
        <v>3603</v>
      </c>
      <c r="D211" s="1133" t="s">
        <v>8062</v>
      </c>
      <c r="E211" s="1133" t="s">
        <v>3809</v>
      </c>
      <c r="F211" s="34" t="s">
        <v>7352</v>
      </c>
    </row>
    <row r="212" spans="1:6" x14ac:dyDescent="0.25">
      <c r="A212" s="1133" t="s">
        <v>2230</v>
      </c>
      <c r="B212" s="1133" t="s">
        <v>3604</v>
      </c>
      <c r="C212" s="1133" t="s">
        <v>3604</v>
      </c>
      <c r="F212" s="34" t="s">
        <v>1252</v>
      </c>
    </row>
    <row r="213" spans="1:6" ht="75" x14ac:dyDescent="0.25">
      <c r="A213" s="1133" t="s">
        <v>2097</v>
      </c>
      <c r="B213" s="1133" t="s">
        <v>3604</v>
      </c>
      <c r="C213" s="1133" t="s">
        <v>3604</v>
      </c>
      <c r="D213" s="1133" t="s">
        <v>3604</v>
      </c>
      <c r="E213" s="1133" t="s">
        <v>3810</v>
      </c>
      <c r="F213" s="34" t="s">
        <v>7359</v>
      </c>
    </row>
    <row r="214" spans="1:6" x14ac:dyDescent="0.25">
      <c r="A214" s="1133" t="s">
        <v>2119</v>
      </c>
      <c r="B214" s="1133" t="s">
        <v>3626</v>
      </c>
      <c r="C214" s="1133" t="s">
        <v>3626</v>
      </c>
      <c r="F214" s="34" t="s">
        <v>1252</v>
      </c>
    </row>
    <row r="215" spans="1:6" ht="30" x14ac:dyDescent="0.25">
      <c r="A215" s="1133" t="s">
        <v>1863</v>
      </c>
      <c r="B215" s="1133" t="s">
        <v>694</v>
      </c>
      <c r="C215" s="1133" t="s">
        <v>3633</v>
      </c>
      <c r="D215" s="1133" t="s">
        <v>3634</v>
      </c>
      <c r="E215" s="1133" t="s">
        <v>3824</v>
      </c>
      <c r="F215" s="34" t="s">
        <v>7359</v>
      </c>
    </row>
    <row r="216" spans="1:6" x14ac:dyDescent="0.25">
      <c r="A216" s="1133" t="s">
        <v>1861</v>
      </c>
      <c r="B216" s="1133" t="s">
        <v>5666</v>
      </c>
      <c r="C216" s="1133" t="s">
        <v>3628</v>
      </c>
      <c r="D216" s="1133" t="s">
        <v>3629</v>
      </c>
      <c r="E216" s="1133" t="s">
        <v>3822</v>
      </c>
      <c r="F216" s="34" t="s">
        <v>7359</v>
      </c>
    </row>
    <row r="217" spans="1:6" x14ac:dyDescent="0.25">
      <c r="A217" s="1133" t="s">
        <v>1862</v>
      </c>
      <c r="B217" s="1133" t="s">
        <v>3630</v>
      </c>
      <c r="C217" s="1133" t="s">
        <v>3631</v>
      </c>
      <c r="D217" s="1133" t="s">
        <v>3632</v>
      </c>
      <c r="E217" s="1133" t="s">
        <v>3823</v>
      </c>
      <c r="F217" s="34" t="s">
        <v>7351</v>
      </c>
    </row>
    <row r="218" spans="1:6" ht="30" x14ac:dyDescent="0.25">
      <c r="A218" s="1133" t="s">
        <v>5667</v>
      </c>
      <c r="D218" s="1133" t="s">
        <v>5716</v>
      </c>
      <c r="E218" s="1133" t="s">
        <v>5725</v>
      </c>
      <c r="F218" s="34" t="s">
        <v>7352</v>
      </c>
    </row>
    <row r="219" spans="1:6" x14ac:dyDescent="0.25">
      <c r="A219" s="1133" t="s">
        <v>2123</v>
      </c>
      <c r="B219" s="1133" t="s">
        <v>3635</v>
      </c>
      <c r="C219" s="1133" t="s">
        <v>3635</v>
      </c>
      <c r="D219" s="1133" t="s">
        <v>3635</v>
      </c>
      <c r="E219" s="1133" t="s">
        <v>3825</v>
      </c>
      <c r="F219" s="34" t="s">
        <v>7350</v>
      </c>
    </row>
    <row r="220" spans="1:6" x14ac:dyDescent="0.25">
      <c r="A220" s="1133" t="s">
        <v>2126</v>
      </c>
      <c r="B220" s="1133" t="s">
        <v>3636</v>
      </c>
      <c r="C220" s="1133" t="s">
        <v>3636</v>
      </c>
      <c r="D220" s="1133" t="s">
        <v>3636</v>
      </c>
      <c r="E220" s="1133" t="s">
        <v>3826</v>
      </c>
      <c r="F220" s="34" t="s">
        <v>7350</v>
      </c>
    </row>
    <row r="221" spans="1:6" x14ac:dyDescent="0.25">
      <c r="A221" s="1133" t="s">
        <v>2129</v>
      </c>
      <c r="B221" s="1133" t="s">
        <v>3637</v>
      </c>
      <c r="C221" s="1133" t="s">
        <v>3637</v>
      </c>
      <c r="D221" s="1133" t="s">
        <v>3637</v>
      </c>
      <c r="E221" s="1133" t="s">
        <v>3827</v>
      </c>
      <c r="F221" s="34" t="s">
        <v>7350</v>
      </c>
    </row>
    <row r="222" spans="1:6" x14ac:dyDescent="0.25">
      <c r="A222" s="1133" t="s">
        <v>2132</v>
      </c>
      <c r="B222" s="1133" t="s">
        <v>3638</v>
      </c>
      <c r="C222" s="1133" t="s">
        <v>3638</v>
      </c>
      <c r="D222" s="1133" t="s">
        <v>3639</v>
      </c>
      <c r="E222" s="1133" t="s">
        <v>3828</v>
      </c>
      <c r="F222" s="34" t="s">
        <v>7350</v>
      </c>
    </row>
    <row r="223" spans="1:6" x14ac:dyDescent="0.25">
      <c r="A223" s="1133" t="s">
        <v>2135</v>
      </c>
      <c r="B223" s="1133" t="s">
        <v>3640</v>
      </c>
      <c r="C223" s="1133" t="s">
        <v>3640</v>
      </c>
      <c r="D223" s="1133" t="s">
        <v>3641</v>
      </c>
      <c r="E223" s="1133" t="s">
        <v>3829</v>
      </c>
      <c r="F223" s="34" t="s">
        <v>7350</v>
      </c>
    </row>
    <row r="224" spans="1:6" x14ac:dyDescent="0.25">
      <c r="A224" s="1133" t="s">
        <v>2138</v>
      </c>
      <c r="B224" s="1133" t="s">
        <v>3642</v>
      </c>
      <c r="C224" s="1133" t="s">
        <v>3642</v>
      </c>
      <c r="D224" s="1133" t="s">
        <v>3643</v>
      </c>
      <c r="E224" s="1133" t="s">
        <v>3830</v>
      </c>
      <c r="F224" s="34" t="s">
        <v>7350</v>
      </c>
    </row>
    <row r="225" spans="1:6" ht="45" x14ac:dyDescent="0.25">
      <c r="A225" s="1133" t="s">
        <v>1864</v>
      </c>
      <c r="B225" s="1133" t="s">
        <v>3644</v>
      </c>
      <c r="C225" s="1133" t="s">
        <v>3645</v>
      </c>
      <c r="D225" s="1133" t="s">
        <v>3644</v>
      </c>
      <c r="E225" s="1133" t="s">
        <v>3831</v>
      </c>
      <c r="F225" s="34" t="s">
        <v>7350</v>
      </c>
    </row>
    <row r="226" spans="1:6" ht="45" x14ac:dyDescent="0.25">
      <c r="A226" s="1133" t="s">
        <v>1865</v>
      </c>
      <c r="B226" s="1133" t="s">
        <v>3646</v>
      </c>
      <c r="C226" s="1133" t="s">
        <v>3647</v>
      </c>
      <c r="D226" s="1133" t="s">
        <v>3648</v>
      </c>
      <c r="E226" s="1133" t="s">
        <v>3832</v>
      </c>
      <c r="F226" s="34" t="s">
        <v>7350</v>
      </c>
    </row>
    <row r="227" spans="1:6" x14ac:dyDescent="0.25">
      <c r="A227" s="1133" t="s">
        <v>2100</v>
      </c>
      <c r="B227" s="1133" t="s">
        <v>3606</v>
      </c>
      <c r="C227" s="1133" t="s">
        <v>3606</v>
      </c>
      <c r="F227" s="34" t="s">
        <v>1252</v>
      </c>
    </row>
    <row r="228" spans="1:6" x14ac:dyDescent="0.25">
      <c r="A228" s="1133" t="s">
        <v>2102</v>
      </c>
      <c r="B228" s="1133" t="s">
        <v>3606</v>
      </c>
      <c r="C228" s="1133" t="s">
        <v>3607</v>
      </c>
      <c r="D228" s="1133" t="s">
        <v>3608</v>
      </c>
      <c r="E228" s="1133" t="s">
        <v>3608</v>
      </c>
      <c r="F228" s="34" t="s">
        <v>7359</v>
      </c>
    </row>
    <row r="229" spans="1:6" ht="45" x14ac:dyDescent="0.25">
      <c r="A229" s="1133" t="s">
        <v>2107</v>
      </c>
      <c r="B229" s="1133" t="s">
        <v>3611</v>
      </c>
      <c r="C229" s="1133" t="s">
        <v>3611</v>
      </c>
      <c r="D229" s="1133" t="s">
        <v>3611</v>
      </c>
      <c r="E229" s="1133" t="s">
        <v>3812</v>
      </c>
      <c r="F229" s="34" t="s">
        <v>7358</v>
      </c>
    </row>
    <row r="230" spans="1:6" ht="75" x14ac:dyDescent="0.25">
      <c r="A230" s="1133" t="s">
        <v>2115</v>
      </c>
      <c r="B230" s="1133" t="s">
        <v>3616</v>
      </c>
      <c r="C230" s="1133" t="s">
        <v>3616</v>
      </c>
      <c r="D230" s="1133" t="s">
        <v>3616</v>
      </c>
      <c r="E230" s="1133" t="s">
        <v>3815</v>
      </c>
      <c r="F230" s="34" t="s">
        <v>7358</v>
      </c>
    </row>
    <row r="231" spans="1:6" ht="45" x14ac:dyDescent="0.25">
      <c r="A231" s="1133" t="s">
        <v>2104</v>
      </c>
      <c r="B231" s="1133" t="s">
        <v>3609</v>
      </c>
      <c r="C231" s="1133" t="s">
        <v>3609</v>
      </c>
      <c r="D231" s="1133" t="s">
        <v>3610</v>
      </c>
      <c r="E231" s="1133" t="s">
        <v>3811</v>
      </c>
      <c r="F231" s="34" t="s">
        <v>7350</v>
      </c>
    </row>
    <row r="232" spans="1:6" ht="30" x14ac:dyDescent="0.25">
      <c r="A232" s="1133" t="s">
        <v>2109</v>
      </c>
      <c r="B232" s="1133" t="s">
        <v>3612</v>
      </c>
      <c r="C232" s="1133" t="s">
        <v>3612</v>
      </c>
      <c r="D232" s="1133" t="s">
        <v>3613</v>
      </c>
      <c r="E232" s="1133" t="s">
        <v>3813</v>
      </c>
      <c r="F232" s="34" t="s">
        <v>7351</v>
      </c>
    </row>
    <row r="233" spans="1:6" ht="45" x14ac:dyDescent="0.25">
      <c r="A233" s="1133" t="s">
        <v>2112</v>
      </c>
      <c r="B233" s="1133" t="s">
        <v>3614</v>
      </c>
      <c r="C233" s="1133" t="s">
        <v>3614</v>
      </c>
      <c r="D233" s="1133" t="s">
        <v>3615</v>
      </c>
      <c r="E233" s="1133" t="s">
        <v>3814</v>
      </c>
      <c r="F233" s="34" t="s">
        <v>7351</v>
      </c>
    </row>
    <row r="234" spans="1:6" x14ac:dyDescent="0.25">
      <c r="A234" s="1133" t="s">
        <v>2117</v>
      </c>
      <c r="B234" s="1133" t="s">
        <v>3617</v>
      </c>
      <c r="C234" s="1133" t="s">
        <v>3617</v>
      </c>
      <c r="F234" s="34" t="s">
        <v>1252</v>
      </c>
    </row>
    <row r="235" spans="1:6" ht="150" x14ac:dyDescent="0.25">
      <c r="A235" s="1133" t="s">
        <v>1870</v>
      </c>
      <c r="B235" s="1133" t="s">
        <v>3618</v>
      </c>
      <c r="C235" s="1133" t="s">
        <v>3619</v>
      </c>
      <c r="D235" s="1133" t="s">
        <v>3619</v>
      </c>
      <c r="E235" s="1133" t="s">
        <v>3816</v>
      </c>
      <c r="F235" s="34" t="s">
        <v>7351</v>
      </c>
    </row>
    <row r="236" spans="1:6" ht="165" x14ac:dyDescent="0.25">
      <c r="A236" s="1133" t="s">
        <v>2581</v>
      </c>
      <c r="B236" s="1133" t="s">
        <v>3618</v>
      </c>
      <c r="C236" s="1133" t="s">
        <v>3619</v>
      </c>
      <c r="D236" s="1133" t="s">
        <v>3619</v>
      </c>
      <c r="E236" s="1133" t="s">
        <v>3817</v>
      </c>
      <c r="F236" s="34" t="s">
        <v>7351</v>
      </c>
    </row>
    <row r="237" spans="1:6" ht="150" x14ac:dyDescent="0.25">
      <c r="A237" s="1133" t="s">
        <v>1871</v>
      </c>
      <c r="B237" s="1133" t="s">
        <v>3620</v>
      </c>
      <c r="C237" s="1133" t="s">
        <v>3621</v>
      </c>
      <c r="D237" s="1133" t="s">
        <v>3621</v>
      </c>
      <c r="E237" s="1133" t="s">
        <v>3818</v>
      </c>
      <c r="F237" s="34" t="s">
        <v>7351</v>
      </c>
    </row>
    <row r="238" spans="1:6" ht="165" x14ac:dyDescent="0.25">
      <c r="A238" s="1133" t="s">
        <v>2582</v>
      </c>
      <c r="B238" s="1133" t="s">
        <v>3620</v>
      </c>
      <c r="C238" s="1133" t="s">
        <v>3621</v>
      </c>
      <c r="D238" s="1133" t="s">
        <v>3621</v>
      </c>
      <c r="E238" s="1133" t="s">
        <v>3819</v>
      </c>
      <c r="F238" s="34" t="s">
        <v>7351</v>
      </c>
    </row>
    <row r="239" spans="1:6" ht="330" x14ac:dyDescent="0.25">
      <c r="A239" s="1133" t="s">
        <v>1855</v>
      </c>
      <c r="B239" s="1133" t="s">
        <v>3622</v>
      </c>
      <c r="C239" s="1133" t="s">
        <v>3623</v>
      </c>
      <c r="D239" s="1133" t="s">
        <v>3623</v>
      </c>
      <c r="E239" s="1133" t="s">
        <v>3820</v>
      </c>
      <c r="F239" s="34" t="s">
        <v>7351</v>
      </c>
    </row>
    <row r="240" spans="1:6" x14ac:dyDescent="0.25">
      <c r="A240" s="1133" t="s">
        <v>2145</v>
      </c>
      <c r="B240" s="1133" t="s">
        <v>3649</v>
      </c>
      <c r="C240" s="1133" t="s">
        <v>3649</v>
      </c>
      <c r="F240" s="34" t="s">
        <v>1252</v>
      </c>
    </row>
    <row r="241" spans="1:6" ht="30" x14ac:dyDescent="0.25">
      <c r="A241" s="1133" t="s">
        <v>1867</v>
      </c>
      <c r="B241" s="1133" t="s">
        <v>3650</v>
      </c>
      <c r="C241" s="1133" t="s">
        <v>3651</v>
      </c>
      <c r="D241" s="1133" t="s">
        <v>3651</v>
      </c>
      <c r="E241" s="1133" t="s">
        <v>3833</v>
      </c>
      <c r="F241" s="34" t="s">
        <v>7351</v>
      </c>
    </row>
    <row r="242" spans="1:6" ht="30" x14ac:dyDescent="0.25">
      <c r="A242" s="1133" t="s">
        <v>1868</v>
      </c>
      <c r="B242" s="1133" t="s">
        <v>3652</v>
      </c>
      <c r="C242" s="1133" t="s">
        <v>3653</v>
      </c>
      <c r="D242" s="1133" t="s">
        <v>3653</v>
      </c>
      <c r="E242" s="1133" t="s">
        <v>3834</v>
      </c>
      <c r="F242" s="34" t="s">
        <v>7351</v>
      </c>
    </row>
    <row r="243" spans="1:6" ht="30" x14ac:dyDescent="0.25">
      <c r="A243" s="1133" t="s">
        <v>1869</v>
      </c>
      <c r="B243" s="1133" t="s">
        <v>3654</v>
      </c>
      <c r="C243" s="1133" t="s">
        <v>3655</v>
      </c>
      <c r="D243" s="1133" t="s">
        <v>3655</v>
      </c>
      <c r="E243" s="1133" t="s">
        <v>3835</v>
      </c>
      <c r="F243" s="34" t="s">
        <v>7351</v>
      </c>
    </row>
    <row r="244" spans="1:6" x14ac:dyDescent="0.25">
      <c r="A244" s="1133" t="s">
        <v>1856</v>
      </c>
      <c r="B244" s="1133" t="s">
        <v>8063</v>
      </c>
      <c r="C244" s="1133" t="s">
        <v>3656</v>
      </c>
      <c r="D244" s="1133" t="s">
        <v>3656</v>
      </c>
      <c r="E244" s="1133" t="s">
        <v>3836</v>
      </c>
      <c r="F244" s="34" t="s">
        <v>7359</v>
      </c>
    </row>
    <row r="245" spans="1:6" ht="30" x14ac:dyDescent="0.25">
      <c r="A245" s="1133" t="s">
        <v>5682</v>
      </c>
      <c r="D245" s="1133" t="s">
        <v>5717</v>
      </c>
      <c r="E245" s="1133" t="s">
        <v>5725</v>
      </c>
      <c r="F245" s="34" t="s">
        <v>7352</v>
      </c>
    </row>
    <row r="246" spans="1:6" ht="45" x14ac:dyDescent="0.25">
      <c r="A246" s="1133" t="s">
        <v>1857</v>
      </c>
      <c r="B246" s="1133" t="s">
        <v>3657</v>
      </c>
      <c r="C246" s="1133" t="s">
        <v>3658</v>
      </c>
      <c r="E246" s="1133" t="s">
        <v>3837</v>
      </c>
      <c r="F246" s="34" t="s">
        <v>7351</v>
      </c>
    </row>
    <row r="247" spans="1:6" x14ac:dyDescent="0.25">
      <c r="A247" s="1133" t="s">
        <v>1858</v>
      </c>
      <c r="B247" s="1133" t="s">
        <v>3659</v>
      </c>
      <c r="C247" s="1133" t="s">
        <v>3660</v>
      </c>
      <c r="D247" s="1133" t="s">
        <v>3660</v>
      </c>
      <c r="E247" s="1133" t="s">
        <v>3838</v>
      </c>
      <c r="F247" s="34" t="s">
        <v>7351</v>
      </c>
    </row>
    <row r="248" spans="1:6" x14ac:dyDescent="0.25">
      <c r="A248" s="1133" t="s">
        <v>2152</v>
      </c>
      <c r="B248" s="1133" t="s">
        <v>3661</v>
      </c>
      <c r="C248" s="1133" t="s">
        <v>3662</v>
      </c>
      <c r="F248" s="34" t="s">
        <v>1252</v>
      </c>
    </row>
    <row r="249" spans="1:6" ht="30" x14ac:dyDescent="0.25">
      <c r="A249" s="1133" t="s">
        <v>2153</v>
      </c>
      <c r="B249" s="1133" t="s">
        <v>3662</v>
      </c>
      <c r="C249" s="1133" t="s">
        <v>3662</v>
      </c>
      <c r="D249" s="1133" t="s">
        <v>3662</v>
      </c>
      <c r="E249" s="1133" t="s">
        <v>3839</v>
      </c>
      <c r="F249" s="34" t="s">
        <v>7359</v>
      </c>
    </row>
    <row r="250" spans="1:6" ht="30" x14ac:dyDescent="0.25">
      <c r="A250" s="1133" t="s">
        <v>2156</v>
      </c>
      <c r="B250" s="1133" t="s">
        <v>3664</v>
      </c>
      <c r="C250" s="1133" t="s">
        <v>3664</v>
      </c>
      <c r="D250" s="1133" t="s">
        <v>3664</v>
      </c>
      <c r="E250" s="1133" t="s">
        <v>3840</v>
      </c>
      <c r="F250" s="34" t="s">
        <v>7359</v>
      </c>
    </row>
    <row r="251" spans="1:6" ht="30" x14ac:dyDescent="0.25">
      <c r="A251" s="1133" t="s">
        <v>5672</v>
      </c>
      <c r="D251" s="1133" t="s">
        <v>5718</v>
      </c>
      <c r="E251" s="1133" t="s">
        <v>5725</v>
      </c>
      <c r="F251" s="34" t="s">
        <v>7352</v>
      </c>
    </row>
    <row r="252" spans="1:6" ht="30" x14ac:dyDescent="0.25">
      <c r="A252" s="1133" t="s">
        <v>5670</v>
      </c>
      <c r="D252" s="1133" t="s">
        <v>5719</v>
      </c>
      <c r="E252" s="1133" t="s">
        <v>5725</v>
      </c>
      <c r="F252" s="34" t="s">
        <v>7352</v>
      </c>
    </row>
    <row r="253" spans="1:6" x14ac:dyDescent="0.25">
      <c r="A253" s="1133" t="s">
        <v>2155</v>
      </c>
      <c r="B253" s="1133" t="s">
        <v>3663</v>
      </c>
      <c r="C253" s="1133" t="s">
        <v>3664</v>
      </c>
      <c r="F253" s="34" t="s">
        <v>1252</v>
      </c>
    </row>
    <row r="254" spans="1:6" ht="30" x14ac:dyDescent="0.25">
      <c r="A254" s="1133" t="s">
        <v>2158</v>
      </c>
      <c r="B254" s="1133" t="s">
        <v>3665</v>
      </c>
      <c r="C254" s="1133" t="s">
        <v>3666</v>
      </c>
      <c r="D254" s="1133" t="s">
        <v>3666</v>
      </c>
      <c r="E254" s="1133" t="s">
        <v>3841</v>
      </c>
      <c r="F254" s="34" t="s">
        <v>7351</v>
      </c>
    </row>
    <row r="255" spans="1:6" ht="30" x14ac:dyDescent="0.25">
      <c r="A255" s="1133" t="s">
        <v>2161</v>
      </c>
      <c r="B255" s="1133" t="s">
        <v>3667</v>
      </c>
      <c r="C255" s="1133" t="s">
        <v>3668</v>
      </c>
      <c r="D255" s="1133" t="s">
        <v>3668</v>
      </c>
      <c r="E255" s="1133" t="s">
        <v>3842</v>
      </c>
      <c r="F255" s="34" t="s">
        <v>7351</v>
      </c>
    </row>
    <row r="256" spans="1:6" ht="75" x14ac:dyDescent="0.25">
      <c r="A256" s="1133" t="s">
        <v>4530</v>
      </c>
      <c r="B256" s="1133" t="s">
        <v>3676</v>
      </c>
      <c r="C256" s="1133" t="s">
        <v>4526</v>
      </c>
      <c r="D256" s="1133" t="s">
        <v>4526</v>
      </c>
      <c r="E256" s="1133" t="s">
        <v>4527</v>
      </c>
      <c r="F256" s="34" t="s">
        <v>7351</v>
      </c>
    </row>
    <row r="257" spans="1:6" x14ac:dyDescent="0.25">
      <c r="A257" s="1133" t="s">
        <v>2164</v>
      </c>
      <c r="B257" s="1133" t="s">
        <v>3669</v>
      </c>
      <c r="C257" s="1133" t="s">
        <v>3669</v>
      </c>
      <c r="F257" s="34" t="s">
        <v>1252</v>
      </c>
    </row>
    <row r="258" spans="1:6" ht="30" x14ac:dyDescent="0.25">
      <c r="A258" s="1133" t="s">
        <v>2166</v>
      </c>
      <c r="B258" s="1133" t="s">
        <v>3670</v>
      </c>
      <c r="C258" s="1133" t="s">
        <v>3670</v>
      </c>
      <c r="D258" s="1133" t="s">
        <v>3670</v>
      </c>
      <c r="E258" s="1133" t="s">
        <v>3843</v>
      </c>
      <c r="F258" s="34" t="s">
        <v>7352</v>
      </c>
    </row>
    <row r="259" spans="1:6" ht="150" x14ac:dyDescent="0.25">
      <c r="A259" s="1133" t="s">
        <v>1859</v>
      </c>
      <c r="B259" s="1133" t="s">
        <v>1752</v>
      </c>
      <c r="C259" s="1133" t="s">
        <v>3671</v>
      </c>
      <c r="D259" s="1133" t="s">
        <v>3671</v>
      </c>
      <c r="E259" s="1133" t="s">
        <v>3844</v>
      </c>
      <c r="F259" s="34" t="s">
        <v>7358</v>
      </c>
    </row>
    <row r="260" spans="1:6" ht="120" x14ac:dyDescent="0.25">
      <c r="A260" s="1133" t="s">
        <v>5641</v>
      </c>
      <c r="B260" s="1133" t="s">
        <v>5658</v>
      </c>
      <c r="C260" s="1133" t="s">
        <v>5658</v>
      </c>
      <c r="D260" s="1133" t="s">
        <v>5658</v>
      </c>
      <c r="E260" s="1133" t="s">
        <v>5661</v>
      </c>
      <c r="F260" s="34" t="s">
        <v>7350</v>
      </c>
    </row>
    <row r="261" spans="1:6" x14ac:dyDescent="0.25">
      <c r="A261" s="1133" t="s">
        <v>1860</v>
      </c>
      <c r="B261" s="1133" t="s">
        <v>3503</v>
      </c>
      <c r="C261" s="1133" t="s">
        <v>3672</v>
      </c>
      <c r="F261" s="34" t="s">
        <v>1252</v>
      </c>
    </row>
    <row r="262" spans="1:6" ht="30" x14ac:dyDescent="0.25">
      <c r="A262" s="1133" t="s">
        <v>2405</v>
      </c>
      <c r="B262" s="1133" t="s">
        <v>6225</v>
      </c>
      <c r="C262" s="1133" t="s">
        <v>6239</v>
      </c>
      <c r="D262" s="1133" t="s">
        <v>5837</v>
      </c>
      <c r="E262" s="1133" t="s">
        <v>6244</v>
      </c>
      <c r="F262" s="34" t="s">
        <v>7350</v>
      </c>
    </row>
    <row r="263" spans="1:6" ht="30" x14ac:dyDescent="0.25">
      <c r="A263" s="1133" t="s">
        <v>2403</v>
      </c>
      <c r="B263" s="1133" t="s">
        <v>6223</v>
      </c>
      <c r="C263" s="1133" t="s">
        <v>6237</v>
      </c>
      <c r="D263" s="1133" t="s">
        <v>5835</v>
      </c>
      <c r="E263" s="1133" t="s">
        <v>6242</v>
      </c>
      <c r="F263" s="34" t="s">
        <v>7350</v>
      </c>
    </row>
    <row r="264" spans="1:6" ht="30" x14ac:dyDescent="0.25">
      <c r="A264" s="1133" t="s">
        <v>2402</v>
      </c>
      <c r="B264" s="1133" t="s">
        <v>6222</v>
      </c>
      <c r="C264" s="1133" t="s">
        <v>6236</v>
      </c>
      <c r="D264" s="1133" t="s">
        <v>5834</v>
      </c>
      <c r="E264" s="1133" t="s">
        <v>6241</v>
      </c>
      <c r="F264" s="34" t="s">
        <v>7350</v>
      </c>
    </row>
    <row r="265" spans="1:6" ht="30" x14ac:dyDescent="0.25">
      <c r="A265" s="1133" t="s">
        <v>2404</v>
      </c>
      <c r="B265" s="1133" t="s">
        <v>6224</v>
      </c>
      <c r="C265" s="1133" t="s">
        <v>6238</v>
      </c>
      <c r="D265" s="1133" t="s">
        <v>5836</v>
      </c>
      <c r="E265" s="1133" t="s">
        <v>6243</v>
      </c>
      <c r="F265" s="34" t="s">
        <v>7350</v>
      </c>
    </row>
    <row r="266" spans="1:6" ht="45" x14ac:dyDescent="0.25">
      <c r="A266" s="1133" t="s">
        <v>2406</v>
      </c>
      <c r="B266" s="1133" t="s">
        <v>6226</v>
      </c>
      <c r="C266" s="1133" t="s">
        <v>6240</v>
      </c>
      <c r="D266" s="1133" t="s">
        <v>5838</v>
      </c>
      <c r="E266" s="1133" t="s">
        <v>6245</v>
      </c>
      <c r="F266" s="34" t="s">
        <v>7350</v>
      </c>
    </row>
    <row r="267" spans="1:6" x14ac:dyDescent="0.25">
      <c r="A267" s="1133" t="s">
        <v>1878</v>
      </c>
      <c r="B267" s="1133" t="s">
        <v>3673</v>
      </c>
      <c r="C267" s="1133" t="s">
        <v>3674</v>
      </c>
      <c r="F267" s="34" t="s">
        <v>1252</v>
      </c>
    </row>
    <row r="268" spans="1:6" ht="30" x14ac:dyDescent="0.25">
      <c r="A268" s="1133" t="s">
        <v>5843</v>
      </c>
      <c r="B268" s="1133" t="s">
        <v>6127</v>
      </c>
      <c r="C268" s="1133" t="s">
        <v>6127</v>
      </c>
      <c r="D268" s="1133" t="s">
        <v>5862</v>
      </c>
      <c r="E268" s="1133" t="s">
        <v>6018</v>
      </c>
      <c r="F268" s="34" t="s">
        <v>7350</v>
      </c>
    </row>
    <row r="269" spans="1:6" ht="30" x14ac:dyDescent="0.25">
      <c r="A269" s="1133" t="s">
        <v>5846</v>
      </c>
      <c r="B269" s="1133" t="s">
        <v>6130</v>
      </c>
      <c r="C269" s="1133" t="s">
        <v>6130</v>
      </c>
      <c r="D269" s="1133" t="s">
        <v>5865</v>
      </c>
      <c r="E269" s="1133" t="s">
        <v>6021</v>
      </c>
      <c r="F269" s="34" t="s">
        <v>7350</v>
      </c>
    </row>
    <row r="270" spans="1:6" ht="30" x14ac:dyDescent="0.25">
      <c r="A270" s="1133" t="s">
        <v>5849</v>
      </c>
      <c r="B270" s="1133" t="s">
        <v>6133</v>
      </c>
      <c r="C270" s="1133" t="s">
        <v>6133</v>
      </c>
      <c r="D270" s="1133" t="s">
        <v>5868</v>
      </c>
      <c r="E270" s="1133" t="s">
        <v>6024</v>
      </c>
      <c r="F270" s="34" t="s">
        <v>7350</v>
      </c>
    </row>
    <row r="271" spans="1:6" ht="30" x14ac:dyDescent="0.25">
      <c r="A271" s="1133" t="s">
        <v>5844</v>
      </c>
      <c r="B271" s="1133" t="s">
        <v>6128</v>
      </c>
      <c r="C271" s="1133" t="s">
        <v>6128</v>
      </c>
      <c r="D271" s="1133" t="s">
        <v>5863</v>
      </c>
      <c r="E271" s="1133" t="s">
        <v>6019</v>
      </c>
      <c r="F271" s="34" t="s">
        <v>7350</v>
      </c>
    </row>
    <row r="272" spans="1:6" ht="30" x14ac:dyDescent="0.25">
      <c r="A272" s="1133" t="s">
        <v>5847</v>
      </c>
      <c r="B272" s="1133" t="s">
        <v>6131</v>
      </c>
      <c r="C272" s="1133" t="s">
        <v>6131</v>
      </c>
      <c r="D272" s="1133" t="s">
        <v>5866</v>
      </c>
      <c r="E272" s="1133" t="s">
        <v>6022</v>
      </c>
      <c r="F272" s="34" t="s">
        <v>7350</v>
      </c>
    </row>
    <row r="273" spans="1:6" ht="30" x14ac:dyDescent="0.25">
      <c r="A273" s="1133" t="s">
        <v>5850</v>
      </c>
      <c r="B273" s="1133" t="s">
        <v>6134</v>
      </c>
      <c r="C273" s="1133" t="s">
        <v>6134</v>
      </c>
      <c r="D273" s="1133" t="s">
        <v>5869</v>
      </c>
      <c r="E273" s="1133" t="s">
        <v>6025</v>
      </c>
      <c r="F273" s="34" t="s">
        <v>7350</v>
      </c>
    </row>
    <row r="274" spans="1:6" ht="30" x14ac:dyDescent="0.25">
      <c r="A274" s="1133" t="s">
        <v>5845</v>
      </c>
      <c r="B274" s="1133" t="s">
        <v>6129</v>
      </c>
      <c r="C274" s="1133" t="s">
        <v>6129</v>
      </c>
      <c r="D274" s="1133" t="s">
        <v>5864</v>
      </c>
      <c r="E274" s="1133" t="s">
        <v>6020</v>
      </c>
      <c r="F274" s="34" t="s">
        <v>7350</v>
      </c>
    </row>
    <row r="275" spans="1:6" ht="30" x14ac:dyDescent="0.25">
      <c r="A275" s="1133" t="s">
        <v>5848</v>
      </c>
      <c r="B275" s="1133" t="s">
        <v>6132</v>
      </c>
      <c r="C275" s="1133" t="s">
        <v>6132</v>
      </c>
      <c r="D275" s="1133" t="s">
        <v>5867</v>
      </c>
      <c r="E275" s="1133" t="s">
        <v>6023</v>
      </c>
      <c r="F275" s="34" t="s">
        <v>7350</v>
      </c>
    </row>
    <row r="276" spans="1:6" ht="30" x14ac:dyDescent="0.25">
      <c r="A276" s="1133" t="s">
        <v>5851</v>
      </c>
      <c r="B276" s="1133" t="s">
        <v>6135</v>
      </c>
      <c r="C276" s="1133" t="s">
        <v>6135</v>
      </c>
      <c r="D276" s="1133" t="s">
        <v>5870</v>
      </c>
      <c r="E276" s="1133" t="s">
        <v>6026</v>
      </c>
      <c r="F276" s="34" t="s">
        <v>7350</v>
      </c>
    </row>
    <row r="277" spans="1:6" x14ac:dyDescent="0.25">
      <c r="A277" s="1133" t="s">
        <v>2169</v>
      </c>
      <c r="B277" s="1133" t="s">
        <v>3003</v>
      </c>
      <c r="C277" s="1133" t="s">
        <v>3003</v>
      </c>
      <c r="F277" s="34" t="s">
        <v>1252</v>
      </c>
    </row>
    <row r="278" spans="1:6" x14ac:dyDescent="0.25">
      <c r="A278" s="1133" t="s">
        <v>1876</v>
      </c>
      <c r="B278" s="1133" t="s">
        <v>3003</v>
      </c>
      <c r="C278" s="1133" t="s">
        <v>3675</v>
      </c>
      <c r="F278" s="34" t="s">
        <v>7351</v>
      </c>
    </row>
    <row r="279" spans="1:6" ht="45" x14ac:dyDescent="0.25">
      <c r="A279" s="1133" t="s">
        <v>1866</v>
      </c>
      <c r="B279" s="1133" t="s">
        <v>3657</v>
      </c>
      <c r="C279" s="1133" t="s">
        <v>3658</v>
      </c>
      <c r="D279" s="1133" t="s">
        <v>3657</v>
      </c>
      <c r="E279" s="1133" t="s">
        <v>3845</v>
      </c>
      <c r="F279" s="34" t="s">
        <v>7351</v>
      </c>
    </row>
    <row r="280" spans="1:6" ht="105" x14ac:dyDescent="0.25">
      <c r="A280" s="1133" t="s">
        <v>1877</v>
      </c>
      <c r="B280" s="1133" t="s">
        <v>3676</v>
      </c>
      <c r="C280" s="1133" t="s">
        <v>3677</v>
      </c>
      <c r="D280" s="1133" t="s">
        <v>3677</v>
      </c>
      <c r="E280" s="1133" t="s">
        <v>3846</v>
      </c>
      <c r="F280" s="34" t="s">
        <v>7351</v>
      </c>
    </row>
    <row r="281" spans="1:6" x14ac:dyDescent="0.25">
      <c r="A281" s="1133" t="s">
        <v>6272</v>
      </c>
      <c r="B281" s="1133" t="s">
        <v>6309</v>
      </c>
      <c r="C281" s="1133" t="s">
        <v>6309</v>
      </c>
      <c r="F281" s="34" t="s">
        <v>1252</v>
      </c>
    </row>
    <row r="282" spans="1:6" ht="180" x14ac:dyDescent="0.25">
      <c r="A282" s="1133" t="s">
        <v>6275</v>
      </c>
      <c r="B282" s="1208" t="s">
        <v>6279</v>
      </c>
      <c r="C282" s="1208" t="s">
        <v>6279</v>
      </c>
      <c r="D282" s="1133" t="s">
        <v>6317</v>
      </c>
      <c r="E282" s="1133" t="s">
        <v>6305</v>
      </c>
      <c r="F282" s="34" t="s">
        <v>7359</v>
      </c>
    </row>
    <row r="283" spans="1:6" x14ac:dyDescent="0.25">
      <c r="A283" s="1133" t="s">
        <v>2173</v>
      </c>
      <c r="B283" s="1133" t="s">
        <v>3605</v>
      </c>
      <c r="C283" s="1133" t="s">
        <v>3605</v>
      </c>
      <c r="F283" s="34" t="s">
        <v>1252</v>
      </c>
    </row>
    <row r="284" spans="1:6" x14ac:dyDescent="0.25">
      <c r="A284" s="1133" t="s">
        <v>1872</v>
      </c>
      <c r="B284" s="1133" t="s">
        <v>3678</v>
      </c>
      <c r="C284" s="1133" t="s">
        <v>3678</v>
      </c>
      <c r="D284" s="1133" t="s">
        <v>3678</v>
      </c>
      <c r="E284" s="1133" t="s">
        <v>3847</v>
      </c>
      <c r="F284" s="34" t="s">
        <v>7359</v>
      </c>
    </row>
    <row r="285" spans="1:6" x14ac:dyDescent="0.25">
      <c r="A285" s="1133" t="s">
        <v>1873</v>
      </c>
      <c r="B285" s="1133" t="s">
        <v>3679</v>
      </c>
      <c r="C285" s="1133" t="s">
        <v>3679</v>
      </c>
      <c r="D285" s="1133" t="s">
        <v>3679</v>
      </c>
      <c r="E285" s="1133" t="s">
        <v>3848</v>
      </c>
      <c r="F285" s="34" t="s">
        <v>7359</v>
      </c>
    </row>
    <row r="286" spans="1:6" x14ac:dyDescent="0.25">
      <c r="A286" s="1133" t="s">
        <v>1874</v>
      </c>
      <c r="B286" s="1133" t="s">
        <v>3680</v>
      </c>
      <c r="C286" s="1133" t="s">
        <v>3680</v>
      </c>
      <c r="D286" s="1133" t="s">
        <v>3680</v>
      </c>
      <c r="E286" s="1133" t="s">
        <v>3849</v>
      </c>
      <c r="F286" s="34" t="s">
        <v>7359</v>
      </c>
    </row>
    <row r="287" spans="1:6" ht="30" x14ac:dyDescent="0.25">
      <c r="A287" s="1133" t="s">
        <v>5674</v>
      </c>
      <c r="D287" s="1133" t="s">
        <v>5720</v>
      </c>
      <c r="E287" s="1133" t="s">
        <v>5725</v>
      </c>
      <c r="F287" s="34" t="s">
        <v>7352</v>
      </c>
    </row>
    <row r="288" spans="1:6" ht="30" x14ac:dyDescent="0.25">
      <c r="A288" s="1133" t="s">
        <v>5676</v>
      </c>
      <c r="D288" s="1133" t="s">
        <v>5721</v>
      </c>
      <c r="E288" s="1133" t="s">
        <v>5725</v>
      </c>
      <c r="F288" s="34" t="s">
        <v>7352</v>
      </c>
    </row>
    <row r="289" spans="1:6" ht="30" x14ac:dyDescent="0.25">
      <c r="A289" s="1133" t="s">
        <v>5678</v>
      </c>
      <c r="D289" s="1133" t="s">
        <v>5722</v>
      </c>
      <c r="E289" s="1133" t="s">
        <v>5725</v>
      </c>
      <c r="F289" s="34" t="s">
        <v>7352</v>
      </c>
    </row>
    <row r="290" spans="1:6" x14ac:dyDescent="0.25">
      <c r="A290" s="1133" t="s">
        <v>1875</v>
      </c>
      <c r="B290" s="1133" t="s">
        <v>3527</v>
      </c>
      <c r="C290" s="1133" t="s">
        <v>3682</v>
      </c>
      <c r="F290" s="34" t="s">
        <v>1252</v>
      </c>
    </row>
    <row r="291" spans="1:6" ht="30" x14ac:dyDescent="0.25">
      <c r="A291" s="1133" t="s">
        <v>5875</v>
      </c>
      <c r="B291" s="1133" t="s">
        <v>6032</v>
      </c>
      <c r="C291" s="1133" t="s">
        <v>6032</v>
      </c>
      <c r="D291" s="1133" t="s">
        <v>5871</v>
      </c>
      <c r="E291" s="1133" t="s">
        <v>6027</v>
      </c>
      <c r="F291" s="34" t="s">
        <v>7350</v>
      </c>
    </row>
    <row r="292" spans="1:6" x14ac:dyDescent="0.25">
      <c r="A292" s="1133" t="s">
        <v>5877</v>
      </c>
      <c r="B292" s="1133" t="s">
        <v>6034</v>
      </c>
      <c r="C292" s="1133" t="s">
        <v>6034</v>
      </c>
      <c r="D292" s="1133" t="s">
        <v>5873</v>
      </c>
      <c r="E292" s="1133" t="s">
        <v>6029</v>
      </c>
      <c r="F292" s="34" t="s">
        <v>7350</v>
      </c>
    </row>
    <row r="293" spans="1:6" ht="30" x14ac:dyDescent="0.25">
      <c r="A293" s="1133" t="s">
        <v>5876</v>
      </c>
      <c r="B293" s="1133" t="s">
        <v>6033</v>
      </c>
      <c r="C293" s="1133" t="s">
        <v>6033</v>
      </c>
      <c r="D293" s="1133" t="s">
        <v>5872</v>
      </c>
      <c r="E293" s="1133" t="s">
        <v>6028</v>
      </c>
      <c r="F293" s="34" t="s">
        <v>7350</v>
      </c>
    </row>
    <row r="294" spans="1:6" ht="30" x14ac:dyDescent="0.25">
      <c r="A294" s="1133" t="s">
        <v>5878</v>
      </c>
      <c r="B294" s="1133" t="s">
        <v>6035</v>
      </c>
      <c r="C294" s="1133" t="s">
        <v>6035</v>
      </c>
      <c r="D294" s="1133" t="s">
        <v>5874</v>
      </c>
      <c r="E294" s="1133" t="s">
        <v>6030</v>
      </c>
      <c r="F294" s="34" t="s">
        <v>7350</v>
      </c>
    </row>
    <row r="295" spans="1:6" x14ac:dyDescent="0.25">
      <c r="A295" s="1133" t="s">
        <v>2177</v>
      </c>
      <c r="B295" s="1133" t="s">
        <v>3681</v>
      </c>
      <c r="C295" s="1133" t="s">
        <v>3681</v>
      </c>
      <c r="F295" s="34" t="s">
        <v>1252</v>
      </c>
    </row>
    <row r="296" spans="1:6" x14ac:dyDescent="0.25">
      <c r="A296" s="1133" t="s">
        <v>1905</v>
      </c>
      <c r="B296" s="1133" t="s">
        <v>3630</v>
      </c>
      <c r="C296" s="1133" t="s">
        <v>3683</v>
      </c>
      <c r="D296" s="1133" t="s">
        <v>3683</v>
      </c>
      <c r="E296" s="1133" t="s">
        <v>3850</v>
      </c>
      <c r="F296" s="34" t="s">
        <v>7351</v>
      </c>
    </row>
    <row r="297" spans="1:6" x14ac:dyDescent="0.25">
      <c r="A297" s="1133" t="s">
        <v>2181</v>
      </c>
      <c r="B297" s="1133" t="s">
        <v>3691</v>
      </c>
      <c r="C297" s="1133" t="s">
        <v>3691</v>
      </c>
      <c r="F297" s="34" t="s">
        <v>1252</v>
      </c>
    </row>
    <row r="298" spans="1:6" ht="30" x14ac:dyDescent="0.25">
      <c r="A298" s="1133" t="s">
        <v>1906</v>
      </c>
      <c r="B298" s="1208" t="s">
        <v>3692</v>
      </c>
      <c r="C298" s="1208" t="s">
        <v>3693</v>
      </c>
      <c r="D298" s="1133" t="s">
        <v>3693</v>
      </c>
      <c r="E298" s="1133" t="s">
        <v>3853</v>
      </c>
      <c r="F298" s="34" t="s">
        <v>7359</v>
      </c>
    </row>
    <row r="299" spans="1:6" ht="30" x14ac:dyDescent="0.25">
      <c r="A299" s="1133" t="s">
        <v>1907</v>
      </c>
      <c r="B299" s="1208" t="s">
        <v>3694</v>
      </c>
      <c r="C299" s="1208" t="s">
        <v>3695</v>
      </c>
      <c r="D299" s="1133" t="s">
        <v>3695</v>
      </c>
      <c r="E299" s="1133" t="s">
        <v>3853</v>
      </c>
      <c r="F299" s="34" t="s">
        <v>7359</v>
      </c>
    </row>
    <row r="300" spans="1:6" ht="30" x14ac:dyDescent="0.25">
      <c r="A300" s="1133" t="s">
        <v>1908</v>
      </c>
      <c r="B300" s="1208" t="s">
        <v>3696</v>
      </c>
      <c r="C300" s="1208" t="s">
        <v>3697</v>
      </c>
      <c r="D300" s="1133" t="s">
        <v>3697</v>
      </c>
      <c r="E300" s="1133" t="s">
        <v>3853</v>
      </c>
      <c r="F300" s="34" t="s">
        <v>7359</v>
      </c>
    </row>
    <row r="301" spans="1:6" x14ac:dyDescent="0.25">
      <c r="A301" s="1133" t="s">
        <v>2179</v>
      </c>
      <c r="B301" s="1133" t="s">
        <v>3684</v>
      </c>
      <c r="C301" s="1133" t="s">
        <v>3684</v>
      </c>
      <c r="F301" s="34" t="s">
        <v>1252</v>
      </c>
    </row>
    <row r="302" spans="1:6" ht="45" x14ac:dyDescent="0.25">
      <c r="A302" s="1133" t="s">
        <v>1902</v>
      </c>
      <c r="B302" s="1208" t="s">
        <v>3685</v>
      </c>
      <c r="C302" s="1208" t="s">
        <v>3686</v>
      </c>
      <c r="D302" s="1133" t="s">
        <v>3686</v>
      </c>
      <c r="E302" s="1133" t="s">
        <v>3851</v>
      </c>
      <c r="F302" s="34" t="s">
        <v>7359</v>
      </c>
    </row>
    <row r="303" spans="1:6" ht="45" x14ac:dyDescent="0.25">
      <c r="A303" s="1133" t="s">
        <v>1903</v>
      </c>
      <c r="B303" s="1208" t="s">
        <v>3687</v>
      </c>
      <c r="C303" s="1208" t="s">
        <v>3688</v>
      </c>
      <c r="D303" s="1133" t="s">
        <v>3688</v>
      </c>
      <c r="E303" s="1133" t="s">
        <v>3852</v>
      </c>
      <c r="F303" s="34" t="s">
        <v>7359</v>
      </c>
    </row>
    <row r="304" spans="1:6" ht="45" x14ac:dyDescent="0.25">
      <c r="A304" s="1133" t="s">
        <v>1904</v>
      </c>
      <c r="B304" s="1208" t="s">
        <v>3689</v>
      </c>
      <c r="C304" s="1208" t="s">
        <v>3690</v>
      </c>
      <c r="D304" s="1133" t="s">
        <v>3690</v>
      </c>
      <c r="E304" s="1133" t="s">
        <v>3852</v>
      </c>
      <c r="F304" s="34" t="s">
        <v>7359</v>
      </c>
    </row>
    <row r="305" spans="1:6" x14ac:dyDescent="0.25">
      <c r="A305" s="1133" t="s">
        <v>2183</v>
      </c>
      <c r="B305" s="1133" t="s">
        <v>3698</v>
      </c>
      <c r="C305" s="1133" t="s">
        <v>3698</v>
      </c>
      <c r="F305" s="34" t="s">
        <v>1252</v>
      </c>
    </row>
    <row r="306" spans="1:6" ht="30" x14ac:dyDescent="0.25">
      <c r="A306" s="1133" t="s">
        <v>2226</v>
      </c>
      <c r="B306" s="1133" t="s">
        <v>694</v>
      </c>
      <c r="C306" s="1133" t="s">
        <v>3701</v>
      </c>
      <c r="D306" s="1133" t="s">
        <v>3701</v>
      </c>
      <c r="E306" s="1133" t="s">
        <v>3856</v>
      </c>
      <c r="F306" s="34" t="s">
        <v>7359</v>
      </c>
    </row>
    <row r="307" spans="1:6" x14ac:dyDescent="0.25">
      <c r="A307" s="1133" t="s">
        <v>2185</v>
      </c>
      <c r="B307" s="1133" t="s">
        <v>3627</v>
      </c>
      <c r="C307" s="1133" t="s">
        <v>3699</v>
      </c>
      <c r="D307" s="1133" t="s">
        <v>3699</v>
      </c>
      <c r="E307" s="1133" t="s">
        <v>3854</v>
      </c>
      <c r="F307" s="34" t="s">
        <v>7359</v>
      </c>
    </row>
    <row r="308" spans="1:6" ht="30" x14ac:dyDescent="0.25">
      <c r="A308" s="1133" t="s">
        <v>2188</v>
      </c>
      <c r="B308" s="1133" t="s">
        <v>3630</v>
      </c>
      <c r="C308" s="1133" t="s">
        <v>3699</v>
      </c>
      <c r="D308" s="1133" t="s">
        <v>3700</v>
      </c>
      <c r="E308" s="1133" t="s">
        <v>3855</v>
      </c>
      <c r="F308" s="34" t="s">
        <v>7351</v>
      </c>
    </row>
    <row r="309" spans="1:6" ht="30" x14ac:dyDescent="0.25">
      <c r="A309" s="1133" t="s">
        <v>5680</v>
      </c>
      <c r="D309" s="1133" t="s">
        <v>5723</v>
      </c>
      <c r="E309" s="1133" t="s">
        <v>5725</v>
      </c>
      <c r="F309" s="34" t="s">
        <v>7352</v>
      </c>
    </row>
    <row r="310" spans="1:6" ht="135" x14ac:dyDescent="0.25">
      <c r="A310" s="1133" t="s">
        <v>2191</v>
      </c>
      <c r="B310" s="1133" t="s">
        <v>3667</v>
      </c>
      <c r="C310" s="1133" t="s">
        <v>3702</v>
      </c>
      <c r="D310" s="1133" t="s">
        <v>3703</v>
      </c>
      <c r="E310" s="1133" t="s">
        <v>3857</v>
      </c>
      <c r="F310" s="34" t="s">
        <v>7351</v>
      </c>
    </row>
    <row r="311" spans="1:6" ht="60" x14ac:dyDescent="0.25">
      <c r="A311" s="1133" t="s">
        <v>2194</v>
      </c>
      <c r="B311" s="1133" t="s">
        <v>3704</v>
      </c>
      <c r="C311" s="1133" t="s">
        <v>3705</v>
      </c>
      <c r="D311" s="1133" t="s">
        <v>3706</v>
      </c>
      <c r="E311" s="1133" t="s">
        <v>3858</v>
      </c>
      <c r="F311" s="34" t="s">
        <v>7351</v>
      </c>
    </row>
    <row r="312" spans="1:6" ht="45" x14ac:dyDescent="0.25">
      <c r="A312" s="1133" t="s">
        <v>2197</v>
      </c>
      <c r="B312" s="1133" t="s">
        <v>3707</v>
      </c>
      <c r="C312" s="1133" t="s">
        <v>3708</v>
      </c>
      <c r="D312" s="1133" t="s">
        <v>3708</v>
      </c>
      <c r="E312" s="1133" t="s">
        <v>3859</v>
      </c>
      <c r="F312" s="34" t="s">
        <v>7359</v>
      </c>
    </row>
    <row r="313" spans="1:6" ht="30" x14ac:dyDescent="0.25">
      <c r="A313" s="1133" t="s">
        <v>2200</v>
      </c>
      <c r="B313" s="1133" t="s">
        <v>3709</v>
      </c>
      <c r="C313" s="1133" t="s">
        <v>3710</v>
      </c>
      <c r="D313" s="1133" t="s">
        <v>3710</v>
      </c>
      <c r="E313" s="1133" t="s">
        <v>3860</v>
      </c>
      <c r="F313" s="34" t="s">
        <v>7359</v>
      </c>
    </row>
    <row r="314" spans="1:6" ht="60" x14ac:dyDescent="0.25">
      <c r="A314" s="1133" t="s">
        <v>2203</v>
      </c>
      <c r="B314" s="1133" t="s">
        <v>3711</v>
      </c>
      <c r="C314" s="1133" t="s">
        <v>3712</v>
      </c>
      <c r="D314" s="1133" t="s">
        <v>3712</v>
      </c>
      <c r="E314" s="1133" t="s">
        <v>3861</v>
      </c>
      <c r="F314" s="34" t="s">
        <v>7350</v>
      </c>
    </row>
    <row r="315" spans="1:6" ht="45" x14ac:dyDescent="0.25">
      <c r="A315" s="1133" t="s">
        <v>2206</v>
      </c>
      <c r="B315" s="1133" t="s">
        <v>3713</v>
      </c>
      <c r="C315" s="1133" t="s">
        <v>3714</v>
      </c>
      <c r="D315" s="1133" t="s">
        <v>3714</v>
      </c>
      <c r="E315" s="1133" t="s">
        <v>3862</v>
      </c>
      <c r="F315" s="34" t="s">
        <v>7350</v>
      </c>
    </row>
    <row r="316" spans="1:6" x14ac:dyDescent="0.25">
      <c r="A316" s="1133" t="s">
        <v>4964</v>
      </c>
      <c r="B316" s="1133" t="s">
        <v>5066</v>
      </c>
      <c r="C316" s="1133" t="s">
        <v>5066</v>
      </c>
      <c r="F316" s="34" t="s">
        <v>1252</v>
      </c>
    </row>
    <row r="317" spans="1:6" ht="90" x14ac:dyDescent="0.25">
      <c r="A317" s="1133" t="s">
        <v>4975</v>
      </c>
      <c r="B317" s="1133" t="s">
        <v>5018</v>
      </c>
      <c r="C317" s="1133" t="s">
        <v>5018</v>
      </c>
      <c r="D317" s="1133" t="s">
        <v>5019</v>
      </c>
      <c r="E317" s="1133" t="s">
        <v>5020</v>
      </c>
      <c r="F317" s="34" t="s">
        <v>7351</v>
      </c>
    </row>
    <row r="318" spans="1:6" ht="90" x14ac:dyDescent="0.25">
      <c r="A318" s="1133" t="s">
        <v>5099</v>
      </c>
      <c r="B318" s="1133" t="s">
        <v>5018</v>
      </c>
      <c r="C318" s="1133" t="s">
        <v>5018</v>
      </c>
      <c r="D318" s="1133" t="s">
        <v>5019</v>
      </c>
      <c r="E318" s="1133" t="s">
        <v>5126</v>
      </c>
      <c r="F318" s="34" t="s">
        <v>7351</v>
      </c>
    </row>
    <row r="319" spans="1:6" ht="113.25" customHeight="1" x14ac:dyDescent="0.25">
      <c r="A319" s="1133" t="s">
        <v>4966</v>
      </c>
      <c r="B319" s="1133" t="s">
        <v>4967</v>
      </c>
      <c r="C319" s="1133" t="s">
        <v>4967</v>
      </c>
      <c r="D319" s="1133" t="s">
        <v>5021</v>
      </c>
      <c r="E319" s="1133" t="s">
        <v>5022</v>
      </c>
      <c r="F319" s="34" t="s">
        <v>7351</v>
      </c>
    </row>
    <row r="320" spans="1:6" ht="60" x14ac:dyDescent="0.25">
      <c r="A320" s="1133" t="s">
        <v>4969</v>
      </c>
      <c r="B320" s="1133" t="s">
        <v>5025</v>
      </c>
      <c r="C320" s="1133" t="s">
        <v>5025</v>
      </c>
      <c r="D320" s="1133" t="s">
        <v>5025</v>
      </c>
      <c r="E320" s="1133" t="s">
        <v>5026</v>
      </c>
      <c r="F320" s="34" t="s">
        <v>7351</v>
      </c>
    </row>
    <row r="321" spans="1:6" ht="60" x14ac:dyDescent="0.25">
      <c r="A321" s="1133" t="s">
        <v>4972</v>
      </c>
      <c r="B321" s="1133" t="s">
        <v>3638</v>
      </c>
      <c r="C321" s="1133" t="s">
        <v>3638</v>
      </c>
      <c r="D321" s="1133" t="s">
        <v>3638</v>
      </c>
      <c r="E321" s="1133" t="s">
        <v>5015</v>
      </c>
      <c r="F321" s="34" t="s">
        <v>7350</v>
      </c>
    </row>
    <row r="322" spans="1:6" ht="60" x14ac:dyDescent="0.25">
      <c r="A322" s="1133" t="s">
        <v>4971</v>
      </c>
      <c r="B322" s="1133" t="s">
        <v>3637</v>
      </c>
      <c r="C322" s="1133" t="s">
        <v>3637</v>
      </c>
      <c r="D322" s="1133" t="s">
        <v>3637</v>
      </c>
      <c r="E322" s="1133" t="s">
        <v>5014</v>
      </c>
      <c r="F322" s="34" t="s">
        <v>7350</v>
      </c>
    </row>
    <row r="323" spans="1:6" ht="60" x14ac:dyDescent="0.25">
      <c r="A323" s="1133" t="s">
        <v>4973</v>
      </c>
      <c r="B323" s="1133" t="s">
        <v>3641</v>
      </c>
      <c r="C323" s="1133" t="s">
        <v>3641</v>
      </c>
      <c r="D323" s="1133" t="s">
        <v>3641</v>
      </c>
      <c r="E323" s="1133" t="s">
        <v>5016</v>
      </c>
      <c r="F323" s="34" t="s">
        <v>7350</v>
      </c>
    </row>
    <row r="324" spans="1:6" ht="60" x14ac:dyDescent="0.25">
      <c r="A324" s="1133" t="s">
        <v>4974</v>
      </c>
      <c r="B324" s="1133" t="s">
        <v>3642</v>
      </c>
      <c r="C324" s="1133" t="s">
        <v>3642</v>
      </c>
      <c r="D324" s="1133" t="s">
        <v>3642</v>
      </c>
      <c r="E324" s="1133" t="s">
        <v>5017</v>
      </c>
      <c r="F324" s="34" t="s">
        <v>7350</v>
      </c>
    </row>
    <row r="325" spans="1:6" ht="135" x14ac:dyDescent="0.25">
      <c r="A325" s="1133" t="s">
        <v>4970</v>
      </c>
      <c r="B325" s="1133" t="s">
        <v>5027</v>
      </c>
      <c r="C325" s="1133" t="s">
        <v>5027</v>
      </c>
      <c r="D325" s="1133" t="s">
        <v>5027</v>
      </c>
      <c r="E325" s="1133" t="s">
        <v>5028</v>
      </c>
      <c r="F325" s="34" t="s">
        <v>7350</v>
      </c>
    </row>
    <row r="326" spans="1:6" ht="180" x14ac:dyDescent="0.25">
      <c r="A326" s="1133" t="s">
        <v>4968</v>
      </c>
      <c r="B326" s="1133" t="s">
        <v>5023</v>
      </c>
      <c r="C326" s="1133" t="s">
        <v>5023</v>
      </c>
      <c r="D326" s="1133" t="s">
        <v>5023</v>
      </c>
      <c r="E326" s="1133" t="s">
        <v>5024</v>
      </c>
      <c r="F326" s="34" t="s">
        <v>7350</v>
      </c>
    </row>
    <row r="327" spans="1:6" x14ac:dyDescent="0.25">
      <c r="A327" s="1133" t="s">
        <v>4715</v>
      </c>
      <c r="B327" s="1133" t="s">
        <v>4728</v>
      </c>
      <c r="C327" s="1133" t="s">
        <v>4728</v>
      </c>
      <c r="F327" s="34" t="s">
        <v>1252</v>
      </c>
    </row>
    <row r="328" spans="1:6" ht="30" x14ac:dyDescent="0.25">
      <c r="A328" s="1133" t="s">
        <v>4716</v>
      </c>
      <c r="B328" s="1133" t="s">
        <v>4728</v>
      </c>
      <c r="C328" s="1133" t="s">
        <v>4728</v>
      </c>
      <c r="D328" s="1133" t="s">
        <v>4728</v>
      </c>
      <c r="E328" s="1133" t="s">
        <v>4727</v>
      </c>
      <c r="F328" s="34" t="s">
        <v>7352</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3715</v>
      </c>
      <c r="C331" s="1133" t="s">
        <v>3715</v>
      </c>
      <c r="D331" s="1133" t="s">
        <v>3716</v>
      </c>
      <c r="E331" s="1133" t="s">
        <v>3863</v>
      </c>
      <c r="F331" s="34" t="s">
        <v>7352</v>
      </c>
    </row>
    <row r="332" spans="1:6" x14ac:dyDescent="0.25">
      <c r="A332" s="1133" t="s">
        <v>2242</v>
      </c>
      <c r="B332" s="1133" t="s">
        <v>3717</v>
      </c>
      <c r="C332" s="1133" t="s">
        <v>3717</v>
      </c>
      <c r="D332" s="1133" t="s">
        <v>3718</v>
      </c>
      <c r="E332" s="1133" t="s">
        <v>3864</v>
      </c>
      <c r="F332" s="34" t="s">
        <v>7352</v>
      </c>
    </row>
    <row r="333" spans="1:6" x14ac:dyDescent="0.25">
      <c r="A333" s="1133" t="s">
        <v>4883</v>
      </c>
      <c r="B333" s="1133" t="s">
        <v>4910</v>
      </c>
      <c r="C333" s="1133" t="s">
        <v>4910</v>
      </c>
      <c r="F333" s="34" t="s">
        <v>1252</v>
      </c>
    </row>
    <row r="334" spans="1:6" ht="90" x14ac:dyDescent="0.25">
      <c r="A334" s="1133" t="s">
        <v>4843</v>
      </c>
      <c r="B334" s="1133" t="s">
        <v>4865</v>
      </c>
      <c r="C334" s="1133" t="s">
        <v>4865</v>
      </c>
      <c r="D334" s="1133" t="s">
        <v>4865</v>
      </c>
      <c r="E334" s="1133" t="s">
        <v>4866</v>
      </c>
      <c r="F334" s="34" t="s">
        <v>7352</v>
      </c>
    </row>
    <row r="335" spans="1:6" x14ac:dyDescent="0.25">
      <c r="A335" s="1133" t="s">
        <v>4879</v>
      </c>
      <c r="B335" s="1133" t="s">
        <v>4821</v>
      </c>
      <c r="C335" s="1133" t="s">
        <v>4821</v>
      </c>
      <c r="D335" s="1133" t="s">
        <v>4821</v>
      </c>
      <c r="E335" s="1133" t="s">
        <v>4911</v>
      </c>
      <c r="F335" s="34" t="s">
        <v>7352</v>
      </c>
    </row>
    <row r="336" spans="1:6" x14ac:dyDescent="0.25">
      <c r="A336" s="1133" t="s">
        <v>2246</v>
      </c>
      <c r="B336" s="1133" t="s">
        <v>3719</v>
      </c>
      <c r="C336" s="1133" t="s">
        <v>3719</v>
      </c>
      <c r="F336" s="34" t="s">
        <v>1252</v>
      </c>
    </row>
    <row r="337" spans="1:6" ht="30" x14ac:dyDescent="0.25">
      <c r="A337" s="1133" t="s">
        <v>2248</v>
      </c>
      <c r="B337" s="1133" t="s">
        <v>3499</v>
      </c>
      <c r="C337" s="1133" t="s">
        <v>3499</v>
      </c>
      <c r="D337" s="1133" t="s">
        <v>3499</v>
      </c>
      <c r="E337" s="1133" t="s">
        <v>3865</v>
      </c>
      <c r="F337" s="34" t="s">
        <v>7352</v>
      </c>
    </row>
    <row r="338" spans="1:6" ht="30" x14ac:dyDescent="0.25">
      <c r="A338" s="1133" t="s">
        <v>2250</v>
      </c>
      <c r="B338" s="1133" t="s">
        <v>3517</v>
      </c>
      <c r="C338" s="1133" t="s">
        <v>3517</v>
      </c>
      <c r="D338" s="1133" t="s">
        <v>3517</v>
      </c>
      <c r="E338" s="1133" t="s">
        <v>3763</v>
      </c>
      <c r="F338" s="34" t="s">
        <v>7352</v>
      </c>
    </row>
    <row r="339" spans="1:6" ht="45" x14ac:dyDescent="0.25">
      <c r="A339" s="1133" t="s">
        <v>2252</v>
      </c>
      <c r="B339" s="1133" t="s">
        <v>3720</v>
      </c>
      <c r="C339" s="1133" t="s">
        <v>3720</v>
      </c>
      <c r="D339" s="1133" t="s">
        <v>3720</v>
      </c>
      <c r="E339" s="1133" t="s">
        <v>3764</v>
      </c>
      <c r="F339" s="34" t="s">
        <v>7352</v>
      </c>
    </row>
    <row r="340" spans="1:6" x14ac:dyDescent="0.25">
      <c r="A340" s="1133" t="s">
        <v>4661</v>
      </c>
      <c r="B340" s="1133" t="s">
        <v>3541</v>
      </c>
      <c r="C340" s="1133" t="s">
        <v>3541</v>
      </c>
      <c r="F340" s="34" t="s">
        <v>1252</v>
      </c>
    </row>
    <row r="341" spans="1:6" ht="30" x14ac:dyDescent="0.25">
      <c r="A341" s="1133" t="s">
        <v>4662</v>
      </c>
      <c r="B341" s="1133" t="s">
        <v>4694</v>
      </c>
      <c r="C341" s="1133" t="s">
        <v>4694</v>
      </c>
      <c r="D341" s="1133" t="s">
        <v>4694</v>
      </c>
      <c r="E341" s="1133" t="s">
        <v>4697</v>
      </c>
      <c r="F341" s="34" t="s">
        <v>7351</v>
      </c>
    </row>
    <row r="342" spans="1:6" ht="30" x14ac:dyDescent="0.25">
      <c r="A342" s="1133" t="s">
        <v>4667</v>
      </c>
      <c r="B342" s="1133" t="s">
        <v>4695</v>
      </c>
      <c r="C342" s="1133" t="s">
        <v>4695</v>
      </c>
      <c r="D342" s="1133" t="s">
        <v>4695</v>
      </c>
      <c r="E342" s="1133" t="s">
        <v>4698</v>
      </c>
      <c r="F342" s="34" t="s">
        <v>7351</v>
      </c>
    </row>
    <row r="343" spans="1:6" x14ac:dyDescent="0.25">
      <c r="A343" s="1133" t="s">
        <v>4664</v>
      </c>
      <c r="B343" s="1133" t="s">
        <v>4696</v>
      </c>
      <c r="C343" s="1133" t="s">
        <v>4696</v>
      </c>
      <c r="D343" s="1133" t="s">
        <v>4696</v>
      </c>
      <c r="E343" s="1133" t="s">
        <v>4699</v>
      </c>
      <c r="F343" s="34" t="s">
        <v>7352</v>
      </c>
    </row>
    <row r="344" spans="1:6" x14ac:dyDescent="0.25">
      <c r="A344" s="1133" t="s">
        <v>5563</v>
      </c>
      <c r="B344" s="1133" t="s">
        <v>5616</v>
      </c>
      <c r="C344" s="1133" t="s">
        <v>5616</v>
      </c>
      <c r="F344" s="34" t="s">
        <v>1252</v>
      </c>
    </row>
    <row r="345" spans="1:6" ht="45" x14ac:dyDescent="0.25">
      <c r="A345" s="1133" t="s">
        <v>5574</v>
      </c>
      <c r="B345" s="1133" t="s">
        <v>5617</v>
      </c>
      <c r="C345" s="1133" t="s">
        <v>5617</v>
      </c>
      <c r="D345" s="1133" t="s">
        <v>5623</v>
      </c>
      <c r="E345" s="1133" t="s">
        <v>5625</v>
      </c>
      <c r="F345" s="34" t="s">
        <v>7352</v>
      </c>
    </row>
    <row r="346" spans="1:6" ht="45" x14ac:dyDescent="0.25">
      <c r="A346" s="1133" t="s">
        <v>5571</v>
      </c>
      <c r="B346" s="1133" t="s">
        <v>5617</v>
      </c>
      <c r="C346" s="1133" t="s">
        <v>5617</v>
      </c>
      <c r="D346" s="1133" t="s">
        <v>5623</v>
      </c>
      <c r="E346" s="1133" t="s">
        <v>5625</v>
      </c>
      <c r="F346" s="34" t="s">
        <v>1286</v>
      </c>
    </row>
    <row r="347" spans="1:6" x14ac:dyDescent="0.25">
      <c r="A347" s="1133" t="s">
        <v>5572</v>
      </c>
      <c r="B347" s="1208" t="s">
        <v>5619</v>
      </c>
      <c r="C347" s="1208" t="s">
        <v>5619</v>
      </c>
      <c r="F347" s="34" t="s">
        <v>7351</v>
      </c>
    </row>
    <row r="348" spans="1:6" x14ac:dyDescent="0.25">
      <c r="A348" s="1133" t="s">
        <v>5578</v>
      </c>
      <c r="B348" s="1133" t="s">
        <v>5620</v>
      </c>
      <c r="C348" s="1133" t="s">
        <v>5620</v>
      </c>
      <c r="D348" s="1133" t="s">
        <v>5620</v>
      </c>
      <c r="E348" s="1133" t="s">
        <v>5628</v>
      </c>
      <c r="F348" s="34" t="s">
        <v>7352</v>
      </c>
    </row>
    <row r="349" spans="1:6" x14ac:dyDescent="0.25">
      <c r="A349" s="1133" t="s">
        <v>5531</v>
      </c>
      <c r="B349" s="1133" t="s">
        <v>5541</v>
      </c>
      <c r="C349" s="1133" t="s">
        <v>5541</v>
      </c>
      <c r="F349" s="34" t="s">
        <v>1252</v>
      </c>
    </row>
    <row r="350" spans="1:6" ht="45" x14ac:dyDescent="0.25">
      <c r="A350" s="1133" t="s">
        <v>5534</v>
      </c>
      <c r="B350" s="1133" t="s">
        <v>5547</v>
      </c>
      <c r="C350" s="1133" t="s">
        <v>5547</v>
      </c>
      <c r="D350" s="1133" t="s">
        <v>5547</v>
      </c>
      <c r="E350" s="1133" t="s">
        <v>5556</v>
      </c>
      <c r="F350" s="34" t="s">
        <v>7350</v>
      </c>
    </row>
    <row r="351" spans="1:6" ht="30" x14ac:dyDescent="0.25">
      <c r="A351" s="1133" t="s">
        <v>5533</v>
      </c>
      <c r="B351" s="1133" t="s">
        <v>5542</v>
      </c>
      <c r="C351" s="1133" t="s">
        <v>5542</v>
      </c>
      <c r="D351" s="1133" t="s">
        <v>5542</v>
      </c>
      <c r="E351" s="1133" t="s">
        <v>5552</v>
      </c>
      <c r="F351" s="34" t="s">
        <v>7352</v>
      </c>
    </row>
    <row r="352" spans="1:6" x14ac:dyDescent="0.25">
      <c r="A352" s="1133" t="s">
        <v>4717</v>
      </c>
      <c r="B352" s="1133" t="s">
        <v>4728</v>
      </c>
      <c r="C352" s="1133" t="s">
        <v>4728</v>
      </c>
      <c r="F352" s="34" t="s">
        <v>1252</v>
      </c>
    </row>
    <row r="353" spans="1:6" ht="30" x14ac:dyDescent="0.25">
      <c r="A353" s="1133" t="s">
        <v>4718</v>
      </c>
      <c r="B353" s="1133" t="s">
        <v>4728</v>
      </c>
      <c r="C353" s="1133" t="s">
        <v>4728</v>
      </c>
      <c r="D353" s="1133" t="s">
        <v>4728</v>
      </c>
      <c r="E353" s="1133" t="s">
        <v>4727</v>
      </c>
      <c r="F353" s="34" t="s">
        <v>7352</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7200</v>
      </c>
      <c r="B356" s="1133" t="s">
        <v>8064</v>
      </c>
      <c r="C356" s="1133" t="s">
        <v>8064</v>
      </c>
      <c r="D356" s="1133" t="s">
        <v>8065</v>
      </c>
      <c r="E356" s="1133" t="s">
        <v>8066</v>
      </c>
      <c r="F356" s="34" t="s">
        <v>7352</v>
      </c>
    </row>
    <row r="357" spans="1:6" ht="30" x14ac:dyDescent="0.25">
      <c r="A357" s="1133" t="s">
        <v>7201</v>
      </c>
      <c r="B357" s="1133" t="s">
        <v>8067</v>
      </c>
      <c r="C357" s="1133" t="s">
        <v>8067</v>
      </c>
      <c r="D357" s="1133" t="s">
        <v>8065</v>
      </c>
      <c r="E357" s="1133" t="s">
        <v>8068</v>
      </c>
      <c r="F357" s="34" t="s">
        <v>7352</v>
      </c>
    </row>
    <row r="358" spans="1:6" x14ac:dyDescent="0.25">
      <c r="A358" s="1133" t="s">
        <v>7198</v>
      </c>
      <c r="B358" s="1133" t="s">
        <v>8069</v>
      </c>
      <c r="C358" s="1133" t="s">
        <v>8069</v>
      </c>
      <c r="D358" s="1133" t="s">
        <v>8069</v>
      </c>
      <c r="E358" s="1133" t="s">
        <v>8070</v>
      </c>
      <c r="F358" s="34" t="s">
        <v>7352</v>
      </c>
    </row>
    <row r="359" spans="1:6" x14ac:dyDescent="0.25">
      <c r="A359" s="1133" t="s">
        <v>7199</v>
      </c>
      <c r="B359" s="1133" t="s">
        <v>8071</v>
      </c>
      <c r="C359" s="1133" t="s">
        <v>8071</v>
      </c>
      <c r="D359" s="1133" t="s">
        <v>8071</v>
      </c>
      <c r="E359" s="1133" t="s">
        <v>8072</v>
      </c>
      <c r="F359" s="34" t="s">
        <v>7352</v>
      </c>
    </row>
    <row r="360" spans="1:6" x14ac:dyDescent="0.25">
      <c r="A360" s="1133" t="s">
        <v>4882</v>
      </c>
      <c r="B360" s="1133" t="s">
        <v>4910</v>
      </c>
      <c r="C360" s="1133" t="s">
        <v>4910</v>
      </c>
      <c r="F360" s="34" t="s">
        <v>1252</v>
      </c>
    </row>
    <row r="361" spans="1:6" ht="90" x14ac:dyDescent="0.25">
      <c r="A361" s="1133" t="s">
        <v>4840</v>
      </c>
      <c r="B361" s="1133" t="s">
        <v>4867</v>
      </c>
      <c r="C361" s="1133" t="s">
        <v>4867</v>
      </c>
      <c r="D361" s="1133" t="s">
        <v>4867</v>
      </c>
      <c r="E361" s="1133" t="s">
        <v>4868</v>
      </c>
      <c r="F361" s="34" t="s">
        <v>7352</v>
      </c>
    </row>
    <row r="362" spans="1:6" x14ac:dyDescent="0.25">
      <c r="A362" s="1133" t="s">
        <v>4877</v>
      </c>
      <c r="B362" s="1133" t="s">
        <v>4821</v>
      </c>
      <c r="C362" s="1133" t="s">
        <v>4821</v>
      </c>
      <c r="D362" s="1133" t="s">
        <v>4821</v>
      </c>
      <c r="E362" s="1133" t="s">
        <v>4911</v>
      </c>
      <c r="F362" s="34" t="s">
        <v>7352</v>
      </c>
    </row>
    <row r="363" spans="1:6" x14ac:dyDescent="0.25">
      <c r="A363" s="1133" t="s">
        <v>4881</v>
      </c>
      <c r="B363" s="1133" t="s">
        <v>4912</v>
      </c>
      <c r="C363" s="1133" t="s">
        <v>4912</v>
      </c>
      <c r="F363" s="34" t="s">
        <v>1252</v>
      </c>
    </row>
    <row r="364" spans="1:6" ht="30" x14ac:dyDescent="0.25">
      <c r="A364" s="1133" t="s">
        <v>4842</v>
      </c>
      <c r="B364" s="1133" t="s">
        <v>3517</v>
      </c>
      <c r="C364" s="1133" t="s">
        <v>3517</v>
      </c>
      <c r="D364" s="1133" t="s">
        <v>3517</v>
      </c>
      <c r="E364" s="1133" t="s">
        <v>3763</v>
      </c>
      <c r="F364" s="34" t="s">
        <v>7352</v>
      </c>
    </row>
    <row r="365" spans="1:6" ht="45" x14ac:dyDescent="0.25">
      <c r="A365" s="1133" t="s">
        <v>4844</v>
      </c>
      <c r="B365" s="1133" t="s">
        <v>3720</v>
      </c>
      <c r="C365" s="1133" t="s">
        <v>3720</v>
      </c>
      <c r="D365" s="1133" t="s">
        <v>3720</v>
      </c>
      <c r="E365" s="1133" t="s">
        <v>3764</v>
      </c>
      <c r="F365" s="34" t="s">
        <v>7352</v>
      </c>
    </row>
    <row r="366" spans="1:6" x14ac:dyDescent="0.25">
      <c r="A366" s="1133" t="s">
        <v>4719</v>
      </c>
      <c r="B366" s="1133" t="s">
        <v>4728</v>
      </c>
      <c r="C366" s="1133" t="s">
        <v>4728</v>
      </c>
      <c r="F366" s="34" t="s">
        <v>1252</v>
      </c>
    </row>
    <row r="367" spans="1:6" ht="30" x14ac:dyDescent="0.25">
      <c r="A367" s="1133" t="s">
        <v>4720</v>
      </c>
      <c r="B367" s="1133" t="s">
        <v>4728</v>
      </c>
      <c r="C367" s="1133" t="s">
        <v>4728</v>
      </c>
      <c r="D367" s="1133" t="s">
        <v>4728</v>
      </c>
      <c r="E367" s="1133" t="s">
        <v>4727</v>
      </c>
      <c r="F367" s="34" t="s">
        <v>7352</v>
      </c>
    </row>
    <row r="368" spans="1:6" x14ac:dyDescent="0.25">
      <c r="A368" s="1133" t="s">
        <v>4793</v>
      </c>
      <c r="B368" s="1133" t="s">
        <v>4794</v>
      </c>
      <c r="C368" s="1133" t="s">
        <v>4794</v>
      </c>
      <c r="F368" s="34" t="s">
        <v>95</v>
      </c>
    </row>
    <row r="369" spans="1:6" x14ac:dyDescent="0.25">
      <c r="A369" s="1133" t="s">
        <v>4920</v>
      </c>
      <c r="B369" s="1133" t="s">
        <v>4943</v>
      </c>
      <c r="C369" s="1133" t="s">
        <v>4943</v>
      </c>
      <c r="F369" s="34" t="s">
        <v>1252</v>
      </c>
    </row>
    <row r="370" spans="1:6" ht="75" x14ac:dyDescent="0.25">
      <c r="A370" s="1133" t="s">
        <v>4761</v>
      </c>
      <c r="B370" s="1133" t="s">
        <v>4778</v>
      </c>
      <c r="C370" s="1133" t="s">
        <v>4778</v>
      </c>
      <c r="D370" s="1133" t="s">
        <v>4778</v>
      </c>
      <c r="E370" s="1133" t="s">
        <v>4779</v>
      </c>
      <c r="F370" s="34" t="s">
        <v>7350</v>
      </c>
    </row>
    <row r="371" spans="1:6" ht="60" x14ac:dyDescent="0.25">
      <c r="A371" s="1133" t="s">
        <v>4764</v>
      </c>
      <c r="B371" s="1133" t="s">
        <v>4780</v>
      </c>
      <c r="C371" s="1133" t="s">
        <v>4780</v>
      </c>
      <c r="D371" s="1133" t="s">
        <v>4780</v>
      </c>
      <c r="E371" s="1133" t="s">
        <v>4781</v>
      </c>
      <c r="F371" s="34" t="s">
        <v>7350</v>
      </c>
    </row>
    <row r="372" spans="1:6" ht="30" x14ac:dyDescent="0.25">
      <c r="A372" s="1133" t="s">
        <v>5068</v>
      </c>
      <c r="B372" s="1133" t="s">
        <v>5072</v>
      </c>
      <c r="C372" s="1133" t="s">
        <v>5072</v>
      </c>
      <c r="D372" s="1133" t="s">
        <v>5072</v>
      </c>
      <c r="E372" s="1133" t="s">
        <v>5077</v>
      </c>
      <c r="F372" s="34" t="s">
        <v>7350</v>
      </c>
    </row>
    <row r="373" spans="1:6" x14ac:dyDescent="0.25">
      <c r="A373" s="1133" t="s">
        <v>4795</v>
      </c>
      <c r="B373" s="1133" t="s">
        <v>4794</v>
      </c>
      <c r="C373" s="1133" t="s">
        <v>4794</v>
      </c>
      <c r="F373" s="34" t="s">
        <v>1252</v>
      </c>
    </row>
    <row r="374" spans="1:6" x14ac:dyDescent="0.25">
      <c r="A374" s="1133" t="s">
        <v>4796</v>
      </c>
      <c r="B374" s="1133" t="s">
        <v>4823</v>
      </c>
      <c r="C374" s="1133" t="s">
        <v>4823</v>
      </c>
      <c r="D374" s="1133" t="s">
        <v>4823</v>
      </c>
      <c r="E374" s="1133" t="s">
        <v>4824</v>
      </c>
      <c r="F374" s="34" t="s">
        <v>7352</v>
      </c>
    </row>
    <row r="375" spans="1:6" ht="30" x14ac:dyDescent="0.25">
      <c r="A375" s="1133" t="s">
        <v>4800</v>
      </c>
      <c r="B375" s="1133" t="s">
        <v>4825</v>
      </c>
      <c r="C375" s="1133" t="s">
        <v>4825</v>
      </c>
      <c r="D375" s="1133" t="s">
        <v>4825</v>
      </c>
      <c r="E375" s="1133" t="s">
        <v>4826</v>
      </c>
      <c r="F375" s="34" t="s">
        <v>7352</v>
      </c>
    </row>
    <row r="376" spans="1:6" ht="30" x14ac:dyDescent="0.25">
      <c r="A376" s="1133" t="s">
        <v>4803</v>
      </c>
      <c r="B376" s="1133" t="s">
        <v>4821</v>
      </c>
      <c r="C376" s="1133" t="s">
        <v>4821</v>
      </c>
      <c r="D376" s="1133" t="s">
        <v>4821</v>
      </c>
      <c r="E376" s="1133" t="s">
        <v>4822</v>
      </c>
      <c r="F376" s="34" t="s">
        <v>7352</v>
      </c>
    </row>
    <row r="377" spans="1:6" x14ac:dyDescent="0.25">
      <c r="A377" s="1133" t="s">
        <v>6264</v>
      </c>
      <c r="B377" s="1133" t="s">
        <v>6310</v>
      </c>
      <c r="C377" s="1133" t="s">
        <v>6310</v>
      </c>
      <c r="F377" s="34" t="s">
        <v>1252</v>
      </c>
    </row>
    <row r="378" spans="1:6" ht="75" x14ac:dyDescent="0.25">
      <c r="A378" s="1133" t="s">
        <v>6255</v>
      </c>
      <c r="B378" s="1133" t="s">
        <v>6311</v>
      </c>
      <c r="C378" s="1133" t="s">
        <v>6311</v>
      </c>
      <c r="D378" s="1133" t="s">
        <v>6314</v>
      </c>
      <c r="E378" s="1133" t="s">
        <v>6307</v>
      </c>
      <c r="F378" s="34" t="s">
        <v>7350</v>
      </c>
    </row>
    <row r="379" spans="1:6" ht="60" x14ac:dyDescent="0.25">
      <c r="A379" s="1133" t="s">
        <v>6254</v>
      </c>
      <c r="B379" s="1133" t="s">
        <v>4794</v>
      </c>
      <c r="C379" s="1133" t="s">
        <v>4794</v>
      </c>
      <c r="D379" s="1133" t="s">
        <v>6313</v>
      </c>
      <c r="E379" s="1133" t="s">
        <v>6306</v>
      </c>
      <c r="F379" s="34" t="s">
        <v>7350</v>
      </c>
    </row>
    <row r="380" spans="1:6" ht="90" x14ac:dyDescent="0.25">
      <c r="A380" s="1133" t="s">
        <v>6269</v>
      </c>
      <c r="B380" s="1133" t="s">
        <v>6312</v>
      </c>
      <c r="C380" s="1133" t="s">
        <v>6312</v>
      </c>
      <c r="D380" s="1133" t="s">
        <v>6315</v>
      </c>
      <c r="E380" s="1133" t="s">
        <v>6308</v>
      </c>
      <c r="F380" s="34" t="s">
        <v>7350</v>
      </c>
    </row>
    <row r="381" spans="1:6" x14ac:dyDescent="0.25">
      <c r="A381" s="1133" t="s">
        <v>4799</v>
      </c>
      <c r="B381" s="1133" t="s">
        <v>4728</v>
      </c>
      <c r="C381" s="1133" t="s">
        <v>4728</v>
      </c>
      <c r="F381" s="34" t="s">
        <v>1252</v>
      </c>
    </row>
    <row r="382" spans="1:6" ht="30" x14ac:dyDescent="0.25">
      <c r="A382" s="1133" t="s">
        <v>4798</v>
      </c>
      <c r="B382" s="1133" t="s">
        <v>4728</v>
      </c>
      <c r="C382" s="1133" t="s">
        <v>4728</v>
      </c>
      <c r="D382" s="1133" t="s">
        <v>4728</v>
      </c>
      <c r="E382" s="1133" t="s">
        <v>4727</v>
      </c>
      <c r="F382" s="34" t="s">
        <v>7352</v>
      </c>
    </row>
    <row r="383" spans="1:6" x14ac:dyDescent="0.25">
      <c r="A383" s="1133" t="s">
        <v>2253</v>
      </c>
      <c r="B383" s="1133" t="s">
        <v>3589</v>
      </c>
      <c r="C383" s="1133" t="s">
        <v>3589</v>
      </c>
      <c r="F383" s="34" t="s">
        <v>95</v>
      </c>
    </row>
    <row r="384" spans="1:6" x14ac:dyDescent="0.25">
      <c r="A384" s="1133" t="s">
        <v>2254</v>
      </c>
      <c r="B384" s="1133" t="s">
        <v>3589</v>
      </c>
      <c r="C384" s="1133" t="s">
        <v>3589</v>
      </c>
      <c r="F384" s="34" t="s">
        <v>1252</v>
      </c>
    </row>
    <row r="385" spans="1:6" ht="30" x14ac:dyDescent="0.25">
      <c r="A385" s="1133" t="s">
        <v>2255</v>
      </c>
      <c r="B385" s="1133" t="s">
        <v>3721</v>
      </c>
      <c r="C385" s="1133" t="s">
        <v>3721</v>
      </c>
      <c r="D385" s="1133" t="s">
        <v>3722</v>
      </c>
      <c r="E385" s="1133" t="s">
        <v>3866</v>
      </c>
      <c r="F385" s="34" t="s">
        <v>7352</v>
      </c>
    </row>
    <row r="386" spans="1:6" ht="45" x14ac:dyDescent="0.25">
      <c r="A386" s="1133" t="s">
        <v>2259</v>
      </c>
      <c r="B386" s="1133" t="s">
        <v>3723</v>
      </c>
      <c r="C386" s="1133" t="s">
        <v>3723</v>
      </c>
      <c r="D386" s="1133" t="s">
        <v>3724</v>
      </c>
      <c r="E386" s="1133" t="s">
        <v>3867</v>
      </c>
      <c r="F386" s="34" t="s">
        <v>7352</v>
      </c>
    </row>
    <row r="387" spans="1:6" ht="30" x14ac:dyDescent="0.25">
      <c r="A387" s="1133" t="s">
        <v>2263</v>
      </c>
      <c r="B387" s="1133" t="s">
        <v>2264</v>
      </c>
      <c r="C387" s="1133" t="s">
        <v>2264</v>
      </c>
      <c r="D387" s="1133" t="s">
        <v>3725</v>
      </c>
      <c r="E387" s="1133" t="s">
        <v>3868</v>
      </c>
      <c r="F387" s="34" t="s">
        <v>7352</v>
      </c>
    </row>
    <row r="388" spans="1:6" x14ac:dyDescent="0.25">
      <c r="A388" s="1133" t="s">
        <v>2267</v>
      </c>
      <c r="B388" s="1133" t="s">
        <v>3726</v>
      </c>
      <c r="C388" s="1133" t="s">
        <v>3726</v>
      </c>
      <c r="D388" s="1133" t="s">
        <v>3727</v>
      </c>
      <c r="E388" s="1133" t="s">
        <v>3869</v>
      </c>
      <c r="F388" s="34" t="s">
        <v>7351</v>
      </c>
    </row>
    <row r="389" spans="1:6" ht="45" x14ac:dyDescent="0.25">
      <c r="A389" s="1133" t="s">
        <v>4915</v>
      </c>
      <c r="B389" s="1133" t="s">
        <v>4944</v>
      </c>
      <c r="C389" s="1133" t="s">
        <v>4944</v>
      </c>
      <c r="D389" s="1133" t="s">
        <v>4946</v>
      </c>
      <c r="E389" s="1133" t="s">
        <v>4947</v>
      </c>
      <c r="F389" s="34" t="s">
        <v>7352</v>
      </c>
    </row>
    <row r="390" spans="1:6" x14ac:dyDescent="0.25">
      <c r="A390" s="1133" t="s">
        <v>2271</v>
      </c>
      <c r="B390" s="1133" t="s">
        <v>3728</v>
      </c>
      <c r="C390" s="1133" t="s">
        <v>3728</v>
      </c>
      <c r="F390" s="34" t="s">
        <v>1252</v>
      </c>
    </row>
    <row r="391" spans="1:6" ht="30" x14ac:dyDescent="0.25">
      <c r="A391" s="1133" t="s">
        <v>2273</v>
      </c>
      <c r="B391" s="1133" t="s">
        <v>3729</v>
      </c>
      <c r="C391" s="1133" t="s">
        <v>3730</v>
      </c>
      <c r="D391" s="1133" t="s">
        <v>3731</v>
      </c>
      <c r="E391" s="1133" t="s">
        <v>3870</v>
      </c>
      <c r="F391" s="34" t="s">
        <v>7352</v>
      </c>
    </row>
    <row r="392" spans="1:6" x14ac:dyDescent="0.25">
      <c r="A392" s="1133" t="s">
        <v>2277</v>
      </c>
      <c r="B392" s="1133" t="s">
        <v>152</v>
      </c>
      <c r="C392" s="1133" t="s">
        <v>152</v>
      </c>
      <c r="F392" s="34" t="s">
        <v>1252</v>
      </c>
    </row>
    <row r="393" spans="1:6" ht="30" x14ac:dyDescent="0.25">
      <c r="A393" s="1133" t="s">
        <v>2278</v>
      </c>
      <c r="B393" s="1133" t="s">
        <v>6220</v>
      </c>
      <c r="C393" s="1133" t="s">
        <v>6220</v>
      </c>
      <c r="D393" s="1133" t="s">
        <v>6220</v>
      </c>
      <c r="E393" s="1133" t="s">
        <v>3871</v>
      </c>
      <c r="F393" s="34" t="s">
        <v>7352</v>
      </c>
    </row>
    <row r="394" spans="1:6" ht="60" x14ac:dyDescent="0.25">
      <c r="A394" s="1133" t="s">
        <v>2280</v>
      </c>
      <c r="B394" s="1133" t="s">
        <v>6221</v>
      </c>
      <c r="C394" s="1133" t="s">
        <v>6221</v>
      </c>
      <c r="D394" s="1133" t="s">
        <v>6221</v>
      </c>
      <c r="E394" s="1133" t="s">
        <v>3872</v>
      </c>
      <c r="F394" s="34" t="s">
        <v>7352</v>
      </c>
    </row>
    <row r="395" spans="1:6" x14ac:dyDescent="0.25">
      <c r="A395" s="1133" t="s">
        <v>2282</v>
      </c>
      <c r="B395" s="1133" t="s">
        <v>3732</v>
      </c>
      <c r="C395" s="1133" t="s">
        <v>3732</v>
      </c>
      <c r="F395" s="34" t="s">
        <v>1252</v>
      </c>
    </row>
    <row r="396" spans="1:6" ht="30" x14ac:dyDescent="0.25">
      <c r="A396" s="1133" t="s">
        <v>2284</v>
      </c>
      <c r="B396" s="1133" t="s">
        <v>2286</v>
      </c>
      <c r="C396" s="1133" t="s">
        <v>2286</v>
      </c>
      <c r="D396" s="1133" t="s">
        <v>3733</v>
      </c>
      <c r="E396" s="1133" t="s">
        <v>3873</v>
      </c>
      <c r="F396" s="34" t="s">
        <v>7352</v>
      </c>
    </row>
    <row r="397" spans="1:6" x14ac:dyDescent="0.25">
      <c r="A397" s="1133" t="s">
        <v>2288</v>
      </c>
      <c r="B397" s="1133" t="s">
        <v>3734</v>
      </c>
      <c r="C397" s="1133" t="s">
        <v>3734</v>
      </c>
      <c r="F397" s="34" t="s">
        <v>1252</v>
      </c>
    </row>
    <row r="398" spans="1:6" x14ac:dyDescent="0.25">
      <c r="A398" s="1133" t="s">
        <v>4721</v>
      </c>
      <c r="B398" s="1133" t="s">
        <v>4728</v>
      </c>
      <c r="C398" s="1133" t="s">
        <v>4728</v>
      </c>
      <c r="F398" s="34" t="s">
        <v>1252</v>
      </c>
    </row>
    <row r="399" spans="1:6" ht="30" x14ac:dyDescent="0.25">
      <c r="A399" s="1133" t="s">
        <v>4722</v>
      </c>
      <c r="B399" s="1133" t="s">
        <v>4728</v>
      </c>
      <c r="C399" s="1133" t="s">
        <v>4728</v>
      </c>
      <c r="D399" s="1133" t="s">
        <v>4728</v>
      </c>
      <c r="E399" s="1133" t="s">
        <v>4727</v>
      </c>
      <c r="F399" s="34" t="s">
        <v>7352</v>
      </c>
    </row>
    <row r="400" spans="1:6" x14ac:dyDescent="0.25">
      <c r="A400" s="1133" t="s">
        <v>2289</v>
      </c>
      <c r="B400" s="1133" t="s">
        <v>3735</v>
      </c>
      <c r="C400" s="1133" t="s">
        <v>3735</v>
      </c>
      <c r="F400" s="34" t="s">
        <v>95</v>
      </c>
    </row>
    <row r="401" spans="1:6" x14ac:dyDescent="0.25">
      <c r="A401" s="1133" t="s">
        <v>2291</v>
      </c>
      <c r="B401" s="1208" t="s">
        <v>3736</v>
      </c>
      <c r="C401" s="1208" t="s">
        <v>3736</v>
      </c>
      <c r="F401" s="34" t="s">
        <v>1252</v>
      </c>
    </row>
    <row r="402" spans="1:6" ht="30" x14ac:dyDescent="0.25">
      <c r="A402" s="1133" t="s">
        <v>2293</v>
      </c>
      <c r="B402" s="1133" t="s">
        <v>3737</v>
      </c>
      <c r="C402" s="1133" t="s">
        <v>3737</v>
      </c>
      <c r="D402" s="1133" t="s">
        <v>3738</v>
      </c>
      <c r="E402" s="1133" t="s">
        <v>3874</v>
      </c>
      <c r="F402" s="34" t="s">
        <v>7352</v>
      </c>
    </row>
    <row r="403" spans="1:6" ht="30" x14ac:dyDescent="0.25">
      <c r="A403" s="1133" t="s">
        <v>2297</v>
      </c>
      <c r="B403" s="1133" t="s">
        <v>3739</v>
      </c>
      <c r="C403" s="1133" t="s">
        <v>3739</v>
      </c>
      <c r="D403" s="1133" t="s">
        <v>3740</v>
      </c>
      <c r="E403" s="1133" t="s">
        <v>3875</v>
      </c>
      <c r="F403" s="34" t="s">
        <v>7352</v>
      </c>
    </row>
    <row r="404" spans="1:6" ht="45" x14ac:dyDescent="0.25">
      <c r="A404" s="1133" t="s">
        <v>2301</v>
      </c>
      <c r="B404" s="1133" t="s">
        <v>3741</v>
      </c>
      <c r="C404" s="1133" t="s">
        <v>3741</v>
      </c>
      <c r="D404" s="1133" t="s">
        <v>3742</v>
      </c>
      <c r="E404" s="1133" t="s">
        <v>3876</v>
      </c>
      <c r="F404" s="34" t="s">
        <v>7354</v>
      </c>
    </row>
    <row r="405" spans="1:6" ht="30" x14ac:dyDescent="0.25">
      <c r="A405" s="1133" t="s">
        <v>2305</v>
      </c>
      <c r="B405" s="1133" t="s">
        <v>3743</v>
      </c>
      <c r="C405" s="1133" t="s">
        <v>3743</v>
      </c>
      <c r="D405" s="1133" t="s">
        <v>3744</v>
      </c>
      <c r="E405" s="1133" t="s">
        <v>3877</v>
      </c>
      <c r="F405" s="34" t="s">
        <v>7354</v>
      </c>
    </row>
    <row r="406" spans="1:6" ht="60" x14ac:dyDescent="0.25">
      <c r="A406" s="1133" t="s">
        <v>2309</v>
      </c>
      <c r="B406" s="1133" t="s">
        <v>3745</v>
      </c>
      <c r="C406" s="1133" t="s">
        <v>3745</v>
      </c>
      <c r="D406" s="1133" t="s">
        <v>3746</v>
      </c>
      <c r="E406" s="1133" t="s">
        <v>3878</v>
      </c>
      <c r="F406" s="34" t="s">
        <v>7354</v>
      </c>
    </row>
    <row r="407" spans="1:6" ht="30" x14ac:dyDescent="0.25">
      <c r="A407" s="1133" t="s">
        <v>2313</v>
      </c>
      <c r="B407" s="1208" t="s">
        <v>4592</v>
      </c>
      <c r="C407" s="1208" t="s">
        <v>4592</v>
      </c>
      <c r="D407" s="1133" t="s">
        <v>4597</v>
      </c>
      <c r="E407" s="1133" t="s">
        <v>3879</v>
      </c>
      <c r="F407" s="34" t="s">
        <v>7354</v>
      </c>
    </row>
    <row r="408" spans="1:6" x14ac:dyDescent="0.25">
      <c r="A408" s="1133" t="s">
        <v>2322</v>
      </c>
      <c r="B408" s="1133" t="s">
        <v>3738</v>
      </c>
      <c r="C408" s="1133" t="s">
        <v>3738</v>
      </c>
      <c r="D408" s="1208" t="s">
        <v>3748</v>
      </c>
      <c r="F408" s="34" t="s">
        <v>7356</v>
      </c>
    </row>
    <row r="409" spans="1:6" x14ac:dyDescent="0.25">
      <c r="A409" s="1133" t="s">
        <v>2324</v>
      </c>
      <c r="B409" s="1208" t="s">
        <v>4600</v>
      </c>
      <c r="C409" s="1208" t="s">
        <v>4600</v>
      </c>
      <c r="F409" s="34" t="s">
        <v>7357</v>
      </c>
    </row>
    <row r="410" spans="1:6" x14ac:dyDescent="0.25">
      <c r="A410" s="1133" t="s">
        <v>2325</v>
      </c>
      <c r="B410" s="1133" t="s">
        <v>3749</v>
      </c>
      <c r="C410" s="1133" t="s">
        <v>3749</v>
      </c>
      <c r="F410" s="34" t="s">
        <v>7354</v>
      </c>
    </row>
    <row r="411" spans="1:6" x14ac:dyDescent="0.25">
      <c r="A411" s="1133" t="s">
        <v>2327</v>
      </c>
      <c r="B411" s="1133" t="s">
        <v>3750</v>
      </c>
      <c r="C411" s="1133" t="s">
        <v>3750</v>
      </c>
      <c r="F411" s="34" t="s">
        <v>7354</v>
      </c>
    </row>
    <row r="412" spans="1:6" x14ac:dyDescent="0.25">
      <c r="A412" s="1133" t="s">
        <v>2329</v>
      </c>
      <c r="B412" s="1133" t="s">
        <v>3751</v>
      </c>
      <c r="C412" s="1133" t="s">
        <v>3751</v>
      </c>
      <c r="F412" s="34" t="s">
        <v>7354</v>
      </c>
    </row>
    <row r="413" spans="1:6" x14ac:dyDescent="0.25">
      <c r="A413" s="1133" t="s">
        <v>2343</v>
      </c>
      <c r="B413" s="1133" t="s">
        <v>3740</v>
      </c>
      <c r="C413" s="1133" t="s">
        <v>3740</v>
      </c>
      <c r="D413" s="1208" t="s">
        <v>4607</v>
      </c>
      <c r="F413" s="34" t="s">
        <v>7356</v>
      </c>
    </row>
    <row r="414" spans="1:6" x14ac:dyDescent="0.25">
      <c r="A414" s="1133" t="s">
        <v>2345</v>
      </c>
      <c r="B414" s="1208" t="s">
        <v>4609</v>
      </c>
      <c r="C414" s="1133" t="s">
        <v>4609</v>
      </c>
      <c r="F414" s="34" t="s">
        <v>7357</v>
      </c>
    </row>
    <row r="415" spans="1:6" x14ac:dyDescent="0.25">
      <c r="A415" s="1133" t="s">
        <v>2347</v>
      </c>
      <c r="B415" s="1133" t="s">
        <v>3752</v>
      </c>
      <c r="C415" s="1133" t="s">
        <v>3752</v>
      </c>
      <c r="F415" s="34" t="s">
        <v>7354</v>
      </c>
    </row>
    <row r="416" spans="1:6" x14ac:dyDescent="0.25">
      <c r="A416" s="1133" t="s">
        <v>2349</v>
      </c>
      <c r="B416" s="1133" t="s">
        <v>3753</v>
      </c>
      <c r="C416" s="1133" t="s">
        <v>3753</v>
      </c>
      <c r="F416" s="34" t="s">
        <v>7354</v>
      </c>
    </row>
    <row r="417" spans="1:6" ht="30" x14ac:dyDescent="0.25">
      <c r="A417" s="1133" t="s">
        <v>2316</v>
      </c>
      <c r="B417" s="1208" t="s">
        <v>4593</v>
      </c>
      <c r="C417" s="1208" t="s">
        <v>4593</v>
      </c>
      <c r="D417" s="1133" t="s">
        <v>4598</v>
      </c>
      <c r="E417" s="1133" t="s">
        <v>3880</v>
      </c>
      <c r="F417" s="34" t="s">
        <v>7354</v>
      </c>
    </row>
    <row r="418" spans="1:6" x14ac:dyDescent="0.25">
      <c r="A418" s="1133" t="s">
        <v>2331</v>
      </c>
      <c r="B418" s="1133" t="s">
        <v>3738</v>
      </c>
      <c r="C418" s="1133" t="s">
        <v>3738</v>
      </c>
      <c r="D418" s="1208" t="s">
        <v>4606</v>
      </c>
      <c r="F418" s="34" t="s">
        <v>7356</v>
      </c>
    </row>
    <row r="419" spans="1:6" x14ac:dyDescent="0.25">
      <c r="A419" s="1133" t="s">
        <v>2333</v>
      </c>
      <c r="B419" s="1208" t="s">
        <v>4601</v>
      </c>
      <c r="C419" s="1133" t="s">
        <v>4601</v>
      </c>
      <c r="F419" s="34" t="s">
        <v>7357</v>
      </c>
    </row>
    <row r="420" spans="1:6" x14ac:dyDescent="0.25">
      <c r="A420" s="1133" t="s">
        <v>2335</v>
      </c>
      <c r="B420" s="1133" t="s">
        <v>3749</v>
      </c>
      <c r="C420" s="1133" t="s">
        <v>3749</v>
      </c>
      <c r="F420" s="34" t="s">
        <v>7354</v>
      </c>
    </row>
    <row r="421" spans="1:6" x14ac:dyDescent="0.25">
      <c r="A421" s="1133" t="s">
        <v>2336</v>
      </c>
      <c r="B421" s="1133" t="s">
        <v>3750</v>
      </c>
      <c r="C421" s="1133" t="s">
        <v>3750</v>
      </c>
      <c r="F421" s="34" t="s">
        <v>7354</v>
      </c>
    </row>
    <row r="422" spans="1:6" x14ac:dyDescent="0.25">
      <c r="A422" s="1133" t="s">
        <v>2337</v>
      </c>
      <c r="B422" s="1133" t="s">
        <v>3751</v>
      </c>
      <c r="C422" s="1133" t="s">
        <v>3751</v>
      </c>
      <c r="F422" s="34" t="s">
        <v>7354</v>
      </c>
    </row>
    <row r="423" spans="1:6" x14ac:dyDescent="0.25">
      <c r="A423" s="1133" t="s">
        <v>2351</v>
      </c>
      <c r="B423" s="1133" t="s">
        <v>3740</v>
      </c>
      <c r="C423" s="1133" t="s">
        <v>3740</v>
      </c>
      <c r="D423" s="1208" t="s">
        <v>4613</v>
      </c>
      <c r="F423" s="34" t="s">
        <v>7356</v>
      </c>
    </row>
    <row r="424" spans="1:6" x14ac:dyDescent="0.25">
      <c r="A424" s="1133" t="s">
        <v>2353</v>
      </c>
      <c r="B424" s="1208" t="s">
        <v>4610</v>
      </c>
      <c r="C424" s="1133" t="s">
        <v>4610</v>
      </c>
      <c r="F424" s="34" t="s">
        <v>7357</v>
      </c>
    </row>
    <row r="425" spans="1:6" x14ac:dyDescent="0.25">
      <c r="A425" s="1133" t="s">
        <v>2355</v>
      </c>
      <c r="B425" s="1133" t="s">
        <v>3752</v>
      </c>
      <c r="C425" s="1133" t="s">
        <v>3752</v>
      </c>
      <c r="F425" s="34" t="s">
        <v>7354</v>
      </c>
    </row>
    <row r="426" spans="1:6" x14ac:dyDescent="0.25">
      <c r="A426" s="1133" t="s">
        <v>2356</v>
      </c>
      <c r="B426" s="1133" t="s">
        <v>3753</v>
      </c>
      <c r="C426" s="1133" t="s">
        <v>3753</v>
      </c>
      <c r="F426" s="34" t="s">
        <v>7354</v>
      </c>
    </row>
    <row r="427" spans="1:6" ht="30" x14ac:dyDescent="0.25">
      <c r="A427" s="1133" t="s">
        <v>2319</v>
      </c>
      <c r="B427" s="1208" t="s">
        <v>4594</v>
      </c>
      <c r="C427" s="1208" t="s">
        <v>4594</v>
      </c>
      <c r="D427" s="1133" t="s">
        <v>3747</v>
      </c>
      <c r="E427" s="1133" t="s">
        <v>3881</v>
      </c>
      <c r="F427" s="34" t="s">
        <v>7354</v>
      </c>
    </row>
    <row r="428" spans="1:6" x14ac:dyDescent="0.25">
      <c r="A428" s="1133" t="s">
        <v>2338</v>
      </c>
      <c r="B428" s="1133" t="s">
        <v>3738</v>
      </c>
      <c r="C428" s="1133" t="s">
        <v>3738</v>
      </c>
      <c r="D428" s="1208" t="s">
        <v>4605</v>
      </c>
      <c r="F428" s="34" t="s">
        <v>7356</v>
      </c>
    </row>
    <row r="429" spans="1:6" x14ac:dyDescent="0.25">
      <c r="A429" s="1133" t="s">
        <v>2364</v>
      </c>
      <c r="B429" s="1208" t="s">
        <v>4602</v>
      </c>
      <c r="C429" s="1208" t="s">
        <v>4602</v>
      </c>
      <c r="F429" s="34" t="s">
        <v>7357</v>
      </c>
    </row>
    <row r="430" spans="1:6" x14ac:dyDescent="0.25">
      <c r="A430" s="1133" t="s">
        <v>2340</v>
      </c>
      <c r="B430" s="1133" t="s">
        <v>3749</v>
      </c>
      <c r="C430" s="1133" t="s">
        <v>3749</v>
      </c>
      <c r="F430" s="34" t="s">
        <v>7354</v>
      </c>
    </row>
    <row r="431" spans="1:6" x14ac:dyDescent="0.25">
      <c r="A431" s="1133" t="s">
        <v>2341</v>
      </c>
      <c r="B431" s="1133" t="s">
        <v>3750</v>
      </c>
      <c r="C431" s="1133" t="s">
        <v>3750</v>
      </c>
      <c r="F431" s="34" t="s">
        <v>7354</v>
      </c>
    </row>
    <row r="432" spans="1:6" x14ac:dyDescent="0.25">
      <c r="A432" s="1133" t="s">
        <v>2342</v>
      </c>
      <c r="B432" s="1133" t="s">
        <v>3751</v>
      </c>
      <c r="C432" s="1133" t="s">
        <v>3751</v>
      </c>
      <c r="F432" s="34" t="s">
        <v>7354</v>
      </c>
    </row>
    <row r="433" spans="1:6" x14ac:dyDescent="0.25">
      <c r="A433" s="1133" t="s">
        <v>2358</v>
      </c>
      <c r="B433" s="1133" t="s">
        <v>3740</v>
      </c>
      <c r="C433" s="1133" t="s">
        <v>3740</v>
      </c>
      <c r="D433" s="1208" t="s">
        <v>4612</v>
      </c>
      <c r="F433" s="34" t="s">
        <v>7356</v>
      </c>
    </row>
    <row r="434" spans="1:6" x14ac:dyDescent="0.25">
      <c r="A434" s="1133" t="s">
        <v>2359</v>
      </c>
      <c r="B434" s="1208" t="s">
        <v>4611</v>
      </c>
      <c r="C434" s="1133" t="s">
        <v>4611</v>
      </c>
      <c r="F434" s="34" t="s">
        <v>7357</v>
      </c>
    </row>
    <row r="435" spans="1:6" x14ac:dyDescent="0.25">
      <c r="A435" s="1133" t="s">
        <v>2361</v>
      </c>
      <c r="B435" s="1133" t="s">
        <v>3752</v>
      </c>
      <c r="C435" s="1133" t="s">
        <v>3752</v>
      </c>
      <c r="F435" s="34" t="s">
        <v>7354</v>
      </c>
    </row>
    <row r="436" spans="1:6" x14ac:dyDescent="0.25">
      <c r="A436" s="1133" t="s">
        <v>2362</v>
      </c>
      <c r="B436" s="1133" t="s">
        <v>3753</v>
      </c>
      <c r="C436" s="1133" t="s">
        <v>3753</v>
      </c>
      <c r="F436" s="34" t="s">
        <v>7354</v>
      </c>
    </row>
    <row r="437" spans="1:6" ht="30" x14ac:dyDescent="0.25">
      <c r="A437" s="1133" t="s">
        <v>4549</v>
      </c>
      <c r="B437" s="1208" t="s">
        <v>4595</v>
      </c>
      <c r="C437" s="1208" t="s">
        <v>4595</v>
      </c>
      <c r="D437" s="1133" t="s">
        <v>4596</v>
      </c>
      <c r="E437" s="1133" t="s">
        <v>4599</v>
      </c>
      <c r="F437" s="34" t="s">
        <v>7354</v>
      </c>
    </row>
    <row r="438" spans="1:6" x14ac:dyDescent="0.25">
      <c r="A438" s="1133" t="s">
        <v>4541</v>
      </c>
      <c r="B438" s="1133" t="s">
        <v>3738</v>
      </c>
      <c r="C438" s="1133" t="s">
        <v>3738</v>
      </c>
      <c r="D438" s="1208" t="s">
        <v>4604</v>
      </c>
      <c r="F438" s="34" t="s">
        <v>7356</v>
      </c>
    </row>
    <row r="439" spans="1:6" x14ac:dyDescent="0.25">
      <c r="A439" s="1133" t="s">
        <v>4536</v>
      </c>
      <c r="B439" s="1208" t="s">
        <v>4603</v>
      </c>
      <c r="C439" s="1208" t="s">
        <v>4603</v>
      </c>
      <c r="F439" s="34" t="s">
        <v>7357</v>
      </c>
    </row>
    <row r="440" spans="1:6" x14ac:dyDescent="0.25">
      <c r="A440" s="1133" t="s">
        <v>4537</v>
      </c>
      <c r="B440" s="1133" t="s">
        <v>3749</v>
      </c>
      <c r="C440" s="1133" t="s">
        <v>3749</v>
      </c>
      <c r="F440" s="34" t="s">
        <v>7354</v>
      </c>
    </row>
    <row r="441" spans="1:6" x14ac:dyDescent="0.25">
      <c r="A441" s="1133" t="s">
        <v>4538</v>
      </c>
      <c r="B441" s="1133" t="s">
        <v>3750</v>
      </c>
      <c r="C441" s="1133" t="s">
        <v>3750</v>
      </c>
      <c r="F441" s="34" t="s">
        <v>7354</v>
      </c>
    </row>
    <row r="442" spans="1:6" x14ac:dyDescent="0.25">
      <c r="A442" s="1133" t="s">
        <v>4539</v>
      </c>
      <c r="B442" s="1133" t="s">
        <v>3751</v>
      </c>
      <c r="C442" s="1133" t="s">
        <v>3751</v>
      </c>
      <c r="F442" s="34" t="s">
        <v>7354</v>
      </c>
    </row>
    <row r="443" spans="1:6" x14ac:dyDescent="0.25">
      <c r="A443" s="1133" t="s">
        <v>4543</v>
      </c>
      <c r="B443" s="1133" t="s">
        <v>3740</v>
      </c>
      <c r="C443" s="1133" t="s">
        <v>3740</v>
      </c>
      <c r="D443" s="1208" t="s">
        <v>4615</v>
      </c>
      <c r="F443" s="34" t="s">
        <v>7356</v>
      </c>
    </row>
    <row r="444" spans="1:6" x14ac:dyDescent="0.25">
      <c r="A444" s="1133" t="s">
        <v>4544</v>
      </c>
      <c r="B444" s="1208" t="s">
        <v>4614</v>
      </c>
      <c r="C444" s="1208" t="s">
        <v>4614</v>
      </c>
      <c r="F444" s="34" t="s">
        <v>7357</v>
      </c>
    </row>
    <row r="445" spans="1:6" x14ac:dyDescent="0.25">
      <c r="A445" s="1133" t="s">
        <v>4545</v>
      </c>
      <c r="B445" s="1133" t="s">
        <v>3752</v>
      </c>
      <c r="C445" s="1133" t="s">
        <v>3752</v>
      </c>
      <c r="F445" s="34" t="s">
        <v>7354</v>
      </c>
    </row>
    <row r="446" spans="1:6" x14ac:dyDescent="0.25">
      <c r="A446" s="1133" t="s">
        <v>4546</v>
      </c>
      <c r="B446" s="1133" t="s">
        <v>3753</v>
      </c>
      <c r="C446" s="1133" t="s">
        <v>3753</v>
      </c>
      <c r="F446" s="34" t="s">
        <v>7354</v>
      </c>
    </row>
    <row r="447" spans="1:6" x14ac:dyDescent="0.25">
      <c r="A447" s="1133" t="s">
        <v>4723</v>
      </c>
      <c r="B447" s="1133" t="s">
        <v>4728</v>
      </c>
      <c r="C447" s="1133" t="s">
        <v>4728</v>
      </c>
      <c r="F447" s="34" t="s">
        <v>1252</v>
      </c>
    </row>
    <row r="448" spans="1:6" ht="30" x14ac:dyDescent="0.25">
      <c r="A448" s="1133" t="s">
        <v>4724</v>
      </c>
      <c r="B448" s="1133" t="s">
        <v>4728</v>
      </c>
      <c r="C448" s="1133" t="s">
        <v>4728</v>
      </c>
      <c r="D448" s="1133" t="s">
        <v>4728</v>
      </c>
      <c r="E448" s="1133" t="s">
        <v>4727</v>
      </c>
      <c r="F448" s="34" t="s">
        <v>7352</v>
      </c>
    </row>
    <row r="449" spans="1:6" x14ac:dyDescent="0.25">
      <c r="A449" s="1133" t="s">
        <v>5413</v>
      </c>
      <c r="B449" s="34" t="s">
        <v>5465</v>
      </c>
      <c r="C449" s="34" t="s">
        <v>5465</v>
      </c>
      <c r="F449" s="34" t="s">
        <v>95</v>
      </c>
    </row>
    <row r="450" spans="1:6" x14ac:dyDescent="0.25">
      <c r="A450" s="1133" t="s">
        <v>5414</v>
      </c>
      <c r="B450" s="34" t="s">
        <v>5465</v>
      </c>
      <c r="C450" s="34" t="s">
        <v>5465</v>
      </c>
      <c r="F450" s="34" t="s">
        <v>1252</v>
      </c>
    </row>
    <row r="451" spans="1:6" ht="30" x14ac:dyDescent="0.25">
      <c r="A451" s="1133" t="s">
        <v>5415</v>
      </c>
      <c r="B451" s="34" t="s">
        <v>4696</v>
      </c>
      <c r="C451" s="34" t="s">
        <v>5469</v>
      </c>
      <c r="D451" s="34" t="s">
        <v>5462</v>
      </c>
      <c r="E451" s="1133" t="s">
        <v>5474</v>
      </c>
      <c r="F451" s="34" t="s">
        <v>7352</v>
      </c>
    </row>
    <row r="452" spans="1:6" x14ac:dyDescent="0.25">
      <c r="A452" s="1133" t="s">
        <v>5428</v>
      </c>
      <c r="B452" s="34" t="s">
        <v>5466</v>
      </c>
      <c r="C452" s="34" t="s">
        <v>5466</v>
      </c>
      <c r="F452" s="34" t="s">
        <v>1252</v>
      </c>
    </row>
    <row r="453" spans="1:6" ht="105" x14ac:dyDescent="0.25">
      <c r="A453" s="1133" t="s">
        <v>5416</v>
      </c>
      <c r="B453" s="34" t="s">
        <v>5467</v>
      </c>
      <c r="C453" s="34" t="s">
        <v>5470</v>
      </c>
      <c r="D453" s="34" t="s">
        <v>5463</v>
      </c>
      <c r="E453" s="1133" t="s">
        <v>5472</v>
      </c>
      <c r="F453" s="34" t="s">
        <v>7352</v>
      </c>
    </row>
    <row r="454" spans="1:6" ht="105" x14ac:dyDescent="0.25">
      <c r="A454" s="1133" t="s">
        <v>5417</v>
      </c>
      <c r="B454" s="34" t="s">
        <v>5468</v>
      </c>
      <c r="C454" s="34" t="s">
        <v>5471</v>
      </c>
      <c r="D454" s="34" t="s">
        <v>5464</v>
      </c>
      <c r="E454" s="1133" t="s">
        <v>5473</v>
      </c>
      <c r="F454" s="34" t="s">
        <v>7352</v>
      </c>
    </row>
    <row r="455" spans="1:6" x14ac:dyDescent="0.25">
      <c r="A455" s="1133" t="s">
        <v>5418</v>
      </c>
      <c r="B455" s="34" t="s">
        <v>4728</v>
      </c>
      <c r="C455" s="34" t="s">
        <v>4728</v>
      </c>
      <c r="F455" s="34" t="s">
        <v>1252</v>
      </c>
    </row>
    <row r="456" spans="1:6" ht="30" x14ac:dyDescent="0.25">
      <c r="A456" s="1133" t="s">
        <v>5419</v>
      </c>
      <c r="B456" s="34" t="s">
        <v>4728</v>
      </c>
      <c r="C456" s="34" t="s">
        <v>4728</v>
      </c>
      <c r="D456" s="34" t="s">
        <v>4728</v>
      </c>
      <c r="E456" s="1133" t="s">
        <v>8057</v>
      </c>
      <c r="F456" s="34" t="s">
        <v>7352</v>
      </c>
    </row>
    <row r="457" spans="1:6" x14ac:dyDescent="0.25">
      <c r="A457" s="1133" t="s">
        <v>6983</v>
      </c>
      <c r="B457" s="1133" t="s">
        <v>3585</v>
      </c>
      <c r="C457" s="1133" t="s">
        <v>3585</v>
      </c>
      <c r="F457" s="34" t="s">
        <v>95</v>
      </c>
    </row>
    <row r="458" spans="1:6" x14ac:dyDescent="0.25">
      <c r="A458" s="1133" t="s">
        <v>6989</v>
      </c>
      <c r="B458" s="1133" t="s">
        <v>3528</v>
      </c>
      <c r="C458" s="1133" t="s">
        <v>3528</v>
      </c>
      <c r="F458" s="34" t="s">
        <v>1252</v>
      </c>
    </row>
    <row r="459" spans="1:6" ht="45" x14ac:dyDescent="0.25">
      <c r="A459" s="1133" t="s">
        <v>6984</v>
      </c>
      <c r="B459" s="1133" t="s">
        <v>8073</v>
      </c>
      <c r="C459" s="1133" t="s">
        <v>8073</v>
      </c>
      <c r="D459" s="1133" t="s">
        <v>8073</v>
      </c>
      <c r="E459" s="1133" t="s">
        <v>8074</v>
      </c>
      <c r="F459" s="34" t="s">
        <v>7350</v>
      </c>
    </row>
    <row r="460" spans="1:6" ht="45" x14ac:dyDescent="0.25">
      <c r="A460" s="1133" t="s">
        <v>6985</v>
      </c>
      <c r="B460" s="1133" t="s">
        <v>8075</v>
      </c>
      <c r="C460" s="1133" t="s">
        <v>8075</v>
      </c>
      <c r="D460" s="1133" t="s">
        <v>8075</v>
      </c>
      <c r="E460" s="1133" t="s">
        <v>8076</v>
      </c>
      <c r="F460" s="34" t="s">
        <v>7350</v>
      </c>
    </row>
    <row r="461" spans="1:6" x14ac:dyDescent="0.25">
      <c r="A461" s="1133" t="s">
        <v>7010</v>
      </c>
      <c r="B461" s="1208" t="s">
        <v>7987</v>
      </c>
      <c r="C461" s="1208" t="s">
        <v>7987</v>
      </c>
      <c r="F461" s="34" t="s">
        <v>1252</v>
      </c>
    </row>
    <row r="462" spans="1:6" ht="45" x14ac:dyDescent="0.25">
      <c r="A462" s="1133" t="s">
        <v>6996</v>
      </c>
      <c r="B462" s="1208" t="s">
        <v>8052</v>
      </c>
      <c r="C462" s="1208" t="s">
        <v>8052</v>
      </c>
      <c r="D462" s="1208" t="s">
        <v>8052</v>
      </c>
      <c r="E462" s="1133" t="s">
        <v>8077</v>
      </c>
      <c r="F462" s="34" t="s">
        <v>7350</v>
      </c>
    </row>
    <row r="463" spans="1:6" ht="45" x14ac:dyDescent="0.25">
      <c r="A463" s="1133" t="s">
        <v>6986</v>
      </c>
      <c r="B463" s="1208" t="s">
        <v>8078</v>
      </c>
      <c r="C463" s="1208" t="s">
        <v>8078</v>
      </c>
      <c r="D463" s="1208" t="s">
        <v>8078</v>
      </c>
      <c r="E463" s="1133" t="s">
        <v>8079</v>
      </c>
      <c r="F463" s="34" t="s">
        <v>7350</v>
      </c>
    </row>
    <row r="464" spans="1:6" ht="45" x14ac:dyDescent="0.25">
      <c r="A464" s="1133" t="s">
        <v>6987</v>
      </c>
      <c r="B464" s="1208" t="s">
        <v>8080</v>
      </c>
      <c r="C464" s="1208" t="s">
        <v>8080</v>
      </c>
      <c r="D464" s="1208" t="s">
        <v>8080</v>
      </c>
      <c r="E464" s="1133" t="s">
        <v>8081</v>
      </c>
      <c r="F464" s="34" t="s">
        <v>7350</v>
      </c>
    </row>
    <row r="465" spans="1:6" x14ac:dyDescent="0.25">
      <c r="A465" s="1133" t="s">
        <v>7021</v>
      </c>
      <c r="B465" s="1208" t="s">
        <v>4794</v>
      </c>
      <c r="C465" s="1208" t="s">
        <v>4794</v>
      </c>
      <c r="F465" s="34" t="s">
        <v>1252</v>
      </c>
    </row>
    <row r="466" spans="1:6" ht="45" x14ac:dyDescent="0.25">
      <c r="A466" s="1133" t="s">
        <v>7022</v>
      </c>
      <c r="B466" s="1208" t="s">
        <v>8082</v>
      </c>
      <c r="C466" s="1208" t="s">
        <v>8082</v>
      </c>
      <c r="D466" s="1208" t="s">
        <v>8082</v>
      </c>
      <c r="E466" s="1133" t="s">
        <v>8083</v>
      </c>
      <c r="F466" s="34" t="s">
        <v>7350</v>
      </c>
    </row>
    <row r="467" spans="1:6" x14ac:dyDescent="0.25">
      <c r="A467" s="1133" t="s">
        <v>7011</v>
      </c>
      <c r="B467" s="1208" t="s">
        <v>3735</v>
      </c>
      <c r="C467" s="1208" t="s">
        <v>3735</v>
      </c>
      <c r="F467" s="34" t="s">
        <v>1252</v>
      </c>
    </row>
    <row r="468" spans="1:6" ht="45" x14ac:dyDescent="0.25">
      <c r="A468" s="1133" t="s">
        <v>6992</v>
      </c>
      <c r="B468" s="1208" t="s">
        <v>8084</v>
      </c>
      <c r="C468" s="1208" t="s">
        <v>8084</v>
      </c>
      <c r="D468" s="1208" t="s">
        <v>8084</v>
      </c>
      <c r="E468" s="1133" t="s">
        <v>8085</v>
      </c>
      <c r="F468" s="34" t="s">
        <v>7350</v>
      </c>
    </row>
    <row r="469" spans="1:6" x14ac:dyDescent="0.25">
      <c r="A469" s="1133" t="s">
        <v>7012</v>
      </c>
      <c r="B469" s="1208" t="s">
        <v>8086</v>
      </c>
      <c r="C469" s="1208" t="s">
        <v>8086</v>
      </c>
      <c r="F469" s="34" t="s">
        <v>1252</v>
      </c>
    </row>
    <row r="470" spans="1:6" ht="45" x14ac:dyDescent="0.25">
      <c r="A470" s="1133" t="s">
        <v>6997</v>
      </c>
      <c r="B470" s="1208" t="s">
        <v>8087</v>
      </c>
      <c r="C470" s="1208" t="s">
        <v>8087</v>
      </c>
      <c r="D470" s="1208" t="s">
        <v>8087</v>
      </c>
      <c r="E470" s="1133" t="s">
        <v>8088</v>
      </c>
      <c r="F470" s="34" t="s">
        <v>7350</v>
      </c>
    </row>
    <row r="471" spans="1:6" x14ac:dyDescent="0.25">
      <c r="A471" s="1133" t="s">
        <v>7004</v>
      </c>
      <c r="B471" s="1208" t="s">
        <v>8089</v>
      </c>
      <c r="C471" s="1208" t="s">
        <v>8089</v>
      </c>
      <c r="F471" s="34" t="s">
        <v>1252</v>
      </c>
    </row>
    <row r="472" spans="1:6" ht="45" x14ac:dyDescent="0.25">
      <c r="A472" s="1133" t="s">
        <v>7006</v>
      </c>
      <c r="B472" s="1208" t="s">
        <v>8089</v>
      </c>
      <c r="C472" s="1208" t="s">
        <v>8089</v>
      </c>
      <c r="D472" s="1208" t="s">
        <v>8089</v>
      </c>
      <c r="E472" s="1133" t="s">
        <v>8090</v>
      </c>
      <c r="F472" s="34" t="s">
        <v>7350</v>
      </c>
    </row>
    <row r="473" spans="1:6" x14ac:dyDescent="0.25">
      <c r="A473" s="1133" t="s">
        <v>7013</v>
      </c>
      <c r="B473" s="1208" t="s">
        <v>7014</v>
      </c>
      <c r="C473" s="1208" t="s">
        <v>7014</v>
      </c>
      <c r="F473" s="34" t="s">
        <v>1252</v>
      </c>
    </row>
    <row r="474" spans="1:6" ht="45" x14ac:dyDescent="0.25">
      <c r="A474" s="1133" t="s">
        <v>7015</v>
      </c>
      <c r="B474" s="1208" t="s">
        <v>8091</v>
      </c>
      <c r="C474" s="1208" t="s">
        <v>8091</v>
      </c>
      <c r="D474" s="1208" t="s">
        <v>8091</v>
      </c>
      <c r="E474" s="1133" t="s">
        <v>8092</v>
      </c>
      <c r="F474" s="34" t="s">
        <v>7350</v>
      </c>
    </row>
    <row r="475" spans="1:6" x14ac:dyDescent="0.25">
      <c r="A475" s="1133" t="s">
        <v>7017</v>
      </c>
      <c r="B475" s="1208" t="s">
        <v>8093</v>
      </c>
      <c r="C475" s="1208" t="s">
        <v>8093</v>
      </c>
      <c r="F475" s="34" t="s">
        <v>1252</v>
      </c>
    </row>
    <row r="476" spans="1:6" ht="45" x14ac:dyDescent="0.25">
      <c r="A476" s="1133" t="s">
        <v>6993</v>
      </c>
      <c r="B476" s="1208" t="s">
        <v>8094</v>
      </c>
      <c r="C476" s="1208" t="s">
        <v>8094</v>
      </c>
      <c r="D476" s="1208" t="s">
        <v>8094</v>
      </c>
      <c r="E476" s="1133" t="s">
        <v>8095</v>
      </c>
      <c r="F476" s="34" t="s">
        <v>7350</v>
      </c>
    </row>
    <row r="477" spans="1:6" ht="45" x14ac:dyDescent="0.25">
      <c r="A477" s="1133" t="s">
        <v>6990</v>
      </c>
      <c r="B477" s="1208" t="s">
        <v>8096</v>
      </c>
      <c r="C477" s="1208" t="s">
        <v>8096</v>
      </c>
      <c r="D477" s="1208" t="s">
        <v>8096</v>
      </c>
      <c r="E477" s="1133" t="s">
        <v>8097</v>
      </c>
      <c r="F477" s="34" t="s">
        <v>7350</v>
      </c>
    </row>
    <row r="478" spans="1:6" x14ac:dyDescent="0.25">
      <c r="A478" s="1133" t="s">
        <v>7019</v>
      </c>
      <c r="B478" s="1208" t="s">
        <v>2236</v>
      </c>
      <c r="C478" s="1208" t="s">
        <v>2236</v>
      </c>
      <c r="F478" s="34" t="s">
        <v>1252</v>
      </c>
    </row>
    <row r="479" spans="1:6" ht="45" x14ac:dyDescent="0.25">
      <c r="A479" s="1133" t="s">
        <v>6995</v>
      </c>
      <c r="B479" s="1208" t="s">
        <v>8098</v>
      </c>
      <c r="C479" s="1208" t="s">
        <v>8098</v>
      </c>
      <c r="D479" s="1208" t="s">
        <v>8098</v>
      </c>
      <c r="E479" s="1133" t="s">
        <v>8099</v>
      </c>
      <c r="F479" s="34" t="s">
        <v>7350</v>
      </c>
    </row>
    <row r="480" spans="1:6" ht="45" x14ac:dyDescent="0.25">
      <c r="A480" s="1133" t="s">
        <v>6991</v>
      </c>
      <c r="B480" s="1208" t="s">
        <v>8100</v>
      </c>
      <c r="C480" s="1208" t="s">
        <v>8100</v>
      </c>
      <c r="D480" s="1208" t="s">
        <v>8100</v>
      </c>
      <c r="E480" s="1133" t="s">
        <v>8101</v>
      </c>
      <c r="F480" s="34" t="s">
        <v>7350</v>
      </c>
    </row>
    <row r="481" spans="1:6" ht="45" x14ac:dyDescent="0.25">
      <c r="A481" s="1133" t="s">
        <v>7062</v>
      </c>
      <c r="B481" s="1208" t="s">
        <v>8102</v>
      </c>
      <c r="C481" s="1208" t="s">
        <v>8102</v>
      </c>
      <c r="D481" s="1208" t="s">
        <v>8102</v>
      </c>
      <c r="E481" s="1133" t="s">
        <v>8103</v>
      </c>
      <c r="F481" s="34" t="s">
        <v>7350</v>
      </c>
    </row>
    <row r="482" spans="1:6" x14ac:dyDescent="0.25">
      <c r="A482" s="1133" t="s">
        <v>7018</v>
      </c>
      <c r="B482" s="1208" t="s">
        <v>5359</v>
      </c>
      <c r="C482" s="1208" t="s">
        <v>5359</v>
      </c>
      <c r="F482" s="34" t="s">
        <v>1252</v>
      </c>
    </row>
    <row r="483" spans="1:6" ht="45" x14ac:dyDescent="0.25">
      <c r="A483" s="1133" t="s">
        <v>6994</v>
      </c>
      <c r="B483" s="1208" t="s">
        <v>8104</v>
      </c>
      <c r="C483" s="1208" t="s">
        <v>8104</v>
      </c>
      <c r="D483" s="1208" t="s">
        <v>8104</v>
      </c>
      <c r="E483" s="1133" t="s">
        <v>8105</v>
      </c>
      <c r="F483" s="34" t="s">
        <v>7350</v>
      </c>
    </row>
    <row r="484" spans="1:6" ht="45" x14ac:dyDescent="0.25">
      <c r="A484" s="1133" t="s">
        <v>7069</v>
      </c>
      <c r="B484" s="1208" t="s">
        <v>8106</v>
      </c>
      <c r="C484" s="1208" t="s">
        <v>8106</v>
      </c>
      <c r="D484" s="1208" t="s">
        <v>8106</v>
      </c>
      <c r="E484" s="1133" t="s">
        <v>8107</v>
      </c>
      <c r="F484" s="34" t="s">
        <v>7350</v>
      </c>
    </row>
    <row r="485" spans="1:6" x14ac:dyDescent="0.25">
      <c r="A485" s="1133" t="s">
        <v>7020</v>
      </c>
      <c r="B485" s="1208" t="s">
        <v>688</v>
      </c>
      <c r="C485" s="1208" t="s">
        <v>688</v>
      </c>
      <c r="F485" s="34" t="s">
        <v>1252</v>
      </c>
    </row>
    <row r="486" spans="1:6" ht="45" x14ac:dyDescent="0.25">
      <c r="A486" s="1133" t="s">
        <v>7058</v>
      </c>
      <c r="B486" s="1208" t="s">
        <v>8108</v>
      </c>
      <c r="C486" s="1208" t="s">
        <v>8108</v>
      </c>
      <c r="D486" s="1208" t="s">
        <v>8108</v>
      </c>
      <c r="E486" s="1133" t="s">
        <v>8109</v>
      </c>
      <c r="F486" s="34" t="s">
        <v>7350</v>
      </c>
    </row>
    <row r="487" spans="1:6" x14ac:dyDescent="0.25">
      <c r="A487" s="1133" t="s">
        <v>7057</v>
      </c>
      <c r="B487" s="1208" t="s">
        <v>4728</v>
      </c>
      <c r="C487" s="1208" t="s">
        <v>4728</v>
      </c>
      <c r="F487" s="34" t="s">
        <v>1252</v>
      </c>
    </row>
    <row r="488" spans="1:6" ht="30" x14ac:dyDescent="0.25">
      <c r="A488" s="1133" t="s">
        <v>7007</v>
      </c>
      <c r="B488" s="1133" t="s">
        <v>4728</v>
      </c>
      <c r="C488" s="1133" t="s">
        <v>4728</v>
      </c>
      <c r="D488" s="1133" t="s">
        <v>4728</v>
      </c>
      <c r="E488" s="1133" t="s">
        <v>8110</v>
      </c>
      <c r="F488" s="34" t="s">
        <v>7352</v>
      </c>
    </row>
    <row r="489" spans="1:6" x14ac:dyDescent="0.25">
      <c r="A489" s="1133" t="s">
        <v>5269</v>
      </c>
      <c r="B489" s="1133" t="s">
        <v>5292</v>
      </c>
      <c r="C489" s="1133" t="s">
        <v>5292</v>
      </c>
      <c r="F489" s="34" t="s">
        <v>95</v>
      </c>
    </row>
    <row r="490" spans="1:6" x14ac:dyDescent="0.25">
      <c r="A490" s="1133" t="s">
        <v>5289</v>
      </c>
      <c r="B490" s="1133" t="s">
        <v>5366</v>
      </c>
      <c r="C490" s="1133" t="s">
        <v>5366</v>
      </c>
      <c r="F490" s="34" t="s">
        <v>1252</v>
      </c>
    </row>
    <row r="491" spans="1:6" x14ac:dyDescent="0.25">
      <c r="A491" s="1133" t="s">
        <v>2467</v>
      </c>
      <c r="B491" s="1133" t="s">
        <v>5403</v>
      </c>
      <c r="C491" s="1133" t="s">
        <v>5403</v>
      </c>
      <c r="D491" s="1133" t="s">
        <v>5403</v>
      </c>
      <c r="F491" s="34" t="s">
        <v>7355</v>
      </c>
    </row>
    <row r="492" spans="1:6" x14ac:dyDescent="0.25">
      <c r="A492" s="1133" t="s">
        <v>4482</v>
      </c>
      <c r="E492" s="1133" t="s">
        <v>6812</v>
      </c>
      <c r="F492" s="34" t="s">
        <v>7355</v>
      </c>
    </row>
    <row r="493" spans="1:6" x14ac:dyDescent="0.25">
      <c r="A493" s="1133" t="s">
        <v>4481</v>
      </c>
      <c r="E493" s="1133" t="s">
        <v>2541</v>
      </c>
      <c r="F493" s="34" t="s">
        <v>7355</v>
      </c>
    </row>
    <row r="494" spans="1:6" x14ac:dyDescent="0.25">
      <c r="A494" s="1133" t="s">
        <v>5270</v>
      </c>
      <c r="B494" s="34" t="s">
        <v>5367</v>
      </c>
      <c r="C494" s="34" t="s">
        <v>5367</v>
      </c>
      <c r="F494" s="34" t="s">
        <v>1252</v>
      </c>
    </row>
    <row r="495" spans="1:6" ht="30" x14ac:dyDescent="0.25">
      <c r="A495" s="1133" t="s">
        <v>5271</v>
      </c>
      <c r="B495" s="1133" t="s">
        <v>5368</v>
      </c>
      <c r="C495" s="1133" t="s">
        <v>5368</v>
      </c>
      <c r="E495" s="1133" t="s">
        <v>8057</v>
      </c>
      <c r="F495" s="34" t="s">
        <v>7352</v>
      </c>
    </row>
    <row r="496" spans="1:6" ht="30" x14ac:dyDescent="0.25">
      <c r="A496" s="1133" t="s">
        <v>5272</v>
      </c>
      <c r="B496" s="1133" t="s">
        <v>5273</v>
      </c>
      <c r="C496" s="1133" t="s">
        <v>5273</v>
      </c>
      <c r="D496" s="1133" t="s">
        <v>5273</v>
      </c>
      <c r="E496" s="1133" t="s">
        <v>8111</v>
      </c>
      <c r="F496" s="34" t="s">
        <v>7352</v>
      </c>
    </row>
    <row r="497" spans="1:6" ht="30" x14ac:dyDescent="0.25">
      <c r="A497" s="1133" t="s">
        <v>5274</v>
      </c>
      <c r="B497" s="1133" t="s">
        <v>5275</v>
      </c>
      <c r="C497" s="1133" t="s">
        <v>5275</v>
      </c>
      <c r="D497" s="1133" t="s">
        <v>5275</v>
      </c>
      <c r="E497" s="1133" t="s">
        <v>8112</v>
      </c>
      <c r="F497" s="34" t="s">
        <v>7352</v>
      </c>
    </row>
    <row r="498" spans="1:6" x14ac:dyDescent="0.25">
      <c r="A498" s="1133" t="s">
        <v>5276</v>
      </c>
      <c r="B498" s="34" t="s">
        <v>5369</v>
      </c>
      <c r="C498" s="34" t="s">
        <v>5369</v>
      </c>
      <c r="F498" s="34" t="s">
        <v>1252</v>
      </c>
    </row>
    <row r="499" spans="1:6" ht="30" x14ac:dyDescent="0.25">
      <c r="A499" s="1133" t="s">
        <v>5277</v>
      </c>
      <c r="B499" s="34" t="s">
        <v>5286</v>
      </c>
      <c r="C499" s="34" t="s">
        <v>5286</v>
      </c>
      <c r="D499" s="34" t="s">
        <v>5286</v>
      </c>
      <c r="E499" s="1133" t="s">
        <v>8113</v>
      </c>
      <c r="F499" s="34" t="s">
        <v>7352</v>
      </c>
    </row>
    <row r="500" spans="1:6" x14ac:dyDescent="0.25">
      <c r="A500" s="1133" t="s">
        <v>5278</v>
      </c>
      <c r="B500" s="34" t="s">
        <v>8114</v>
      </c>
      <c r="C500" s="34" t="s">
        <v>8114</v>
      </c>
      <c r="D500" s="34" t="s">
        <v>8114</v>
      </c>
      <c r="E500" s="1133" t="s">
        <v>8115</v>
      </c>
      <c r="F500" s="34" t="s">
        <v>7352</v>
      </c>
    </row>
    <row r="501" spans="1:6" x14ac:dyDescent="0.25">
      <c r="A501" s="1133" t="s">
        <v>5279</v>
      </c>
      <c r="B501" s="34" t="s">
        <v>5370</v>
      </c>
      <c r="C501" s="34" t="s">
        <v>5370</v>
      </c>
      <c r="F501" s="34" t="s">
        <v>1252</v>
      </c>
    </row>
    <row r="502" spans="1:6" ht="45" x14ac:dyDescent="0.25">
      <c r="A502" s="1133" t="s">
        <v>5281</v>
      </c>
      <c r="B502" s="34" t="s">
        <v>5371</v>
      </c>
      <c r="C502" s="34" t="s">
        <v>5371</v>
      </c>
      <c r="D502" s="34" t="s">
        <v>5371</v>
      </c>
      <c r="E502" s="1133" t="s">
        <v>8116</v>
      </c>
      <c r="F502" s="34" t="s">
        <v>7352</v>
      </c>
    </row>
    <row r="503" spans="1:6" x14ac:dyDescent="0.25">
      <c r="A503" s="1133" t="s">
        <v>5283</v>
      </c>
      <c r="B503" s="34" t="s">
        <v>4728</v>
      </c>
      <c r="C503" s="34" t="s">
        <v>4728</v>
      </c>
      <c r="F503" s="34" t="s">
        <v>1252</v>
      </c>
    </row>
    <row r="504" spans="1:6" ht="30" x14ac:dyDescent="0.25">
      <c r="A504" s="1133" t="s">
        <v>5284</v>
      </c>
      <c r="B504" s="34" t="s">
        <v>4728</v>
      </c>
      <c r="C504" s="34" t="s">
        <v>4728</v>
      </c>
      <c r="D504" s="34" t="s">
        <v>4728</v>
      </c>
      <c r="E504" s="1133" t="s">
        <v>8057</v>
      </c>
      <c r="F504" s="34" t="s">
        <v>7352</v>
      </c>
    </row>
    <row r="505" spans="1:6" ht="30" x14ac:dyDescent="0.25">
      <c r="A505" s="1133" t="s">
        <v>7189</v>
      </c>
      <c r="D505" s="1133" t="s">
        <v>8117</v>
      </c>
      <c r="F505" s="34" t="s">
        <v>7370</v>
      </c>
    </row>
    <row r="506" spans="1:6" ht="30" x14ac:dyDescent="0.25">
      <c r="A506" s="1133" t="s">
        <v>7191</v>
      </c>
      <c r="D506" s="1133" t="s">
        <v>8117</v>
      </c>
      <c r="F506" s="34" t="s">
        <v>7370</v>
      </c>
    </row>
    <row r="507" spans="1:6" x14ac:dyDescent="0.25">
      <c r="A507" s="1133" t="s">
        <v>7195</v>
      </c>
      <c r="D507" s="1133" t="s">
        <v>8118</v>
      </c>
      <c r="F507" s="34" t="s">
        <v>7370</v>
      </c>
    </row>
    <row r="508" spans="1:6" ht="30" x14ac:dyDescent="0.25">
      <c r="A508" s="1133" t="s">
        <v>7193</v>
      </c>
      <c r="D508" s="1133" t="s">
        <v>8119</v>
      </c>
      <c r="F508" s="34" t="s">
        <v>7370</v>
      </c>
    </row>
    <row r="509" spans="1:6" x14ac:dyDescent="0.25">
      <c r="A509" s="1133" t="s">
        <v>5568</v>
      </c>
      <c r="D509" s="1133" t="s">
        <v>5624</v>
      </c>
      <c r="E509" s="1133" t="s">
        <v>5627</v>
      </c>
      <c r="F509" s="34" t="s">
        <v>7352</v>
      </c>
    </row>
    <row r="510" spans="1:6" x14ac:dyDescent="0.25">
      <c r="A510" s="1133" t="s">
        <v>5263</v>
      </c>
      <c r="B510" s="1133" t="s">
        <v>5364</v>
      </c>
      <c r="C510" s="1133" t="s">
        <v>5364</v>
      </c>
      <c r="F510" s="1256" t="s">
        <v>7367</v>
      </c>
    </row>
    <row r="511" spans="1:6" x14ac:dyDescent="0.25">
      <c r="A511" s="1133" t="s">
        <v>5206</v>
      </c>
      <c r="B511" s="1133" t="s">
        <v>5227</v>
      </c>
      <c r="C511" s="1133" t="s">
        <v>5227</v>
      </c>
      <c r="F511" s="34" t="s">
        <v>7372</v>
      </c>
    </row>
    <row r="512" spans="1:6" x14ac:dyDescent="0.25">
      <c r="A512" s="1133" t="s">
        <v>5210</v>
      </c>
      <c r="B512" s="1133" t="s">
        <v>3539</v>
      </c>
      <c r="C512" s="1133" t="s">
        <v>3539</v>
      </c>
      <c r="F512" s="34" t="s">
        <v>7372</v>
      </c>
    </row>
    <row r="513" spans="1:6" x14ac:dyDescent="0.25">
      <c r="A513" s="1133" t="s">
        <v>5208</v>
      </c>
      <c r="B513" s="1133" t="s">
        <v>5228</v>
      </c>
      <c r="C513" s="1133" t="s">
        <v>5228</v>
      </c>
      <c r="F513" s="34" t="s">
        <v>7372</v>
      </c>
    </row>
    <row r="514" spans="1:6" ht="30" x14ac:dyDescent="0.25">
      <c r="A514" s="1133" t="s">
        <v>5575</v>
      </c>
      <c r="B514" s="1133" t="s">
        <v>5618</v>
      </c>
      <c r="C514" s="1133" t="s">
        <v>5618</v>
      </c>
      <c r="D514" s="1133" t="s">
        <v>5618</v>
      </c>
      <c r="E514" s="1133" t="s">
        <v>5626</v>
      </c>
      <c r="F514" s="34" t="s">
        <v>7351</v>
      </c>
    </row>
    <row r="515" spans="1:6" ht="45" x14ac:dyDescent="0.25">
      <c r="A515" s="1133" t="s">
        <v>7182</v>
      </c>
      <c r="D515" s="1133" t="s">
        <v>8120</v>
      </c>
      <c r="F515" s="34" t="s">
        <v>7362</v>
      </c>
    </row>
    <row r="516" spans="1:6" x14ac:dyDescent="0.25">
      <c r="A516" s="1133" t="s">
        <v>7154</v>
      </c>
      <c r="D516" s="1133" t="s">
        <v>8121</v>
      </c>
      <c r="F516" s="34" t="s">
        <v>7368</v>
      </c>
    </row>
    <row r="517" spans="1:6" ht="30" x14ac:dyDescent="0.25">
      <c r="A517" s="1133" t="s">
        <v>2484</v>
      </c>
      <c r="D517" s="1133" t="s">
        <v>3910</v>
      </c>
      <c r="F517" s="34" t="s">
        <v>7368</v>
      </c>
    </row>
    <row r="518" spans="1:6" ht="30" x14ac:dyDescent="0.25">
      <c r="A518" s="1133" t="s">
        <v>2485</v>
      </c>
      <c r="D518" s="1133" t="s">
        <v>3911</v>
      </c>
      <c r="F518" s="34" t="s">
        <v>7368</v>
      </c>
    </row>
    <row r="519" spans="1:6" ht="30" x14ac:dyDescent="0.25">
      <c r="A519" s="1133" t="s">
        <v>2483</v>
      </c>
      <c r="D519" s="1133" t="s">
        <v>3908</v>
      </c>
      <c r="F519" s="34" t="s">
        <v>7368</v>
      </c>
    </row>
    <row r="520" spans="1:6" ht="30" x14ac:dyDescent="0.25">
      <c r="A520" s="1133" t="s">
        <v>2486</v>
      </c>
      <c r="D520" s="1133" t="s">
        <v>3909</v>
      </c>
      <c r="F520" s="34" t="s">
        <v>7368</v>
      </c>
    </row>
    <row r="521" spans="1:6" ht="30" x14ac:dyDescent="0.25">
      <c r="A521" s="1133" t="s">
        <v>2482</v>
      </c>
      <c r="D521" s="1133" t="s">
        <v>3907</v>
      </c>
      <c r="F521" s="34" t="s">
        <v>7368</v>
      </c>
    </row>
    <row r="522" spans="1:6" ht="30" x14ac:dyDescent="0.25">
      <c r="A522" s="1133" t="s">
        <v>7149</v>
      </c>
      <c r="D522" s="1133" t="s">
        <v>8122</v>
      </c>
      <c r="F522" s="34" t="s">
        <v>7368</v>
      </c>
    </row>
    <row r="523" spans="1:6" ht="30" x14ac:dyDescent="0.25">
      <c r="A523" s="1133" t="s">
        <v>2481</v>
      </c>
      <c r="D523" s="1133" t="s">
        <v>3906</v>
      </c>
      <c r="F523" s="34" t="s">
        <v>7368</v>
      </c>
    </row>
    <row r="524" spans="1:6" ht="30" x14ac:dyDescent="0.25">
      <c r="A524" s="1133" t="s">
        <v>7151</v>
      </c>
      <c r="D524" s="1133" t="s">
        <v>8123</v>
      </c>
      <c r="F524" s="34" t="s">
        <v>7368</v>
      </c>
    </row>
    <row r="525" spans="1:6" x14ac:dyDescent="0.25">
      <c r="A525" s="1133" t="s">
        <v>7157</v>
      </c>
      <c r="D525" s="1133" t="s">
        <v>8124</v>
      </c>
      <c r="F525" s="34" t="s">
        <v>7368</v>
      </c>
    </row>
    <row r="526" spans="1:6" x14ac:dyDescent="0.25">
      <c r="A526" s="1133" t="s">
        <v>7159</v>
      </c>
      <c r="D526" s="1133" t="s">
        <v>8125</v>
      </c>
      <c r="F526" s="34" t="s">
        <v>7368</v>
      </c>
    </row>
    <row r="527" spans="1:6" x14ac:dyDescent="0.25">
      <c r="A527" s="1133" t="s">
        <v>7156</v>
      </c>
      <c r="D527" s="1133" t="s">
        <v>8126</v>
      </c>
      <c r="F527" s="34" t="s">
        <v>7368</v>
      </c>
    </row>
    <row r="528" spans="1:6" ht="45" x14ac:dyDescent="0.25">
      <c r="A528" s="1133" t="s">
        <v>7169</v>
      </c>
      <c r="D528" s="1133" t="s">
        <v>8127</v>
      </c>
      <c r="F528" s="34" t="s">
        <v>7368</v>
      </c>
    </row>
    <row r="529" spans="1:6" ht="45" x14ac:dyDescent="0.25">
      <c r="A529" s="1133" t="s">
        <v>7165</v>
      </c>
      <c r="D529" s="1133" t="s">
        <v>8128</v>
      </c>
      <c r="F529" s="34" t="s">
        <v>7368</v>
      </c>
    </row>
    <row r="530" spans="1:6" ht="45" x14ac:dyDescent="0.25">
      <c r="A530" s="1133" t="s">
        <v>7167</v>
      </c>
      <c r="D530" s="1133" t="s">
        <v>8129</v>
      </c>
      <c r="F530" s="34" t="s">
        <v>7368</v>
      </c>
    </row>
    <row r="531" spans="1:6" ht="45" x14ac:dyDescent="0.25">
      <c r="A531" s="1133" t="s">
        <v>7166</v>
      </c>
      <c r="D531" s="1133" t="s">
        <v>8130</v>
      </c>
      <c r="F531" s="34" t="s">
        <v>7368</v>
      </c>
    </row>
    <row r="532" spans="1:6" ht="45" x14ac:dyDescent="0.25">
      <c r="A532" s="1133" t="s">
        <v>7168</v>
      </c>
      <c r="D532" s="1133" t="s">
        <v>8131</v>
      </c>
      <c r="F532" s="34" t="s">
        <v>7368</v>
      </c>
    </row>
    <row r="533" spans="1:6" ht="30" x14ac:dyDescent="0.25">
      <c r="A533" s="1133" t="s">
        <v>6957</v>
      </c>
      <c r="D533" s="1133" t="s">
        <v>8132</v>
      </c>
      <c r="F533" s="34" t="s">
        <v>7368</v>
      </c>
    </row>
    <row r="534" spans="1:6" x14ac:dyDescent="0.25">
      <c r="A534" s="1133" t="s">
        <v>7162</v>
      </c>
      <c r="D534" s="1133" t="s">
        <v>8133</v>
      </c>
      <c r="F534" s="34" t="s">
        <v>7368</v>
      </c>
    </row>
    <row r="535" spans="1:6" x14ac:dyDescent="0.25">
      <c r="A535" s="1133" t="s">
        <v>7161</v>
      </c>
      <c r="D535" s="1133" t="s">
        <v>8134</v>
      </c>
      <c r="F535" s="34" t="s">
        <v>7368</v>
      </c>
    </row>
    <row r="536" spans="1:6" ht="30" x14ac:dyDescent="0.25">
      <c r="A536" s="1133" t="s">
        <v>7148</v>
      </c>
      <c r="D536" s="1133" t="s">
        <v>8135</v>
      </c>
      <c r="F536" s="34" t="s">
        <v>7368</v>
      </c>
    </row>
    <row r="537" spans="1:6" ht="30" x14ac:dyDescent="0.25">
      <c r="A537" s="1133" t="s">
        <v>7175</v>
      </c>
      <c r="D537" s="1133" t="s">
        <v>7392</v>
      </c>
      <c r="F537" s="34" t="s">
        <v>7368</v>
      </c>
    </row>
    <row r="538" spans="1:6" ht="30" x14ac:dyDescent="0.25">
      <c r="A538" s="1133" t="s">
        <v>7185</v>
      </c>
      <c r="D538" s="1133" t="s">
        <v>8136</v>
      </c>
      <c r="F538" s="34" t="s">
        <v>7362</v>
      </c>
    </row>
    <row r="539" spans="1:6" ht="45" x14ac:dyDescent="0.25">
      <c r="A539" s="1133" t="s">
        <v>7183</v>
      </c>
      <c r="D539" s="1133" t="s">
        <v>8137</v>
      </c>
      <c r="F539" s="34" t="s">
        <v>7362</v>
      </c>
    </row>
    <row r="540" spans="1:6" ht="30" x14ac:dyDescent="0.25">
      <c r="A540" s="1133" t="s">
        <v>7184</v>
      </c>
      <c r="D540" s="1133" t="s">
        <v>8138</v>
      </c>
      <c r="F540" s="34" t="s">
        <v>7362</v>
      </c>
    </row>
    <row r="541" spans="1:6" x14ac:dyDescent="0.25">
      <c r="A541" s="1133" t="s">
        <v>4850</v>
      </c>
      <c r="B541" s="1133" t="s">
        <v>4870</v>
      </c>
      <c r="C541" s="1133" t="s">
        <v>4870</v>
      </c>
      <c r="F541" s="34" t="s">
        <v>7365</v>
      </c>
    </row>
    <row r="542" spans="1:6" x14ac:dyDescent="0.25">
      <c r="A542" s="1133" t="s">
        <v>4849</v>
      </c>
      <c r="B542" s="1133" t="s">
        <v>4869</v>
      </c>
      <c r="C542" s="1133" t="s">
        <v>4869</v>
      </c>
      <c r="F542" s="34" t="s">
        <v>7365</v>
      </c>
    </row>
    <row r="543" spans="1:6" x14ac:dyDescent="0.25">
      <c r="A543" s="1133" t="s">
        <v>4951</v>
      </c>
      <c r="B543" s="1133" t="s">
        <v>3602</v>
      </c>
      <c r="C543" s="1133" t="s">
        <v>3602</v>
      </c>
      <c r="F543" s="34" t="s">
        <v>7365</v>
      </c>
    </row>
    <row r="544" spans="1:6" x14ac:dyDescent="0.25">
      <c r="A544" s="1133" t="s">
        <v>4952</v>
      </c>
      <c r="B544" s="1133" t="s">
        <v>4955</v>
      </c>
      <c r="C544" s="1133" t="s">
        <v>4955</v>
      </c>
      <c r="F544" s="34" t="s">
        <v>7365</v>
      </c>
    </row>
    <row r="545" spans="1:6" x14ac:dyDescent="0.25">
      <c r="A545" s="1133" t="s">
        <v>4848</v>
      </c>
      <c r="B545" s="1133" t="s">
        <v>4867</v>
      </c>
      <c r="C545" s="1133" t="s">
        <v>4867</v>
      </c>
      <c r="F545" s="34" t="s">
        <v>7366</v>
      </c>
    </row>
    <row r="546" spans="1:6" x14ac:dyDescent="0.25">
      <c r="A546" s="1133" t="s">
        <v>5213</v>
      </c>
      <c r="B546" s="1133" t="s">
        <v>5231</v>
      </c>
      <c r="C546" s="1133" t="s">
        <v>5231</v>
      </c>
      <c r="F546" s="34" t="s">
        <v>7369</v>
      </c>
    </row>
    <row r="547" spans="1:6" x14ac:dyDescent="0.25">
      <c r="A547" s="1133" t="s">
        <v>5212</v>
      </c>
      <c r="B547" s="1133" t="s">
        <v>5230</v>
      </c>
      <c r="C547" s="1133" t="s">
        <v>5230</v>
      </c>
      <c r="F547" s="34" t="s">
        <v>7369</v>
      </c>
    </row>
    <row r="548" spans="1:6" x14ac:dyDescent="0.25">
      <c r="A548" s="1133" t="s">
        <v>5211</v>
      </c>
      <c r="B548" s="1133" t="s">
        <v>5229</v>
      </c>
      <c r="C548" s="1133" t="s">
        <v>5229</v>
      </c>
      <c r="F548" s="34" t="s">
        <v>7369</v>
      </c>
    </row>
    <row r="549" spans="1:6" x14ac:dyDescent="0.25">
      <c r="A549" s="1133" t="s">
        <v>7132</v>
      </c>
      <c r="B549" s="1133" t="s">
        <v>8139</v>
      </c>
      <c r="C549" s="1133" t="s">
        <v>8139</v>
      </c>
      <c r="F549" s="34" t="s">
        <v>7364</v>
      </c>
    </row>
    <row r="550" spans="1:6" x14ac:dyDescent="0.25">
      <c r="A550" s="1133" t="s">
        <v>8301</v>
      </c>
      <c r="B550" s="1133" t="s">
        <v>8307</v>
      </c>
      <c r="C550" s="1133" t="s">
        <v>8307</v>
      </c>
      <c r="F550" s="34" t="s">
        <v>7364</v>
      </c>
    </row>
    <row r="551" spans="1:6" x14ac:dyDescent="0.25">
      <c r="A551" s="1133" t="s">
        <v>7116</v>
      </c>
      <c r="B551" s="1133" t="s">
        <v>8140</v>
      </c>
      <c r="C551" s="1133" t="s">
        <v>8140</v>
      </c>
      <c r="F551" s="34" t="s">
        <v>7364</v>
      </c>
    </row>
    <row r="552" spans="1:6" x14ac:dyDescent="0.25">
      <c r="A552" s="1133" t="s">
        <v>7128</v>
      </c>
      <c r="B552" s="1133" t="s">
        <v>8141</v>
      </c>
      <c r="C552" s="1133" t="s">
        <v>8141</v>
      </c>
      <c r="F552" s="34" t="s">
        <v>7364</v>
      </c>
    </row>
    <row r="553" spans="1:6" x14ac:dyDescent="0.25">
      <c r="A553" s="1133" t="s">
        <v>7126</v>
      </c>
      <c r="B553" s="1133" t="s">
        <v>8142</v>
      </c>
      <c r="C553" s="1133" t="s">
        <v>8142</v>
      </c>
      <c r="F553" s="34" t="s">
        <v>7364</v>
      </c>
    </row>
    <row r="554" spans="1:6" ht="30" x14ac:dyDescent="0.25">
      <c r="A554" s="1133" t="s">
        <v>7118</v>
      </c>
      <c r="B554" s="1133" t="s">
        <v>8143</v>
      </c>
      <c r="C554" s="1133" t="s">
        <v>8143</v>
      </c>
      <c r="F554" s="34" t="s">
        <v>7364</v>
      </c>
    </row>
    <row r="555" spans="1:6" x14ac:dyDescent="0.25">
      <c r="A555" s="1133" t="s">
        <v>7121</v>
      </c>
      <c r="B555" s="1133" t="s">
        <v>8144</v>
      </c>
      <c r="C555" s="1133" t="s">
        <v>8144</v>
      </c>
      <c r="F555" s="34" t="s">
        <v>7364</v>
      </c>
    </row>
    <row r="556" spans="1:6" x14ac:dyDescent="0.25">
      <c r="A556" s="1133" t="s">
        <v>7136</v>
      </c>
      <c r="B556" s="1133" t="s">
        <v>8145</v>
      </c>
      <c r="C556" s="1133" t="s">
        <v>8145</v>
      </c>
      <c r="F556" s="34" t="s">
        <v>7364</v>
      </c>
    </row>
    <row r="557" spans="1:6" x14ac:dyDescent="0.25">
      <c r="A557" s="1133" t="s">
        <v>7115</v>
      </c>
      <c r="B557" s="1133" t="s">
        <v>8146</v>
      </c>
      <c r="C557" s="1133" t="s">
        <v>8146</v>
      </c>
      <c r="F557" s="34" t="s">
        <v>7364</v>
      </c>
    </row>
    <row r="558" spans="1:6" x14ac:dyDescent="0.25">
      <c r="A558" s="1133" t="s">
        <v>7120</v>
      </c>
      <c r="B558" s="1133" t="s">
        <v>8147</v>
      </c>
      <c r="C558" s="1133" t="s">
        <v>8147</v>
      </c>
      <c r="F558" s="34" t="s">
        <v>7364</v>
      </c>
    </row>
    <row r="559" spans="1:6" x14ac:dyDescent="0.25">
      <c r="A559" s="1133" t="s">
        <v>7114</v>
      </c>
      <c r="B559" s="1133" t="s">
        <v>8148</v>
      </c>
      <c r="C559" s="1133" t="s">
        <v>8148</v>
      </c>
      <c r="F559" s="34" t="s">
        <v>7364</v>
      </c>
    </row>
    <row r="560" spans="1:6" x14ac:dyDescent="0.25">
      <c r="A560" s="1133" t="s">
        <v>7130</v>
      </c>
      <c r="B560" s="1133" t="s">
        <v>8149</v>
      </c>
      <c r="C560" s="1133" t="s">
        <v>8149</v>
      </c>
      <c r="F560" s="34" t="s">
        <v>7364</v>
      </c>
    </row>
    <row r="561" spans="1:6" x14ac:dyDescent="0.25">
      <c r="A561" s="1133" t="s">
        <v>7123</v>
      </c>
      <c r="B561" s="1133" t="s">
        <v>8150</v>
      </c>
      <c r="C561" s="1133" t="s">
        <v>8150</v>
      </c>
      <c r="F561" s="34" t="s">
        <v>7364</v>
      </c>
    </row>
    <row r="562" spans="1:6" ht="45" x14ac:dyDescent="0.25">
      <c r="A562" s="1133" t="s">
        <v>7117</v>
      </c>
      <c r="B562" s="1133" t="s">
        <v>8151</v>
      </c>
      <c r="C562" s="1133" t="s">
        <v>8151</v>
      </c>
      <c r="F562" s="34" t="s">
        <v>7364</v>
      </c>
    </row>
    <row r="563" spans="1:6" x14ac:dyDescent="0.25">
      <c r="A563" s="1133" t="s">
        <v>7125</v>
      </c>
      <c r="B563" s="1133" t="s">
        <v>8152</v>
      </c>
      <c r="C563" s="1133" t="s">
        <v>8152</v>
      </c>
      <c r="F563" s="34" t="s">
        <v>7364</v>
      </c>
    </row>
    <row r="564" spans="1:6" x14ac:dyDescent="0.25">
      <c r="A564" s="1133" t="s">
        <v>7124</v>
      </c>
      <c r="B564" s="1133" t="s">
        <v>8153</v>
      </c>
      <c r="C564" s="1133" t="s">
        <v>8153</v>
      </c>
      <c r="F564" s="34" t="s">
        <v>7364</v>
      </c>
    </row>
    <row r="565" spans="1:6" x14ac:dyDescent="0.25">
      <c r="A565" s="1133" t="s">
        <v>7113</v>
      </c>
      <c r="B565" s="1133" t="s">
        <v>8154</v>
      </c>
      <c r="C565" s="1133" t="s">
        <v>8154</v>
      </c>
      <c r="F565" s="34" t="s">
        <v>7364</v>
      </c>
    </row>
    <row r="566" spans="1:6" x14ac:dyDescent="0.25">
      <c r="A566" s="1133" t="s">
        <v>7112</v>
      </c>
      <c r="B566" s="1133" t="s">
        <v>8155</v>
      </c>
      <c r="C566" s="1133" t="s">
        <v>8155</v>
      </c>
      <c r="F566" s="34" t="s">
        <v>7364</v>
      </c>
    </row>
    <row r="567" spans="1:6" x14ac:dyDescent="0.25">
      <c r="A567" s="1133" t="s">
        <v>7119</v>
      </c>
      <c r="B567" s="1133" t="s">
        <v>8156</v>
      </c>
      <c r="C567" s="1133" t="s">
        <v>8156</v>
      </c>
      <c r="F567" s="34" t="s">
        <v>7364</v>
      </c>
    </row>
    <row r="568" spans="1:6" x14ac:dyDescent="0.25">
      <c r="A568" s="1133" t="s">
        <v>7111</v>
      </c>
      <c r="B568" s="1133" t="s">
        <v>8157</v>
      </c>
      <c r="C568" s="1133" t="s">
        <v>8157</v>
      </c>
      <c r="F568" s="34" t="s">
        <v>7364</v>
      </c>
    </row>
    <row r="569" spans="1:6" x14ac:dyDescent="0.25">
      <c r="A569" s="1133" t="s">
        <v>7131</v>
      </c>
      <c r="B569" s="1133" t="s">
        <v>8158</v>
      </c>
      <c r="C569" s="1133" t="s">
        <v>8158</v>
      </c>
      <c r="F569" s="34" t="s">
        <v>7364</v>
      </c>
    </row>
    <row r="570" spans="1:6" ht="30" x14ac:dyDescent="0.25">
      <c r="A570" s="1133" t="s">
        <v>7122</v>
      </c>
      <c r="B570" s="1133" t="s">
        <v>8159</v>
      </c>
      <c r="C570" s="1133" t="s">
        <v>8159</v>
      </c>
      <c r="F570" s="34" t="s">
        <v>7364</v>
      </c>
    </row>
    <row r="571" spans="1:6" x14ac:dyDescent="0.25">
      <c r="A571" s="1133" t="s">
        <v>7134</v>
      </c>
      <c r="B571" s="1133" t="s">
        <v>8160</v>
      </c>
      <c r="C571" s="1133" t="s">
        <v>8160</v>
      </c>
      <c r="F571" s="34" t="s">
        <v>7364</v>
      </c>
    </row>
    <row r="572" spans="1:6" ht="60" x14ac:dyDescent="0.25">
      <c r="A572" s="1133" t="s">
        <v>2452</v>
      </c>
      <c r="D572" s="1133" t="s">
        <v>3882</v>
      </c>
      <c r="F572" s="34" t="s">
        <v>7361</v>
      </c>
    </row>
    <row r="573" spans="1:6" ht="30" x14ac:dyDescent="0.25">
      <c r="A573" s="1133" t="s">
        <v>2453</v>
      </c>
      <c r="D573" s="1133" t="s">
        <v>3754</v>
      </c>
      <c r="F573" s="34" t="s">
        <v>7361</v>
      </c>
    </row>
    <row r="574" spans="1:6" x14ac:dyDescent="0.25">
      <c r="A574" s="1133" t="s">
        <v>2454</v>
      </c>
      <c r="D574" s="1133" t="s">
        <v>3755</v>
      </c>
      <c r="F574" s="34" t="s">
        <v>7361</v>
      </c>
    </row>
    <row r="575" spans="1:6" ht="45" x14ac:dyDescent="0.25">
      <c r="A575" s="1133" t="s">
        <v>2455</v>
      </c>
      <c r="B575" s="1133" t="s">
        <v>3756</v>
      </c>
      <c r="C575" s="1133" t="s">
        <v>3756</v>
      </c>
      <c r="D575" s="1133" t="s">
        <v>3883</v>
      </c>
      <c r="F575" s="34" t="s">
        <v>7361</v>
      </c>
    </row>
    <row r="576" spans="1:6" x14ac:dyDescent="0.25">
      <c r="A576" s="1133" t="s">
        <v>2456</v>
      </c>
      <c r="D576" s="1133" t="s">
        <v>3884</v>
      </c>
      <c r="F576" s="34" t="s">
        <v>7361</v>
      </c>
    </row>
    <row r="577" spans="1:6" ht="30" x14ac:dyDescent="0.25">
      <c r="A577" s="1133" t="s">
        <v>2457</v>
      </c>
      <c r="D577" s="1133" t="s">
        <v>3885</v>
      </c>
      <c r="F577" s="34" t="s">
        <v>7361</v>
      </c>
    </row>
    <row r="578" spans="1:6" ht="240" x14ac:dyDescent="0.25">
      <c r="A578" s="1133" t="s">
        <v>2458</v>
      </c>
      <c r="D578" s="1133" t="s">
        <v>3886</v>
      </c>
      <c r="F578" s="34" t="s">
        <v>7361</v>
      </c>
    </row>
    <row r="579" spans="1:6" x14ac:dyDescent="0.25">
      <c r="A579" s="1133" t="s">
        <v>6270</v>
      </c>
      <c r="D579" s="1133" t="s">
        <v>6316</v>
      </c>
      <c r="F579" s="34" t="s">
        <v>7361</v>
      </c>
    </row>
    <row r="580" spans="1:6" ht="105" x14ac:dyDescent="0.25">
      <c r="A580" s="1133" t="s">
        <v>2459</v>
      </c>
      <c r="D580" s="1133" t="s">
        <v>3887</v>
      </c>
      <c r="F580" s="34" t="s">
        <v>7361</v>
      </c>
    </row>
    <row r="581" spans="1:6" ht="60" x14ac:dyDescent="0.25">
      <c r="A581" s="1133" t="s">
        <v>2460</v>
      </c>
      <c r="D581" s="1133" t="s">
        <v>3888</v>
      </c>
      <c r="F581" s="34" t="s">
        <v>7361</v>
      </c>
    </row>
    <row r="582" spans="1:6" ht="30" x14ac:dyDescent="0.25">
      <c r="A582" s="1133" t="s">
        <v>2461</v>
      </c>
      <c r="D582" s="1133" t="s">
        <v>3889</v>
      </c>
      <c r="F582" s="34" t="s">
        <v>7361</v>
      </c>
    </row>
    <row r="583" spans="1:6" ht="45" x14ac:dyDescent="0.25">
      <c r="A583" s="1133" t="s">
        <v>2462</v>
      </c>
      <c r="D583" s="1133" t="s">
        <v>3890</v>
      </c>
      <c r="F583" s="34" t="s">
        <v>7361</v>
      </c>
    </row>
    <row r="584" spans="1:6" ht="30" x14ac:dyDescent="0.25">
      <c r="A584" s="1133" t="s">
        <v>2463</v>
      </c>
      <c r="D584" s="1133" t="s">
        <v>3891</v>
      </c>
      <c r="F584" s="34" t="s">
        <v>7361</v>
      </c>
    </row>
    <row r="585" spans="1:6" ht="30" x14ac:dyDescent="0.25">
      <c r="A585" s="1133" t="s">
        <v>2464</v>
      </c>
      <c r="D585" s="1133" t="s">
        <v>3892</v>
      </c>
      <c r="F585" s="34" t="s">
        <v>7361</v>
      </c>
    </row>
    <row r="586" spans="1:6" ht="30" x14ac:dyDescent="0.25">
      <c r="A586" s="1133" t="s">
        <v>2465</v>
      </c>
      <c r="D586" s="1133" t="s">
        <v>3893</v>
      </c>
      <c r="F586" s="34" t="s">
        <v>7361</v>
      </c>
    </row>
    <row r="587" spans="1:6" ht="30" x14ac:dyDescent="0.25">
      <c r="A587" s="1133" t="s">
        <v>2466</v>
      </c>
      <c r="D587" s="1133" t="s">
        <v>3894</v>
      </c>
      <c r="F587" s="34" t="s">
        <v>7361</v>
      </c>
    </row>
    <row r="588" spans="1:6" x14ac:dyDescent="0.25">
      <c r="A588" s="1133" t="s">
        <v>2468</v>
      </c>
      <c r="D588" s="1133" t="s">
        <v>3895</v>
      </c>
      <c r="F588" s="34" t="s">
        <v>7361</v>
      </c>
    </row>
    <row r="589" spans="1:6" ht="30" x14ac:dyDescent="0.25">
      <c r="A589" s="1133" t="s">
        <v>2469</v>
      </c>
      <c r="D589" s="1133" t="s">
        <v>3896</v>
      </c>
      <c r="F589" s="34" t="s">
        <v>7361</v>
      </c>
    </row>
    <row r="590" spans="1:6" ht="30" x14ac:dyDescent="0.25">
      <c r="A590" s="1133" t="s">
        <v>2470</v>
      </c>
      <c r="D590" s="1133" t="s">
        <v>3897</v>
      </c>
      <c r="F590" s="34" t="s">
        <v>7361</v>
      </c>
    </row>
    <row r="591" spans="1:6" x14ac:dyDescent="0.25">
      <c r="A591" s="1133" t="s">
        <v>4636</v>
      </c>
      <c r="D591" s="1133" t="s">
        <v>4643</v>
      </c>
      <c r="F591" s="34" t="s">
        <v>7361</v>
      </c>
    </row>
    <row r="592" spans="1:6" ht="45" x14ac:dyDescent="0.25">
      <c r="A592" s="1133" t="s">
        <v>4641</v>
      </c>
      <c r="D592" s="1208" t="s">
        <v>6850</v>
      </c>
      <c r="F592" s="34" t="s">
        <v>7361</v>
      </c>
    </row>
    <row r="593" spans="1:6" x14ac:dyDescent="0.25">
      <c r="A593" s="1133" t="s">
        <v>4651</v>
      </c>
      <c r="D593" s="1208" t="s">
        <v>4655</v>
      </c>
      <c r="F593" s="34" t="s">
        <v>7361</v>
      </c>
    </row>
    <row r="594" spans="1:6" x14ac:dyDescent="0.25">
      <c r="A594" s="1133" t="s">
        <v>4638</v>
      </c>
      <c r="D594" s="1133" t="s">
        <v>4647</v>
      </c>
      <c r="F594" s="34" t="s">
        <v>7361</v>
      </c>
    </row>
    <row r="595" spans="1:6" x14ac:dyDescent="0.25">
      <c r="A595" s="1133" t="s">
        <v>4670</v>
      </c>
      <c r="D595" s="1133" t="s">
        <v>4700</v>
      </c>
      <c r="F595" s="34" t="s">
        <v>7361</v>
      </c>
    </row>
    <row r="596" spans="1:6" x14ac:dyDescent="0.25">
      <c r="A596" s="1133" t="s">
        <v>4639</v>
      </c>
      <c r="D596" s="1133" t="s">
        <v>4648</v>
      </c>
      <c r="F596" s="34" t="s">
        <v>7361</v>
      </c>
    </row>
    <row r="597" spans="1:6" x14ac:dyDescent="0.25">
      <c r="A597" s="1133" t="s">
        <v>4640</v>
      </c>
      <c r="D597" s="1133" t="s">
        <v>4649</v>
      </c>
      <c r="F597" s="34" t="s">
        <v>7361</v>
      </c>
    </row>
    <row r="598" spans="1:6" ht="30" x14ac:dyDescent="0.25">
      <c r="A598" s="1133" t="s">
        <v>2471</v>
      </c>
      <c r="D598" s="1133" t="s">
        <v>3898</v>
      </c>
      <c r="F598" s="34" t="s">
        <v>7361</v>
      </c>
    </row>
    <row r="599" spans="1:6" x14ac:dyDescent="0.25">
      <c r="A599" s="1133" t="s">
        <v>2472</v>
      </c>
      <c r="D599" s="1133" t="s">
        <v>3899</v>
      </c>
      <c r="F599" s="34" t="s">
        <v>7361</v>
      </c>
    </row>
    <row r="600" spans="1:6" ht="90" x14ac:dyDescent="0.25">
      <c r="A600" s="1133" t="s">
        <v>2473</v>
      </c>
      <c r="D600" s="1133" t="s">
        <v>3901</v>
      </c>
      <c r="F600" s="34" t="s">
        <v>7361</v>
      </c>
    </row>
    <row r="601" spans="1:6" ht="135" x14ac:dyDescent="0.25">
      <c r="A601" s="1133" t="s">
        <v>7209</v>
      </c>
      <c r="D601" s="1133" t="s">
        <v>8161</v>
      </c>
      <c r="E601" s="1133" t="s">
        <v>8162</v>
      </c>
      <c r="F601" s="34" t="s">
        <v>7361</v>
      </c>
    </row>
    <row r="602" spans="1:6" x14ac:dyDescent="0.25">
      <c r="A602" s="1133" t="s">
        <v>4806</v>
      </c>
      <c r="D602" s="1133" t="s">
        <v>3903</v>
      </c>
      <c r="F602" s="34" t="s">
        <v>7362</v>
      </c>
    </row>
    <row r="603" spans="1:6" x14ac:dyDescent="0.25">
      <c r="A603" s="1133" t="s">
        <v>4807</v>
      </c>
      <c r="D603" s="1133" t="s">
        <v>4836</v>
      </c>
      <c r="F603" s="34" t="s">
        <v>7362</v>
      </c>
    </row>
    <row r="604" spans="1:6" x14ac:dyDescent="0.25">
      <c r="A604" s="1133" t="s">
        <v>2477</v>
      </c>
      <c r="D604" s="1133" t="s">
        <v>3903</v>
      </c>
      <c r="F604" s="34" t="s">
        <v>7362</v>
      </c>
    </row>
    <row r="605" spans="1:6" x14ac:dyDescent="0.25">
      <c r="A605" s="1133" t="s">
        <v>6979</v>
      </c>
      <c r="D605" s="1133" t="s">
        <v>8163</v>
      </c>
      <c r="F605" s="34" t="s">
        <v>7362</v>
      </c>
    </row>
    <row r="606" spans="1:6" ht="30" x14ac:dyDescent="0.25">
      <c r="A606" s="1133" t="s">
        <v>6980</v>
      </c>
      <c r="D606" s="1133" t="s">
        <v>8164</v>
      </c>
      <c r="F606" s="34" t="s">
        <v>7362</v>
      </c>
    </row>
    <row r="607" spans="1:6" x14ac:dyDescent="0.25">
      <c r="A607" s="1133" t="s">
        <v>4887</v>
      </c>
      <c r="D607" s="1133" t="s">
        <v>3903</v>
      </c>
      <c r="F607" s="34" t="s">
        <v>7362</v>
      </c>
    </row>
    <row r="608" spans="1:6" x14ac:dyDescent="0.25">
      <c r="A608" s="1133" t="s">
        <v>4888</v>
      </c>
      <c r="D608" s="1133" t="s">
        <v>4913</v>
      </c>
      <c r="F608" s="34" t="s">
        <v>7362</v>
      </c>
    </row>
    <row r="609" spans="1:6" x14ac:dyDescent="0.25">
      <c r="A609" s="1133" t="s">
        <v>2478</v>
      </c>
      <c r="D609" s="1133" t="s">
        <v>3904</v>
      </c>
      <c r="F609" s="34" t="s">
        <v>7362</v>
      </c>
    </row>
    <row r="610" spans="1:6" x14ac:dyDescent="0.25">
      <c r="A610" s="1133" t="s">
        <v>4884</v>
      </c>
      <c r="D610" s="1133" t="s">
        <v>3903</v>
      </c>
      <c r="F610" s="34" t="s">
        <v>7362</v>
      </c>
    </row>
    <row r="611" spans="1:6" x14ac:dyDescent="0.25">
      <c r="A611" s="1133" t="s">
        <v>4885</v>
      </c>
      <c r="D611" s="1133" t="s">
        <v>4913</v>
      </c>
      <c r="F611" s="34" t="s">
        <v>7362</v>
      </c>
    </row>
    <row r="612" spans="1:6" x14ac:dyDescent="0.25">
      <c r="A612" s="1133" t="s">
        <v>3946</v>
      </c>
      <c r="D612" s="1133" t="s">
        <v>3950</v>
      </c>
      <c r="F612" s="34" t="s">
        <v>7362</v>
      </c>
    </row>
    <row r="613" spans="1:6" ht="30" x14ac:dyDescent="0.25">
      <c r="A613" s="1133" t="s">
        <v>2474</v>
      </c>
      <c r="D613" s="1133" t="s">
        <v>3900</v>
      </c>
      <c r="F613" s="34" t="s">
        <v>7362</v>
      </c>
    </row>
    <row r="614" spans="1:6" x14ac:dyDescent="0.25">
      <c r="A614" s="1133" t="s">
        <v>2475</v>
      </c>
      <c r="D614" s="1133" t="s">
        <v>3884</v>
      </c>
      <c r="F614" s="34" t="s">
        <v>7362</v>
      </c>
    </row>
    <row r="615" spans="1:6" x14ac:dyDescent="0.25">
      <c r="A615" s="1133" t="s">
        <v>2476</v>
      </c>
      <c r="D615" s="1133" t="s">
        <v>3902</v>
      </c>
      <c r="F615" s="34" t="s">
        <v>7362</v>
      </c>
    </row>
    <row r="616" spans="1:6" x14ac:dyDescent="0.25">
      <c r="A616" s="1133" t="s">
        <v>5525</v>
      </c>
      <c r="D616" s="1133" t="s">
        <v>5529</v>
      </c>
      <c r="F616" s="34" t="s">
        <v>7362</v>
      </c>
    </row>
    <row r="617" spans="1:6" x14ac:dyDescent="0.25">
      <c r="A617" s="1133" t="s">
        <v>8239</v>
      </c>
      <c r="D617" s="1133" t="s">
        <v>8242</v>
      </c>
      <c r="F617" s="34" t="s">
        <v>7362</v>
      </c>
    </row>
    <row r="618" spans="1:6" x14ac:dyDescent="0.25">
      <c r="A618" s="1207" t="s">
        <v>2490</v>
      </c>
      <c r="B618" s="1133" t="s">
        <v>5412</v>
      </c>
      <c r="C618" s="1133" t="s">
        <v>5412</v>
      </c>
      <c r="D618" s="1133" t="s">
        <v>8165</v>
      </c>
      <c r="F618" s="34" t="s">
        <v>7363</v>
      </c>
    </row>
    <row r="619" spans="1:6" ht="135" x14ac:dyDescent="0.25">
      <c r="A619" s="1133" t="s">
        <v>4483</v>
      </c>
      <c r="E619" s="1133" t="s">
        <v>4491</v>
      </c>
      <c r="F619" s="34" t="s">
        <v>7369</v>
      </c>
    </row>
    <row r="620" spans="1:6" ht="45" x14ac:dyDescent="0.25">
      <c r="A620" s="1133" t="s">
        <v>4484</v>
      </c>
      <c r="E620" s="1133" t="s">
        <v>4492</v>
      </c>
      <c r="F620" s="34" t="s">
        <v>7369</v>
      </c>
    </row>
    <row r="621" spans="1:6" ht="165" x14ac:dyDescent="0.25">
      <c r="A621" s="1133" t="s">
        <v>4485</v>
      </c>
      <c r="E621" s="1133" t="s">
        <v>4497</v>
      </c>
      <c r="F621" s="34" t="s">
        <v>7369</v>
      </c>
    </row>
    <row r="622" spans="1:6" x14ac:dyDescent="0.25">
      <c r="A622" s="1133" t="s">
        <v>4500</v>
      </c>
      <c r="E622" s="1133" t="s">
        <v>4502</v>
      </c>
      <c r="F622" s="34" t="s">
        <v>7369</v>
      </c>
    </row>
    <row r="623" spans="1:6" x14ac:dyDescent="0.25">
      <c r="A623" s="1133" t="s">
        <v>4505</v>
      </c>
      <c r="E623" s="1133" t="s">
        <v>4509</v>
      </c>
      <c r="F623" s="34" t="s">
        <v>7369</v>
      </c>
    </row>
    <row r="624" spans="1:6" x14ac:dyDescent="0.25">
      <c r="A624" s="1207" t="s">
        <v>4791</v>
      </c>
      <c r="B624" s="1133" t="s">
        <v>4758</v>
      </c>
      <c r="C624" s="1133" t="s">
        <v>4758</v>
      </c>
      <c r="F624" s="34" t="s">
        <v>7363</v>
      </c>
    </row>
    <row r="625" spans="1:6" x14ac:dyDescent="0.25">
      <c r="A625" s="1207" t="s">
        <v>2491</v>
      </c>
      <c r="B625" s="1133" t="s">
        <v>3912</v>
      </c>
      <c r="C625" s="1133" t="s">
        <v>3912</v>
      </c>
      <c r="F625" s="34" t="s">
        <v>7363</v>
      </c>
    </row>
    <row r="626" spans="1:6" x14ac:dyDescent="0.25">
      <c r="A626" s="1207" t="s">
        <v>2492</v>
      </c>
      <c r="B626" s="1133" t="s">
        <v>3913</v>
      </c>
      <c r="C626" s="1133" t="s">
        <v>3913</v>
      </c>
      <c r="F626" s="34" t="s">
        <v>7363</v>
      </c>
    </row>
    <row r="627" spans="1:6" x14ac:dyDescent="0.25">
      <c r="A627" s="1207" t="s">
        <v>2493</v>
      </c>
      <c r="B627" s="1133" t="s">
        <v>3914</v>
      </c>
      <c r="C627" s="1133" t="s">
        <v>3914</v>
      </c>
      <c r="F627" s="34" t="s">
        <v>7363</v>
      </c>
    </row>
    <row r="628" spans="1:6" x14ac:dyDescent="0.25">
      <c r="A628" s="1207" t="s">
        <v>2494</v>
      </c>
      <c r="B628" s="1133" t="s">
        <v>3915</v>
      </c>
      <c r="C628" s="1133" t="s">
        <v>3915</v>
      </c>
      <c r="F628" s="34" t="s">
        <v>7363</v>
      </c>
    </row>
    <row r="629" spans="1:6" x14ac:dyDescent="0.25">
      <c r="A629" s="1133" t="s">
        <v>2508</v>
      </c>
      <c r="B629" s="1133" t="s">
        <v>3917</v>
      </c>
      <c r="C629" s="1133" t="s">
        <v>3917</v>
      </c>
      <c r="F629" s="34" t="s">
        <v>7369</v>
      </c>
    </row>
    <row r="630" spans="1:6" x14ac:dyDescent="0.25">
      <c r="A630" s="1133" t="s">
        <v>2507</v>
      </c>
      <c r="B630" s="1133" t="s">
        <v>3604</v>
      </c>
      <c r="C630" s="1133" t="s">
        <v>3604</v>
      </c>
      <c r="F630" s="34" t="s">
        <v>7369</v>
      </c>
    </row>
    <row r="631" spans="1:6" x14ac:dyDescent="0.25">
      <c r="A631" s="1133" t="s">
        <v>2506</v>
      </c>
      <c r="B631" s="1133" t="s">
        <v>3919</v>
      </c>
      <c r="C631" s="1133" t="s">
        <v>3919</v>
      </c>
      <c r="F631" s="34" t="s">
        <v>7369</v>
      </c>
    </row>
    <row r="632" spans="1:6" x14ac:dyDescent="0.25">
      <c r="A632" s="1133" t="s">
        <v>2505</v>
      </c>
      <c r="B632" s="1133" t="s">
        <v>3917</v>
      </c>
      <c r="C632" s="1133" t="s">
        <v>3917</v>
      </c>
      <c r="F632" s="34" t="s">
        <v>7369</v>
      </c>
    </row>
    <row r="633" spans="1:6" x14ac:dyDescent="0.25">
      <c r="A633" s="1133" t="s">
        <v>2504</v>
      </c>
      <c r="B633" s="1133" t="s">
        <v>3918</v>
      </c>
      <c r="C633" s="1133" t="s">
        <v>3918</v>
      </c>
      <c r="F633" s="34" t="s">
        <v>7369</v>
      </c>
    </row>
    <row r="634" spans="1:6" x14ac:dyDescent="0.25">
      <c r="A634" s="1133" t="s">
        <v>2503</v>
      </c>
      <c r="B634" s="1133" t="s">
        <v>3917</v>
      </c>
      <c r="C634" s="1133" t="s">
        <v>3917</v>
      </c>
      <c r="F634" s="34" t="s">
        <v>7369</v>
      </c>
    </row>
    <row r="635" spans="1:6" x14ac:dyDescent="0.25">
      <c r="A635" s="1133" t="s">
        <v>2502</v>
      </c>
      <c r="B635" s="1133" t="s">
        <v>3916</v>
      </c>
      <c r="C635" s="1133" t="s">
        <v>3916</v>
      </c>
      <c r="F635" s="34" t="s">
        <v>7369</v>
      </c>
    </row>
    <row r="636" spans="1:6" x14ac:dyDescent="0.25">
      <c r="A636" s="1207" t="s">
        <v>2495</v>
      </c>
      <c r="B636" s="1133" t="s">
        <v>3920</v>
      </c>
      <c r="C636" s="1133" t="s">
        <v>3920</v>
      </c>
      <c r="F636" s="34" t="s">
        <v>7363</v>
      </c>
    </row>
    <row r="637" spans="1:6" ht="30" x14ac:dyDescent="0.25">
      <c r="A637" s="1133" t="s">
        <v>2525</v>
      </c>
      <c r="B637" s="1133" t="s">
        <v>3921</v>
      </c>
      <c r="C637" s="1133" t="s">
        <v>3921</v>
      </c>
      <c r="F637" s="34" t="s">
        <v>7369</v>
      </c>
    </row>
    <row r="638" spans="1:6" x14ac:dyDescent="0.25">
      <c r="A638" s="1133" t="s">
        <v>2526</v>
      </c>
      <c r="B638" s="1133" t="s">
        <v>3922</v>
      </c>
      <c r="C638" s="1133" t="s">
        <v>3922</v>
      </c>
      <c r="F638" s="34" t="s">
        <v>7369</v>
      </c>
    </row>
    <row r="639" spans="1:6" x14ac:dyDescent="0.25">
      <c r="A639" s="1207" t="s">
        <v>2496</v>
      </c>
      <c r="B639" s="1133" t="s">
        <v>3584</v>
      </c>
      <c r="C639" s="1133" t="s">
        <v>3584</v>
      </c>
      <c r="F639" s="34" t="s">
        <v>7363</v>
      </c>
    </row>
    <row r="640" spans="1:6" x14ac:dyDescent="0.25">
      <c r="A640" s="1133" t="s">
        <v>2518</v>
      </c>
      <c r="B640" s="1133" t="s">
        <v>3927</v>
      </c>
      <c r="C640" s="1133" t="s">
        <v>3927</v>
      </c>
      <c r="F640" s="34" t="s">
        <v>7369</v>
      </c>
    </row>
    <row r="641" spans="1:6" x14ac:dyDescent="0.25">
      <c r="A641" s="1133" t="s">
        <v>2515</v>
      </c>
      <c r="B641" s="1133" t="s">
        <v>3924</v>
      </c>
      <c r="C641" s="1133" t="s">
        <v>3924</v>
      </c>
      <c r="F641" s="34" t="s">
        <v>7369</v>
      </c>
    </row>
    <row r="642" spans="1:6" x14ac:dyDescent="0.25">
      <c r="A642" s="1133" t="s">
        <v>2514</v>
      </c>
      <c r="B642" s="1133" t="s">
        <v>3923</v>
      </c>
      <c r="C642" s="1133" t="s">
        <v>3923</v>
      </c>
      <c r="F642" s="34" t="s">
        <v>7369</v>
      </c>
    </row>
    <row r="643" spans="1:6" x14ac:dyDescent="0.25">
      <c r="A643" s="1133" t="s">
        <v>2517</v>
      </c>
      <c r="B643" s="1133" t="s">
        <v>3926</v>
      </c>
      <c r="C643" s="1133" t="s">
        <v>3926</v>
      </c>
      <c r="F643" s="34" t="s">
        <v>7369</v>
      </c>
    </row>
    <row r="644" spans="1:6" x14ac:dyDescent="0.25">
      <c r="A644" s="1133" t="s">
        <v>2516</v>
      </c>
      <c r="B644" s="1133" t="s">
        <v>3925</v>
      </c>
      <c r="C644" s="1133" t="s">
        <v>3925</v>
      </c>
      <c r="F644" s="34" t="s">
        <v>7369</v>
      </c>
    </row>
    <row r="645" spans="1:6" x14ac:dyDescent="0.25">
      <c r="A645" s="1133" t="s">
        <v>6982</v>
      </c>
      <c r="B645" s="1133" t="s">
        <v>7988</v>
      </c>
      <c r="C645" s="1133" t="s">
        <v>7988</v>
      </c>
      <c r="F645" s="34" t="s">
        <v>7369</v>
      </c>
    </row>
    <row r="646" spans="1:6" x14ac:dyDescent="0.25">
      <c r="A646" s="1133" t="s">
        <v>2520</v>
      </c>
      <c r="B646" s="1133" t="s">
        <v>3929</v>
      </c>
      <c r="C646" s="1133" t="s">
        <v>3929</v>
      </c>
      <c r="F646" s="34" t="s">
        <v>7369</v>
      </c>
    </row>
    <row r="647" spans="1:6" x14ac:dyDescent="0.25">
      <c r="A647" s="1133" t="s">
        <v>2519</v>
      </c>
      <c r="B647" s="1133" t="s">
        <v>3928</v>
      </c>
      <c r="C647" s="1133" t="s">
        <v>3928</v>
      </c>
      <c r="F647" s="34" t="s">
        <v>7369</v>
      </c>
    </row>
    <row r="648" spans="1:6" x14ac:dyDescent="0.25">
      <c r="A648" s="1207" t="s">
        <v>2497</v>
      </c>
      <c r="B648" s="1133" t="s">
        <v>3588</v>
      </c>
      <c r="C648" s="1133" t="s">
        <v>3588</v>
      </c>
      <c r="F648" s="34" t="s">
        <v>7363</v>
      </c>
    </row>
    <row r="649" spans="1:6" x14ac:dyDescent="0.25">
      <c r="A649" s="1207" t="s">
        <v>2498</v>
      </c>
      <c r="B649" s="1133" t="s">
        <v>2065</v>
      </c>
      <c r="C649" s="1133" t="s">
        <v>2065</v>
      </c>
      <c r="F649" s="34" t="s">
        <v>7363</v>
      </c>
    </row>
    <row r="650" spans="1:6" x14ac:dyDescent="0.25">
      <c r="A650" s="1133" t="s">
        <v>5581</v>
      </c>
      <c r="B650" s="1133" t="s">
        <v>4910</v>
      </c>
      <c r="C650" s="1133" t="s">
        <v>4910</v>
      </c>
      <c r="F650" s="34" t="s">
        <v>7369</v>
      </c>
    </row>
    <row r="651" spans="1:6" x14ac:dyDescent="0.25">
      <c r="A651" s="1133" t="s">
        <v>2522</v>
      </c>
      <c r="B651" s="1133" t="s">
        <v>6851</v>
      </c>
      <c r="C651" s="1133" t="s">
        <v>6851</v>
      </c>
      <c r="F651" s="34" t="s">
        <v>7369</v>
      </c>
    </row>
    <row r="652" spans="1:6" x14ac:dyDescent="0.25">
      <c r="A652" s="1133" t="s">
        <v>2521</v>
      </c>
      <c r="B652" s="1133" t="s">
        <v>3930</v>
      </c>
      <c r="C652" s="1133" t="s">
        <v>3930</v>
      </c>
      <c r="F652" s="34" t="s">
        <v>7369</v>
      </c>
    </row>
    <row r="653" spans="1:6" x14ac:dyDescent="0.25">
      <c r="A653" s="1133" t="s">
        <v>2523</v>
      </c>
      <c r="B653" s="1133" t="s">
        <v>3931</v>
      </c>
      <c r="C653" s="1133" t="s">
        <v>3931</v>
      </c>
      <c r="F653" s="34" t="s">
        <v>7369</v>
      </c>
    </row>
    <row r="654" spans="1:6" x14ac:dyDescent="0.25">
      <c r="A654" s="1207" t="s">
        <v>2499</v>
      </c>
      <c r="B654" s="1133" t="s">
        <v>3932</v>
      </c>
      <c r="C654" s="1133" t="s">
        <v>3932</v>
      </c>
      <c r="F654" s="34" t="s">
        <v>7363</v>
      </c>
    </row>
    <row r="655" spans="1:6" x14ac:dyDescent="0.25">
      <c r="A655" s="1133" t="s">
        <v>7371</v>
      </c>
      <c r="B655" s="1133" t="s">
        <v>8166</v>
      </c>
      <c r="C655" s="1133" t="s">
        <v>8166</v>
      </c>
      <c r="F655" s="34" t="s">
        <v>7369</v>
      </c>
    </row>
    <row r="656" spans="1:6" x14ac:dyDescent="0.25">
      <c r="A656" s="1133" t="s">
        <v>2513</v>
      </c>
      <c r="B656" s="1133" t="s">
        <v>3933</v>
      </c>
      <c r="C656" s="1133" t="s">
        <v>3933</v>
      </c>
      <c r="F656" s="34" t="s">
        <v>7369</v>
      </c>
    </row>
    <row r="657" spans="1:6" x14ac:dyDescent="0.25">
      <c r="A657" s="1133" t="s">
        <v>3027</v>
      </c>
      <c r="B657" s="1133" t="s">
        <v>3937</v>
      </c>
      <c r="C657" s="1133" t="s">
        <v>3937</v>
      </c>
      <c r="F657" s="34" t="s">
        <v>7369</v>
      </c>
    </row>
    <row r="658" spans="1:6" x14ac:dyDescent="0.25">
      <c r="A658" s="1133" t="s">
        <v>2512</v>
      </c>
      <c r="B658" s="1133" t="s">
        <v>3943</v>
      </c>
      <c r="C658" s="1133" t="s">
        <v>3943</v>
      </c>
      <c r="F658" s="34" t="s">
        <v>7369</v>
      </c>
    </row>
    <row r="659" spans="1:6" x14ac:dyDescent="0.25">
      <c r="A659" s="1133" t="s">
        <v>5590</v>
      </c>
      <c r="B659" s="1133" t="s">
        <v>5622</v>
      </c>
      <c r="C659" s="1133" t="s">
        <v>5622</v>
      </c>
      <c r="F659" s="34" t="s">
        <v>7369</v>
      </c>
    </row>
    <row r="660" spans="1:6" x14ac:dyDescent="0.25">
      <c r="A660" s="1133" t="s">
        <v>5589</v>
      </c>
      <c r="B660" s="1133" t="s">
        <v>5621</v>
      </c>
      <c r="C660" s="1133" t="s">
        <v>5621</v>
      </c>
      <c r="F660" s="34" t="s">
        <v>7369</v>
      </c>
    </row>
    <row r="661" spans="1:6" x14ac:dyDescent="0.25">
      <c r="A661" s="1133" t="s">
        <v>3026</v>
      </c>
      <c r="B661" s="1133" t="s">
        <v>3938</v>
      </c>
      <c r="C661" s="1133" t="s">
        <v>3938</v>
      </c>
      <c r="F661" s="34" t="s">
        <v>7369</v>
      </c>
    </row>
    <row r="662" spans="1:6" x14ac:dyDescent="0.25">
      <c r="A662" s="1133" t="s">
        <v>3030</v>
      </c>
      <c r="B662" s="1133" t="s">
        <v>3936</v>
      </c>
      <c r="C662" s="1133" t="s">
        <v>3936</v>
      </c>
      <c r="F662" s="34" t="s">
        <v>7369</v>
      </c>
    </row>
    <row r="663" spans="1:6" x14ac:dyDescent="0.25">
      <c r="A663" s="1207" t="s">
        <v>2500</v>
      </c>
      <c r="B663" s="1133" t="s">
        <v>3934</v>
      </c>
      <c r="C663" s="1133" t="s">
        <v>3934</v>
      </c>
      <c r="F663" s="34" t="s">
        <v>7363</v>
      </c>
    </row>
    <row r="664" spans="1:6" x14ac:dyDescent="0.25">
      <c r="A664" s="1133" t="s">
        <v>2510</v>
      </c>
      <c r="B664" s="1133" t="s">
        <v>3597</v>
      </c>
      <c r="C664" s="1133" t="s">
        <v>3597</v>
      </c>
      <c r="F664" s="34" t="s">
        <v>7369</v>
      </c>
    </row>
    <row r="665" spans="1:6" x14ac:dyDescent="0.25">
      <c r="A665" s="1133" t="s">
        <v>2509</v>
      </c>
      <c r="B665" s="1133" t="s">
        <v>3577</v>
      </c>
      <c r="C665" s="1133" t="s">
        <v>3577</v>
      </c>
      <c r="F665" s="34" t="s">
        <v>7369</v>
      </c>
    </row>
    <row r="666" spans="1:6" x14ac:dyDescent="0.25">
      <c r="A666" s="1133" t="s">
        <v>2511</v>
      </c>
      <c r="B666" s="1133" t="s">
        <v>3935</v>
      </c>
      <c r="C666" s="1133" t="s">
        <v>3935</v>
      </c>
      <c r="F666" s="34" t="s">
        <v>7369</v>
      </c>
    </row>
    <row r="667" spans="1:6" x14ac:dyDescent="0.25">
      <c r="A667" s="1207" t="s">
        <v>4553</v>
      </c>
      <c r="B667" s="1133" t="s">
        <v>4533</v>
      </c>
      <c r="C667" s="1133" t="s">
        <v>4533</v>
      </c>
      <c r="F667" s="34" t="s">
        <v>7363</v>
      </c>
    </row>
    <row r="668" spans="1:6" x14ac:dyDescent="0.25">
      <c r="A668" s="1133" t="s">
        <v>4554</v>
      </c>
      <c r="B668" s="1133" t="s">
        <v>4616</v>
      </c>
      <c r="C668" s="1133" t="s">
        <v>4616</v>
      </c>
      <c r="F668" s="34" t="s">
        <v>7369</v>
      </c>
    </row>
    <row r="669" spans="1:6" x14ac:dyDescent="0.25">
      <c r="A669" s="1133" t="s">
        <v>4555</v>
      </c>
      <c r="B669" s="1133" t="s">
        <v>3753</v>
      </c>
      <c r="C669" s="1133" t="s">
        <v>3753</v>
      </c>
      <c r="F669" s="34" t="s">
        <v>7369</v>
      </c>
    </row>
  </sheetData>
  <autoFilter ref="A1:E536" xr:uid="{00000000-0001-0000-1000-000000000000}"/>
  <conditionalFormatting sqref="A68:F549 A1:F66 A618:F1048576 A551:F616">
    <cfRule type="expression" dxfId="47" priority="25">
      <formula>$F1="worksheet"</formula>
    </cfRule>
    <cfRule type="expression" dxfId="46" priority="26">
      <formula>$F1="statusbar"</formula>
    </cfRule>
    <cfRule type="expression" dxfId="45" priority="27">
      <formula>$F1="msgbox"</formula>
    </cfRule>
    <cfRule type="expression" dxfId="44" priority="28">
      <formula>$F1="menu"</formula>
    </cfRule>
    <cfRule type="expression" dxfId="43" priority="29">
      <formula>$F1="group"</formula>
    </cfRule>
    <cfRule type="expression" dxfId="42" priority="30">
      <formula>$F1="tab"</formula>
    </cfRule>
  </conditionalFormatting>
  <conditionalFormatting sqref="A617:F617">
    <cfRule type="expression" dxfId="41" priority="13">
      <formula>$F617="worksheet"</formula>
    </cfRule>
    <cfRule type="expression" dxfId="40" priority="14">
      <formula>$F617="statusbar"</formula>
    </cfRule>
    <cfRule type="expression" dxfId="39" priority="15">
      <formula>$F617="msgbox"</formula>
    </cfRule>
    <cfRule type="expression" dxfId="38" priority="16">
      <formula>$F617="menu"</formula>
    </cfRule>
    <cfRule type="expression" dxfId="37" priority="17">
      <formula>$F617="group"</formula>
    </cfRule>
    <cfRule type="expression" dxfId="36" priority="18">
      <formula>$F617="tab"</formula>
    </cfRule>
  </conditionalFormatting>
  <conditionalFormatting sqref="A67:F67">
    <cfRule type="expression" dxfId="35" priority="7">
      <formula>$F67="worksheet"</formula>
    </cfRule>
    <cfRule type="expression" dxfId="34" priority="8">
      <formula>$F67="statusbar"</formula>
    </cfRule>
    <cfRule type="expression" dxfId="33" priority="9">
      <formula>$F67="msgbox"</formula>
    </cfRule>
    <cfRule type="expression" dxfId="32" priority="10">
      <formula>$F67="menu"</formula>
    </cfRule>
    <cfRule type="expression" dxfId="31" priority="11">
      <formula>$F67="group"</formula>
    </cfRule>
    <cfRule type="expression" dxfId="30" priority="12">
      <formula>$F67="tab"</formula>
    </cfRule>
  </conditionalFormatting>
  <conditionalFormatting sqref="A550:F550">
    <cfRule type="expression" dxfId="29" priority="1">
      <formula>$F550="worksheet"</formula>
    </cfRule>
    <cfRule type="expression" dxfId="28" priority="2">
      <formula>$F550="statusbar"</formula>
    </cfRule>
    <cfRule type="expression" dxfId="27" priority="3">
      <formula>$F550="msgbox"</formula>
    </cfRule>
    <cfRule type="expression" dxfId="26" priority="4">
      <formula>$F550="menu"</formula>
    </cfRule>
    <cfRule type="expression" dxfId="25" priority="5">
      <formula>$F550="group"</formula>
    </cfRule>
    <cfRule type="expression" dxfId="24" priority="6">
      <formula>$F550="tab"</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4009</v>
      </c>
      <c r="C1" s="1207" t="s">
        <v>4010</v>
      </c>
      <c r="D1" s="1207" t="s">
        <v>4011</v>
      </c>
      <c r="E1" s="1207" t="s">
        <v>4012</v>
      </c>
      <c r="F1" s="33" t="s">
        <v>7360</v>
      </c>
    </row>
    <row r="2" spans="1:6" x14ac:dyDescent="0.25">
      <c r="A2" s="1133" t="s">
        <v>5079</v>
      </c>
      <c r="B2" s="1133" t="s">
        <v>8250</v>
      </c>
      <c r="C2" s="1133" t="s">
        <v>8250</v>
      </c>
      <c r="F2" s="34" t="s">
        <v>95</v>
      </c>
    </row>
    <row r="3" spans="1:6" x14ac:dyDescent="0.25">
      <c r="A3" s="1133" t="s">
        <v>5094</v>
      </c>
      <c r="B3" s="1133" t="s">
        <v>4106</v>
      </c>
      <c r="C3" s="1133" t="s">
        <v>4106</v>
      </c>
      <c r="F3" s="34" t="s">
        <v>1252</v>
      </c>
    </row>
    <row r="4" spans="1:6" x14ac:dyDescent="0.25">
      <c r="A4" s="1133" t="s">
        <v>5089</v>
      </c>
      <c r="B4" s="1133" t="s">
        <v>5135</v>
      </c>
      <c r="C4" s="1133" t="s">
        <v>5135</v>
      </c>
      <c r="D4" s="1133" t="s">
        <v>4127</v>
      </c>
      <c r="E4" s="1133" t="s">
        <v>5144</v>
      </c>
      <c r="F4" s="34" t="s">
        <v>7350</v>
      </c>
    </row>
    <row r="5" spans="1:6" x14ac:dyDescent="0.25">
      <c r="A5" s="1133" t="s">
        <v>5090</v>
      </c>
      <c r="B5" s="1133" t="s">
        <v>1495</v>
      </c>
      <c r="C5" s="1133" t="s">
        <v>1495</v>
      </c>
      <c r="D5" s="1133" t="s">
        <v>1495</v>
      </c>
      <c r="E5" s="1133" t="s">
        <v>5145</v>
      </c>
      <c r="F5" s="34" t="s">
        <v>7350</v>
      </c>
    </row>
    <row r="6" spans="1:6" x14ac:dyDescent="0.25">
      <c r="A6" s="1133" t="s">
        <v>5095</v>
      </c>
      <c r="B6" s="1133" t="s">
        <v>5136</v>
      </c>
      <c r="C6" s="1133" t="s">
        <v>5136</v>
      </c>
      <c r="F6" s="34" t="s">
        <v>1252</v>
      </c>
    </row>
    <row r="7" spans="1:6" x14ac:dyDescent="0.25">
      <c r="A7" s="1133" t="s">
        <v>2062</v>
      </c>
      <c r="B7" s="1133" t="s">
        <v>2065</v>
      </c>
      <c r="C7" s="1133" t="s">
        <v>2065</v>
      </c>
      <c r="D7" s="1133" t="s">
        <v>2063</v>
      </c>
      <c r="E7" s="1133" t="s">
        <v>4137</v>
      </c>
      <c r="F7" s="34" t="s">
        <v>7350</v>
      </c>
    </row>
    <row r="8" spans="1:6" ht="60" x14ac:dyDescent="0.25">
      <c r="A8" s="1133" t="s">
        <v>5107</v>
      </c>
      <c r="B8" s="1208" t="s">
        <v>5265</v>
      </c>
      <c r="C8" s="1208" t="s">
        <v>5265</v>
      </c>
      <c r="D8" s="1208" t="s">
        <v>5141</v>
      </c>
      <c r="E8" s="1133" t="s">
        <v>5146</v>
      </c>
      <c r="F8" s="34" t="s">
        <v>7350</v>
      </c>
    </row>
    <row r="9" spans="1:6" x14ac:dyDescent="0.25">
      <c r="A9" s="1133" t="s">
        <v>5096</v>
      </c>
      <c r="B9" s="1133" t="s">
        <v>5137</v>
      </c>
      <c r="C9" s="1133" t="s">
        <v>5137</v>
      </c>
      <c r="F9" s="34" t="s">
        <v>1252</v>
      </c>
    </row>
    <row r="10" spans="1:6" ht="30" x14ac:dyDescent="0.25">
      <c r="A10" s="1133" t="s">
        <v>4556</v>
      </c>
      <c r="B10" s="1133" t="s">
        <v>4533</v>
      </c>
      <c r="C10" s="1133" t="s">
        <v>4533</v>
      </c>
      <c r="D10" s="1133" t="s">
        <v>4533</v>
      </c>
      <c r="E10" s="1133" t="s">
        <v>4617</v>
      </c>
      <c r="F10" s="34" t="s">
        <v>7350</v>
      </c>
    </row>
    <row r="11" spans="1:6" x14ac:dyDescent="0.25">
      <c r="A11" s="1133" t="s">
        <v>5097</v>
      </c>
      <c r="B11" s="1133" t="s">
        <v>5106</v>
      </c>
      <c r="C11" s="1133" t="s">
        <v>5106</v>
      </c>
      <c r="F11" s="34" t="s">
        <v>1252</v>
      </c>
    </row>
    <row r="12" spans="1:6" ht="30" x14ac:dyDescent="0.25">
      <c r="A12" s="1133" t="s">
        <v>6965</v>
      </c>
      <c r="B12" s="1133" t="s">
        <v>152</v>
      </c>
      <c r="C12" s="1133" t="s">
        <v>152</v>
      </c>
      <c r="D12" s="1133" t="s">
        <v>6966</v>
      </c>
      <c r="E12" s="1133" t="s">
        <v>7400</v>
      </c>
      <c r="F12" s="34" t="s">
        <v>7350</v>
      </c>
    </row>
    <row r="13" spans="1:6" x14ac:dyDescent="0.25">
      <c r="A13" s="1133" t="s">
        <v>2058</v>
      </c>
      <c r="B13" s="1133" t="s">
        <v>4134</v>
      </c>
      <c r="C13" s="1133" t="s">
        <v>4134</v>
      </c>
      <c r="D13" s="1133" t="s">
        <v>4135</v>
      </c>
      <c r="E13" s="1133" t="s">
        <v>4136</v>
      </c>
      <c r="F13" s="34" t="s">
        <v>7350</v>
      </c>
    </row>
    <row r="14" spans="1:6" ht="45" x14ac:dyDescent="0.25">
      <c r="A14" s="1133" t="s">
        <v>4757</v>
      </c>
      <c r="B14" s="1133" t="s">
        <v>4788</v>
      </c>
      <c r="C14" s="1133" t="s">
        <v>4788</v>
      </c>
      <c r="D14" s="1133" t="s">
        <v>4789</v>
      </c>
      <c r="E14" s="1133" t="s">
        <v>4790</v>
      </c>
      <c r="F14" s="34" t="s">
        <v>7350</v>
      </c>
    </row>
    <row r="15" spans="1:6" ht="45" x14ac:dyDescent="0.25">
      <c r="A15" s="1133" t="s">
        <v>2041</v>
      </c>
      <c r="B15" s="1133" t="s">
        <v>4121</v>
      </c>
      <c r="C15" s="1133" t="s">
        <v>4121</v>
      </c>
      <c r="D15" s="1133" t="s">
        <v>4122</v>
      </c>
      <c r="E15" s="1133" t="s">
        <v>4123</v>
      </c>
      <c r="F15" s="34" t="s">
        <v>7350</v>
      </c>
    </row>
    <row r="16" spans="1:6" x14ac:dyDescent="0.25">
      <c r="A16" s="1133" t="s">
        <v>2044</v>
      </c>
      <c r="B16" s="1133" t="s">
        <v>4124</v>
      </c>
      <c r="C16" s="1133" t="s">
        <v>4124</v>
      </c>
      <c r="D16" s="1133" t="s">
        <v>4125</v>
      </c>
      <c r="E16" s="1133" t="s">
        <v>4126</v>
      </c>
      <c r="F16" s="34" t="s">
        <v>7350</v>
      </c>
    </row>
    <row r="17" spans="1:6" ht="45" x14ac:dyDescent="0.25">
      <c r="A17" s="1133" t="s">
        <v>2054</v>
      </c>
      <c r="B17" s="1133" t="s">
        <v>4131</v>
      </c>
      <c r="C17" s="1133" t="s">
        <v>4131</v>
      </c>
      <c r="D17" s="1133" t="s">
        <v>4132</v>
      </c>
      <c r="E17" s="1133" t="s">
        <v>4133</v>
      </c>
      <c r="F17" s="34" t="s">
        <v>7350</v>
      </c>
    </row>
    <row r="18" spans="1:6" x14ac:dyDescent="0.25">
      <c r="A18" s="1133" t="s">
        <v>5098</v>
      </c>
      <c r="B18" s="1133" t="s">
        <v>5138</v>
      </c>
      <c r="C18" s="1133" t="s">
        <v>5138</v>
      </c>
      <c r="F18" s="34" t="s">
        <v>1252</v>
      </c>
    </row>
    <row r="19" spans="1:6" x14ac:dyDescent="0.25">
      <c r="A19" s="1133" t="s">
        <v>5086</v>
      </c>
      <c r="B19" s="1133" t="s">
        <v>5139</v>
      </c>
      <c r="C19" s="1133" t="s">
        <v>5139</v>
      </c>
      <c r="D19" s="1133" t="s">
        <v>5142</v>
      </c>
      <c r="E19" s="1133" t="s">
        <v>5147</v>
      </c>
      <c r="F19" s="34" t="s">
        <v>7350</v>
      </c>
    </row>
    <row r="20" spans="1:6" x14ac:dyDescent="0.25">
      <c r="A20" s="1133" t="s">
        <v>5081</v>
      </c>
      <c r="B20" s="1133" t="s">
        <v>5140</v>
      </c>
      <c r="C20" s="1133" t="s">
        <v>5140</v>
      </c>
      <c r="D20" s="1133" t="s">
        <v>5143</v>
      </c>
      <c r="E20" s="1133" t="s">
        <v>5148</v>
      </c>
      <c r="F20" s="34" t="s">
        <v>7350</v>
      </c>
    </row>
    <row r="21" spans="1:6" x14ac:dyDescent="0.25">
      <c r="A21" s="1133" t="s">
        <v>2050</v>
      </c>
      <c r="B21" s="1133" t="s">
        <v>4128</v>
      </c>
      <c r="C21" s="1133" t="s">
        <v>4128</v>
      </c>
      <c r="D21" s="1133" t="s">
        <v>4129</v>
      </c>
      <c r="E21" s="1133" t="s">
        <v>4130</v>
      </c>
      <c r="F21" s="34" t="s">
        <v>7350</v>
      </c>
    </row>
    <row r="22" spans="1:6" x14ac:dyDescent="0.25">
      <c r="A22" s="1133" t="s">
        <v>5237</v>
      </c>
      <c r="B22" s="1133" t="s">
        <v>5374</v>
      </c>
      <c r="C22" s="1133" t="s">
        <v>5374</v>
      </c>
      <c r="F22" s="34" t="s">
        <v>1252</v>
      </c>
    </row>
    <row r="23" spans="1:6" x14ac:dyDescent="0.25">
      <c r="A23" s="1133" t="s">
        <v>2446</v>
      </c>
      <c r="B23" s="1133" t="s">
        <v>3905</v>
      </c>
      <c r="C23" s="1133" t="s">
        <v>3905</v>
      </c>
      <c r="D23" s="1133" t="s">
        <v>3905</v>
      </c>
      <c r="E23" s="1133" t="s">
        <v>7401</v>
      </c>
      <c r="F23" s="34" t="s">
        <v>7350</v>
      </c>
    </row>
    <row r="24" spans="1:6" x14ac:dyDescent="0.25">
      <c r="A24" s="1133" t="s">
        <v>2444</v>
      </c>
      <c r="B24" s="1133" t="s">
        <v>3945</v>
      </c>
      <c r="C24" s="1133" t="s">
        <v>3945</v>
      </c>
      <c r="D24" s="1133" t="s">
        <v>3945</v>
      </c>
      <c r="E24" s="1133" t="s">
        <v>7402</v>
      </c>
      <c r="F24" s="34" t="s">
        <v>7350</v>
      </c>
    </row>
    <row r="25" spans="1:6" x14ac:dyDescent="0.25">
      <c r="A25" s="1133" t="s">
        <v>2443</v>
      </c>
      <c r="B25" s="1133" t="s">
        <v>3944</v>
      </c>
      <c r="C25" s="1133" t="s">
        <v>3944</v>
      </c>
      <c r="D25" s="1133" t="s">
        <v>3944</v>
      </c>
      <c r="E25" s="1133" t="s">
        <v>7403</v>
      </c>
      <c r="F25" s="34" t="s">
        <v>7350</v>
      </c>
    </row>
    <row r="26" spans="1:6" x14ac:dyDescent="0.25">
      <c r="A26" s="1133" t="s">
        <v>3338</v>
      </c>
      <c r="B26" s="1133" t="s">
        <v>3941</v>
      </c>
      <c r="C26" s="1133" t="s">
        <v>3941</v>
      </c>
      <c r="D26" s="1133" t="s">
        <v>3941</v>
      </c>
      <c r="E26" s="1133" t="s">
        <v>7404</v>
      </c>
      <c r="F26" s="34" t="s">
        <v>7350</v>
      </c>
    </row>
    <row r="27" spans="1:6" x14ac:dyDescent="0.25">
      <c r="A27" s="1133" t="s">
        <v>3939</v>
      </c>
      <c r="B27" s="1133" t="s">
        <v>3940</v>
      </c>
      <c r="C27" s="1133" t="s">
        <v>3940</v>
      </c>
      <c r="D27" s="1133" t="s">
        <v>3940</v>
      </c>
      <c r="E27" s="1133" t="s">
        <v>7405</v>
      </c>
      <c r="F27" s="34" t="s">
        <v>7350</v>
      </c>
    </row>
    <row r="28" spans="1:6" x14ac:dyDescent="0.25">
      <c r="A28" s="1133" t="s">
        <v>4387</v>
      </c>
      <c r="B28" s="1133" t="s">
        <v>4388</v>
      </c>
      <c r="C28" s="1133" t="s">
        <v>4388</v>
      </c>
      <c r="D28" s="1133" t="s">
        <v>4388</v>
      </c>
      <c r="E28" s="1133" t="s">
        <v>7406</v>
      </c>
      <c r="F28" s="34" t="s">
        <v>7350</v>
      </c>
    </row>
    <row r="29" spans="1:6" x14ac:dyDescent="0.25">
      <c r="A29" s="1133" t="s">
        <v>5183</v>
      </c>
      <c r="B29" s="1133" t="s">
        <v>5185</v>
      </c>
      <c r="C29" s="1133" t="s">
        <v>5185</v>
      </c>
      <c r="F29" s="34" t="s">
        <v>1252</v>
      </c>
    </row>
    <row r="30" spans="1:6" ht="30" x14ac:dyDescent="0.25">
      <c r="A30" s="1133" t="s">
        <v>2393</v>
      </c>
      <c r="D30" s="1133" t="s">
        <v>4138</v>
      </c>
      <c r="E30" s="1133" t="s">
        <v>4139</v>
      </c>
      <c r="F30" s="34" t="s">
        <v>7351</v>
      </c>
    </row>
    <row r="31" spans="1:6" ht="60" x14ac:dyDescent="0.25">
      <c r="A31" s="1133" t="s">
        <v>2395</v>
      </c>
      <c r="B31" s="1133" t="s">
        <v>4451</v>
      </c>
      <c r="C31" s="1133" t="s">
        <v>4452</v>
      </c>
      <c r="D31" s="1133" t="s">
        <v>4452</v>
      </c>
      <c r="E31" s="1133" t="s">
        <v>4140</v>
      </c>
      <c r="F31" s="34" t="s">
        <v>7350</v>
      </c>
    </row>
    <row r="32" spans="1:6" ht="60" x14ac:dyDescent="0.25">
      <c r="A32" s="1133" t="s">
        <v>2578</v>
      </c>
      <c r="B32" s="1133" t="s">
        <v>4185</v>
      </c>
      <c r="C32" s="1133" t="s">
        <v>4185</v>
      </c>
      <c r="D32" s="1133" t="s">
        <v>4186</v>
      </c>
      <c r="E32" s="1133" t="s">
        <v>4187</v>
      </c>
      <c r="F32" s="34" t="s">
        <v>7350</v>
      </c>
    </row>
    <row r="33" spans="1:6" x14ac:dyDescent="0.25">
      <c r="A33" s="1133" t="s">
        <v>5084</v>
      </c>
      <c r="B33" s="1133" t="s">
        <v>4732</v>
      </c>
      <c r="C33" s="1133" t="s">
        <v>4732</v>
      </c>
      <c r="F33" s="34" t="s">
        <v>1252</v>
      </c>
    </row>
    <row r="34" spans="1:6" x14ac:dyDescent="0.25">
      <c r="A34" s="1133" t="s">
        <v>5092</v>
      </c>
      <c r="B34" s="1133" t="s">
        <v>5383</v>
      </c>
      <c r="C34" s="1133" t="s">
        <v>5383</v>
      </c>
      <c r="D34" s="1133" t="s">
        <v>5405</v>
      </c>
      <c r="E34" s="1133" t="s">
        <v>5405</v>
      </c>
      <c r="F34" s="34" t="s">
        <v>7350</v>
      </c>
    </row>
    <row r="35" spans="1:6" ht="30" x14ac:dyDescent="0.25">
      <c r="A35" s="1133" t="s">
        <v>5085</v>
      </c>
      <c r="B35" s="1133" t="s">
        <v>4732</v>
      </c>
      <c r="C35" s="1133" t="s">
        <v>4732</v>
      </c>
      <c r="D35" s="1133" t="s">
        <v>4732</v>
      </c>
      <c r="E35" s="1133" t="s">
        <v>4731</v>
      </c>
      <c r="F35" s="34" t="s">
        <v>7352</v>
      </c>
    </row>
    <row r="36" spans="1:6" x14ac:dyDescent="0.25">
      <c r="A36" s="1133" t="s">
        <v>6920</v>
      </c>
      <c r="B36" s="1133" t="s">
        <v>8262</v>
      </c>
      <c r="C36" s="1133" t="s">
        <v>8262</v>
      </c>
      <c r="F36" s="34" t="s">
        <v>95</v>
      </c>
    </row>
    <row r="37" spans="1:6" x14ac:dyDescent="0.25">
      <c r="A37" s="1133" t="s">
        <v>1917</v>
      </c>
      <c r="B37" s="1133" t="s">
        <v>6337</v>
      </c>
      <c r="C37" s="1133" t="s">
        <v>6337</v>
      </c>
      <c r="F37" s="34" t="s">
        <v>1252</v>
      </c>
    </row>
    <row r="38" spans="1:6" ht="30" x14ac:dyDescent="0.25">
      <c r="A38" s="1133" t="s">
        <v>1918</v>
      </c>
      <c r="B38" s="1133" t="s">
        <v>5361</v>
      </c>
      <c r="C38" s="1133" t="s">
        <v>5361</v>
      </c>
      <c r="D38" s="1133" t="s">
        <v>4014</v>
      </c>
      <c r="E38" s="1133" t="s">
        <v>4015</v>
      </c>
      <c r="F38" s="34" t="s">
        <v>7352</v>
      </c>
    </row>
    <row r="39" spans="1:6" ht="75" x14ac:dyDescent="0.25">
      <c r="A39" s="1133" t="s">
        <v>1921</v>
      </c>
      <c r="B39" s="1133" t="s">
        <v>4016</v>
      </c>
      <c r="C39" s="1133" t="s">
        <v>4016</v>
      </c>
      <c r="D39" s="1133" t="s">
        <v>4017</v>
      </c>
      <c r="E39" s="1133" t="s">
        <v>4418</v>
      </c>
      <c r="F39" s="34" t="s">
        <v>7350</v>
      </c>
    </row>
    <row r="40" spans="1:6" ht="150" x14ac:dyDescent="0.25">
      <c r="A40" s="1133" t="s">
        <v>7075</v>
      </c>
      <c r="B40" s="1133" t="s">
        <v>7394</v>
      </c>
      <c r="C40" s="1133" t="s">
        <v>7394</v>
      </c>
      <c r="D40" s="1133" t="s">
        <v>7394</v>
      </c>
      <c r="E40" s="1133" t="s">
        <v>7399</v>
      </c>
      <c r="F40" s="34" t="s">
        <v>7352</v>
      </c>
    </row>
    <row r="41" spans="1:6" ht="75" x14ac:dyDescent="0.25">
      <c r="A41" s="1133" t="s">
        <v>7090</v>
      </c>
      <c r="B41" s="1133" t="s">
        <v>7395</v>
      </c>
      <c r="C41" s="1133" t="s">
        <v>7395</v>
      </c>
      <c r="D41" s="1133" t="s">
        <v>7395</v>
      </c>
      <c r="E41" s="1133" t="s">
        <v>7407</v>
      </c>
      <c r="F41" s="34" t="s">
        <v>7350</v>
      </c>
    </row>
    <row r="42" spans="1:6" ht="75" x14ac:dyDescent="0.25">
      <c r="A42" s="1133" t="s">
        <v>7091</v>
      </c>
      <c r="B42" s="1133" t="s">
        <v>7396</v>
      </c>
      <c r="C42" s="1133" t="s">
        <v>7396</v>
      </c>
      <c r="D42" s="1133" t="s">
        <v>7396</v>
      </c>
      <c r="E42" s="1133" t="s">
        <v>7408</v>
      </c>
      <c r="F42" s="34" t="s">
        <v>7350</v>
      </c>
    </row>
    <row r="43" spans="1:6" ht="45" x14ac:dyDescent="0.25">
      <c r="A43" s="1133" t="s">
        <v>7094</v>
      </c>
      <c r="B43" s="1133" t="s">
        <v>7397</v>
      </c>
      <c r="C43" s="1133" t="s">
        <v>7397</v>
      </c>
      <c r="D43" s="1133" t="s">
        <v>7397</v>
      </c>
      <c r="E43" s="1133" t="s">
        <v>7409</v>
      </c>
      <c r="F43" s="34" t="s">
        <v>7352</v>
      </c>
    </row>
    <row r="44" spans="1:6" x14ac:dyDescent="0.25">
      <c r="A44" s="1133" t="s">
        <v>5806</v>
      </c>
      <c r="D44" s="1133" t="s">
        <v>5807</v>
      </c>
      <c r="E44" s="1133" t="s">
        <v>6101</v>
      </c>
      <c r="F44" s="34" t="s">
        <v>7351</v>
      </c>
    </row>
    <row r="45" spans="1:6" ht="30" x14ac:dyDescent="0.25">
      <c r="A45" s="1133" t="s">
        <v>5756</v>
      </c>
      <c r="B45" s="1133" t="s">
        <v>6059</v>
      </c>
      <c r="C45" s="1133" t="s">
        <v>6059</v>
      </c>
      <c r="D45" s="1133" t="s">
        <v>6059</v>
      </c>
      <c r="E45" s="1133" t="s">
        <v>6062</v>
      </c>
      <c r="F45" s="34" t="s">
        <v>7352</v>
      </c>
    </row>
    <row r="46" spans="1:6" ht="30" x14ac:dyDescent="0.25">
      <c r="A46" s="1133" t="s">
        <v>5754</v>
      </c>
      <c r="B46" s="1133" t="s">
        <v>6058</v>
      </c>
      <c r="C46" s="1133" t="s">
        <v>6058</v>
      </c>
      <c r="D46" s="1133" t="s">
        <v>6058</v>
      </c>
      <c r="E46" s="1133" t="s">
        <v>6061</v>
      </c>
      <c r="F46" s="34" t="s">
        <v>7352</v>
      </c>
    </row>
    <row r="47" spans="1:6" ht="60" x14ac:dyDescent="0.25">
      <c r="A47" s="1133" t="s">
        <v>1936</v>
      </c>
      <c r="B47" s="1133" t="s">
        <v>4020</v>
      </c>
      <c r="C47" s="1133" t="s">
        <v>4020</v>
      </c>
      <c r="D47" s="1133" t="s">
        <v>4021</v>
      </c>
      <c r="E47" s="1133" t="s">
        <v>4423</v>
      </c>
      <c r="F47" s="34" t="s">
        <v>7351</v>
      </c>
    </row>
    <row r="48" spans="1:6" ht="30" x14ac:dyDescent="0.25">
      <c r="A48" s="1133" t="s">
        <v>1937</v>
      </c>
      <c r="B48" s="1133" t="s">
        <v>4424</v>
      </c>
      <c r="C48" s="1133" t="s">
        <v>4425</v>
      </c>
      <c r="D48" s="1133" t="s">
        <v>4426</v>
      </c>
      <c r="E48" s="1133" t="s">
        <v>4426</v>
      </c>
      <c r="F48" s="34" t="s">
        <v>7351</v>
      </c>
    </row>
    <row r="49" spans="1:6" ht="120" x14ac:dyDescent="0.25">
      <c r="A49" s="1133" t="s">
        <v>1940</v>
      </c>
      <c r="B49" s="1133" t="s">
        <v>4022</v>
      </c>
      <c r="C49" s="1133" t="s">
        <v>4023</v>
      </c>
      <c r="D49" s="1133" t="s">
        <v>4024</v>
      </c>
      <c r="E49" s="1133" t="s">
        <v>4427</v>
      </c>
      <c r="F49" s="34" t="s">
        <v>7351</v>
      </c>
    </row>
    <row r="50" spans="1:6" x14ac:dyDescent="0.25">
      <c r="A50" s="1133" t="s">
        <v>2073</v>
      </c>
      <c r="B50" s="1133" t="s">
        <v>6338</v>
      </c>
      <c r="C50" s="1133" t="s">
        <v>6338</v>
      </c>
      <c r="F50" s="34" t="s">
        <v>1252</v>
      </c>
    </row>
    <row r="51" spans="1:6" ht="30" x14ac:dyDescent="0.25">
      <c r="A51" s="1133" t="s">
        <v>2072</v>
      </c>
      <c r="B51" s="1133" t="s">
        <v>6338</v>
      </c>
      <c r="C51" s="1133" t="s">
        <v>6338</v>
      </c>
      <c r="D51" s="1133" t="s">
        <v>6338</v>
      </c>
      <c r="E51" s="1133" t="s">
        <v>4026</v>
      </c>
      <c r="F51" s="34" t="s">
        <v>7352</v>
      </c>
    </row>
    <row r="52" spans="1:6" ht="30" x14ac:dyDescent="0.25">
      <c r="A52" s="1133" t="s">
        <v>7353</v>
      </c>
      <c r="B52" s="1133" t="s">
        <v>7398</v>
      </c>
      <c r="C52" s="1133" t="s">
        <v>7398</v>
      </c>
      <c r="D52" s="1133" t="s">
        <v>7398</v>
      </c>
      <c r="E52" s="1133" t="s">
        <v>7410</v>
      </c>
      <c r="F52" s="34" t="s">
        <v>7350</v>
      </c>
    </row>
    <row r="53" spans="1:6" ht="45" x14ac:dyDescent="0.25">
      <c r="A53" s="1133" t="s">
        <v>1943</v>
      </c>
      <c r="B53" s="1133" t="s">
        <v>6340</v>
      </c>
      <c r="C53" s="1133" t="s">
        <v>6340</v>
      </c>
      <c r="D53" s="1133" t="s">
        <v>6340</v>
      </c>
      <c r="E53" s="1133" t="s">
        <v>4428</v>
      </c>
      <c r="F53" s="34" t="s">
        <v>7352</v>
      </c>
    </row>
    <row r="54" spans="1:6" ht="30" x14ac:dyDescent="0.25">
      <c r="A54" s="1133" t="s">
        <v>6925</v>
      </c>
      <c r="B54" s="1133" t="s">
        <v>7417</v>
      </c>
      <c r="C54" s="1133" t="s">
        <v>7414</v>
      </c>
      <c r="D54" s="1133" t="s">
        <v>7414</v>
      </c>
      <c r="E54" s="1133" t="s">
        <v>7411</v>
      </c>
      <c r="F54" s="34" t="s">
        <v>7354</v>
      </c>
    </row>
    <row r="55" spans="1:6" ht="30" x14ac:dyDescent="0.25">
      <c r="A55" s="1133" t="s">
        <v>6931</v>
      </c>
      <c r="B55" s="1133" t="s">
        <v>6937</v>
      </c>
      <c r="C55" s="1133" t="s">
        <v>8294</v>
      </c>
      <c r="D55" s="1133" t="s">
        <v>7415</v>
      </c>
      <c r="E55" s="1133" t="s">
        <v>7412</v>
      </c>
      <c r="F55" s="34" t="s">
        <v>7354</v>
      </c>
    </row>
    <row r="56" spans="1:6" ht="30" x14ac:dyDescent="0.25">
      <c r="A56" s="1133" t="s">
        <v>6930</v>
      </c>
      <c r="B56" s="1133" t="s">
        <v>7418</v>
      </c>
      <c r="C56" s="1133" t="s">
        <v>8295</v>
      </c>
      <c r="D56" s="1133" t="s">
        <v>7416</v>
      </c>
      <c r="E56" s="1133" t="s">
        <v>7413</v>
      </c>
      <c r="F56" s="34" t="s">
        <v>7354</v>
      </c>
    </row>
    <row r="57" spans="1:6" x14ac:dyDescent="0.25">
      <c r="A57" s="1133" t="s">
        <v>6940</v>
      </c>
      <c r="B57" s="1133" t="s">
        <v>7419</v>
      </c>
      <c r="C57" s="1133" t="s">
        <v>7419</v>
      </c>
      <c r="F57" s="34" t="s">
        <v>1252</v>
      </c>
    </row>
    <row r="58" spans="1:6" ht="45" x14ac:dyDescent="0.25">
      <c r="A58" s="1133" t="s">
        <v>1945</v>
      </c>
      <c r="B58" s="1133" t="s">
        <v>4429</v>
      </c>
      <c r="C58" s="1133" t="s">
        <v>4429</v>
      </c>
      <c r="D58" s="1133" t="s">
        <v>4029</v>
      </c>
      <c r="E58" s="1133" t="s">
        <v>4030</v>
      </c>
      <c r="F58" s="34" t="s">
        <v>7352</v>
      </c>
    </row>
    <row r="59" spans="1:6" ht="240" x14ac:dyDescent="0.25">
      <c r="A59" s="1133" t="s">
        <v>1948</v>
      </c>
      <c r="D59" s="1133" t="s">
        <v>4031</v>
      </c>
      <c r="E59" s="1133" t="s">
        <v>4480</v>
      </c>
      <c r="F59" s="34" t="s">
        <v>7358</v>
      </c>
    </row>
    <row r="60" spans="1:6" x14ac:dyDescent="0.25">
      <c r="A60" s="1133" t="s">
        <v>1949</v>
      </c>
      <c r="D60" s="1133" t="s">
        <v>4032</v>
      </c>
      <c r="F60" s="34" t="s">
        <v>7351</v>
      </c>
    </row>
    <row r="61" spans="1:6" ht="30" x14ac:dyDescent="0.25">
      <c r="A61" s="1133" t="s">
        <v>1951</v>
      </c>
      <c r="B61" s="1133" t="s">
        <v>4033</v>
      </c>
      <c r="C61" s="1133" t="s">
        <v>4033</v>
      </c>
      <c r="D61" s="1133" t="s">
        <v>4034</v>
      </c>
      <c r="E61" s="1133" t="s">
        <v>4430</v>
      </c>
      <c r="F61" s="34" t="s">
        <v>7356</v>
      </c>
    </row>
    <row r="62" spans="1:6" ht="90" x14ac:dyDescent="0.25">
      <c r="A62" s="1133" t="s">
        <v>1953</v>
      </c>
      <c r="B62" s="1133" t="s">
        <v>4035</v>
      </c>
      <c r="C62" s="1133" t="s">
        <v>4035</v>
      </c>
      <c r="D62" s="1133" t="s">
        <v>4036</v>
      </c>
      <c r="E62" s="1133" t="s">
        <v>4431</v>
      </c>
      <c r="F62" s="34" t="s">
        <v>7354</v>
      </c>
    </row>
    <row r="63" spans="1:6" ht="30" x14ac:dyDescent="0.25">
      <c r="A63" s="1133" t="s">
        <v>1957</v>
      </c>
      <c r="B63" s="1133" t="s">
        <v>4432</v>
      </c>
      <c r="C63" s="1133" t="s">
        <v>4432</v>
      </c>
      <c r="D63" s="1133" t="s">
        <v>4037</v>
      </c>
      <c r="E63" s="1133" t="s">
        <v>4433</v>
      </c>
      <c r="F63" s="34" t="s">
        <v>7354</v>
      </c>
    </row>
    <row r="64" spans="1:6" ht="45" x14ac:dyDescent="0.25">
      <c r="A64" s="1133" t="s">
        <v>6942</v>
      </c>
      <c r="B64" s="1133" t="s">
        <v>6944</v>
      </c>
      <c r="C64" s="1133" t="s">
        <v>8299</v>
      </c>
      <c r="D64" s="1133" t="s">
        <v>7420</v>
      </c>
      <c r="E64" s="1133" t="s">
        <v>7423</v>
      </c>
      <c r="F64" s="34" t="s">
        <v>7354</v>
      </c>
    </row>
    <row r="65" spans="1:6" ht="60" x14ac:dyDescent="0.25">
      <c r="A65" s="1133" t="s">
        <v>6943</v>
      </c>
      <c r="B65" s="1133" t="s">
        <v>6945</v>
      </c>
      <c r="C65" s="1133" t="s">
        <v>8298</v>
      </c>
      <c r="D65" s="1133" t="s">
        <v>7421</v>
      </c>
      <c r="E65" s="1133" t="s">
        <v>7424</v>
      </c>
      <c r="F65" s="34" t="s">
        <v>7354</v>
      </c>
    </row>
    <row r="66" spans="1:6" ht="90" x14ac:dyDescent="0.25">
      <c r="A66" s="1133" t="s">
        <v>6948</v>
      </c>
      <c r="B66" s="1208" t="s">
        <v>6949</v>
      </c>
      <c r="C66" s="1133" t="s">
        <v>8297</v>
      </c>
      <c r="D66" s="1133" t="s">
        <v>7422</v>
      </c>
      <c r="E66" s="1133" t="s">
        <v>7425</v>
      </c>
      <c r="F66" s="34" t="s">
        <v>7354</v>
      </c>
    </row>
    <row r="67" spans="1:6" ht="105" x14ac:dyDescent="0.25">
      <c r="A67" s="1133" t="s">
        <v>8252</v>
      </c>
      <c r="B67" s="1208" t="s">
        <v>8253</v>
      </c>
      <c r="C67" s="1133" t="s">
        <v>8296</v>
      </c>
      <c r="D67" s="1133" t="s">
        <v>8264</v>
      </c>
      <c r="E67" s="1133" t="s">
        <v>8263</v>
      </c>
      <c r="F67" s="34" t="s">
        <v>7354</v>
      </c>
    </row>
    <row r="68" spans="1:6" x14ac:dyDescent="0.25">
      <c r="A68" s="1133" t="s">
        <v>6939</v>
      </c>
      <c r="B68" s="1133" t="s">
        <v>7426</v>
      </c>
      <c r="C68" s="1133" t="s">
        <v>7426</v>
      </c>
      <c r="F68" s="34" t="s">
        <v>1252</v>
      </c>
    </row>
    <row r="69" spans="1:6" ht="30" x14ac:dyDescent="0.25">
      <c r="A69" s="1133" t="s">
        <v>2017</v>
      </c>
      <c r="B69" s="1133" t="s">
        <v>5201</v>
      </c>
      <c r="C69" s="1133" t="s">
        <v>5201</v>
      </c>
      <c r="D69" s="1133" t="s">
        <v>5201</v>
      </c>
      <c r="E69" s="1133" t="s">
        <v>4444</v>
      </c>
      <c r="F69" s="34" t="s">
        <v>7354</v>
      </c>
    </row>
    <row r="70" spans="1:6" ht="45" x14ac:dyDescent="0.25">
      <c r="A70" s="1133" t="s">
        <v>2019</v>
      </c>
      <c r="B70" s="1133" t="s">
        <v>5202</v>
      </c>
      <c r="C70" s="1133" t="s">
        <v>5202</v>
      </c>
      <c r="D70" s="1133" t="s">
        <v>5202</v>
      </c>
      <c r="E70" s="1133" t="s">
        <v>4107</v>
      </c>
      <c r="F70" s="34" t="s">
        <v>7354</v>
      </c>
    </row>
    <row r="71" spans="1:6" ht="30" x14ac:dyDescent="0.25">
      <c r="A71" s="1133" t="s">
        <v>4917</v>
      </c>
      <c r="B71" s="1133" t="s">
        <v>4941</v>
      </c>
      <c r="C71" s="1133" t="s">
        <v>4941</v>
      </c>
      <c r="D71" s="1133" t="s">
        <v>4941</v>
      </c>
      <c r="E71" s="1133" t="s">
        <v>4940</v>
      </c>
      <c r="F71" s="34" t="s">
        <v>7354</v>
      </c>
    </row>
    <row r="72" spans="1:6" ht="90" x14ac:dyDescent="0.25">
      <c r="A72" s="1133" t="s">
        <v>1972</v>
      </c>
      <c r="B72" s="1133" t="s">
        <v>4065</v>
      </c>
      <c r="C72" s="1133" t="s">
        <v>4065</v>
      </c>
      <c r="D72" s="1133" t="s">
        <v>4066</v>
      </c>
      <c r="E72" s="1133" t="s">
        <v>4067</v>
      </c>
      <c r="F72" s="34" t="s">
        <v>7354</v>
      </c>
    </row>
    <row r="73" spans="1:6" ht="30" x14ac:dyDescent="0.25">
      <c r="A73" s="1133" t="s">
        <v>1457</v>
      </c>
      <c r="B73" s="1133" t="s">
        <v>4063</v>
      </c>
      <c r="C73" s="1133" t="s">
        <v>4063</v>
      </c>
      <c r="D73" s="1133" t="s">
        <v>4062</v>
      </c>
      <c r="E73" s="1133" t="s">
        <v>4064</v>
      </c>
      <c r="F73" s="34" t="s">
        <v>7354</v>
      </c>
    </row>
    <row r="74" spans="1:6" x14ac:dyDescent="0.25">
      <c r="A74" s="1133" t="s">
        <v>1962</v>
      </c>
      <c r="B74" s="1133" t="s">
        <v>4056</v>
      </c>
      <c r="C74" s="1133" t="s">
        <v>4056</v>
      </c>
      <c r="F74" s="34" t="s">
        <v>1252</v>
      </c>
    </row>
    <row r="75" spans="1:6" ht="30" x14ac:dyDescent="0.25">
      <c r="A75" s="1133" t="s">
        <v>1974</v>
      </c>
      <c r="B75" s="1133" t="s">
        <v>4068</v>
      </c>
      <c r="C75" s="1133" t="s">
        <v>4069</v>
      </c>
      <c r="D75" s="1133" t="s">
        <v>4069</v>
      </c>
      <c r="E75" s="1133" t="s">
        <v>7427</v>
      </c>
      <c r="F75" s="34" t="s">
        <v>7356</v>
      </c>
    </row>
    <row r="76" spans="1:6" x14ac:dyDescent="0.25">
      <c r="A76" s="1133" t="s">
        <v>1976</v>
      </c>
      <c r="B76" s="1133" t="s">
        <v>4070</v>
      </c>
      <c r="C76" s="1133" t="s">
        <v>4070</v>
      </c>
      <c r="F76" s="34" t="s">
        <v>7357</v>
      </c>
    </row>
    <row r="77" spans="1:6" ht="105" x14ac:dyDescent="0.25">
      <c r="A77" s="1133" t="s">
        <v>1978</v>
      </c>
      <c r="B77" s="1133" t="s">
        <v>4071</v>
      </c>
      <c r="C77" s="1133" t="s">
        <v>4071</v>
      </c>
      <c r="D77" s="1133" t="s">
        <v>4072</v>
      </c>
      <c r="E77" s="1133" t="s">
        <v>4073</v>
      </c>
      <c r="F77" s="34" t="s">
        <v>7354</v>
      </c>
    </row>
    <row r="78" spans="1:6" x14ac:dyDescent="0.25">
      <c r="A78" s="1133" t="s">
        <v>2363</v>
      </c>
      <c r="B78" s="1133" t="s">
        <v>4074</v>
      </c>
      <c r="C78" s="1133" t="s">
        <v>4074</v>
      </c>
      <c r="F78" s="34" t="s">
        <v>7357</v>
      </c>
    </row>
    <row r="79" spans="1:6" ht="30" x14ac:dyDescent="0.25">
      <c r="A79" s="1133" t="s">
        <v>1982</v>
      </c>
      <c r="B79" s="1133" t="s">
        <v>4075</v>
      </c>
      <c r="C79" s="1133" t="s">
        <v>4075</v>
      </c>
      <c r="D79" s="1133" t="s">
        <v>4075</v>
      </c>
      <c r="E79" s="1133" t="s">
        <v>4076</v>
      </c>
      <c r="F79" s="34" t="s">
        <v>7354</v>
      </c>
    </row>
    <row r="80" spans="1:6" ht="30" x14ac:dyDescent="0.25">
      <c r="A80" s="1133" t="s">
        <v>1984</v>
      </c>
      <c r="B80" s="1133" t="s">
        <v>4438</v>
      </c>
      <c r="C80" s="1133" t="s">
        <v>4438</v>
      </c>
      <c r="D80" s="1133" t="s">
        <v>4438</v>
      </c>
      <c r="E80" s="1133" t="s">
        <v>4078</v>
      </c>
      <c r="F80" s="34" t="s">
        <v>7354</v>
      </c>
    </row>
    <row r="81" spans="1:6" ht="30" x14ac:dyDescent="0.25">
      <c r="A81" s="1133" t="s">
        <v>7276</v>
      </c>
      <c r="B81" s="1133" t="s">
        <v>7428</v>
      </c>
      <c r="C81" s="1133" t="s">
        <v>7428</v>
      </c>
      <c r="D81" s="1133" t="s">
        <v>7432</v>
      </c>
      <c r="E81" s="1133" t="s">
        <v>7435</v>
      </c>
      <c r="F81" s="34" t="s">
        <v>7354</v>
      </c>
    </row>
    <row r="82" spans="1:6" x14ac:dyDescent="0.25">
      <c r="A82" s="1133" t="s">
        <v>1986</v>
      </c>
      <c r="B82" s="1133" t="s">
        <v>4079</v>
      </c>
      <c r="C82" s="1133" t="s">
        <v>4079</v>
      </c>
      <c r="F82" s="34" t="s">
        <v>7357</v>
      </c>
    </row>
    <row r="83" spans="1:6" ht="45" x14ac:dyDescent="0.25">
      <c r="A83" s="1133" t="s">
        <v>1989</v>
      </c>
      <c r="B83" s="1133" t="s">
        <v>4083</v>
      </c>
      <c r="C83" s="1133" t="s">
        <v>4083</v>
      </c>
      <c r="D83" s="1133" t="s">
        <v>4084</v>
      </c>
      <c r="E83" s="1133" t="s">
        <v>4085</v>
      </c>
      <c r="F83" s="34" t="s">
        <v>7354</v>
      </c>
    </row>
    <row r="84" spans="1:6" ht="30" x14ac:dyDescent="0.25">
      <c r="A84" s="1133" t="s">
        <v>1987</v>
      </c>
      <c r="B84" s="1133" t="s">
        <v>4080</v>
      </c>
      <c r="C84" s="1133" t="s">
        <v>4080</v>
      </c>
      <c r="D84" s="1133" t="s">
        <v>4081</v>
      </c>
      <c r="E84" s="1133" t="s">
        <v>4082</v>
      </c>
      <c r="F84" s="34" t="s">
        <v>7354</v>
      </c>
    </row>
    <row r="85" spans="1:6" x14ac:dyDescent="0.25">
      <c r="A85" s="1133" t="s">
        <v>7256</v>
      </c>
      <c r="B85" s="1133" t="s">
        <v>7429</v>
      </c>
      <c r="C85" s="1133" t="s">
        <v>7429</v>
      </c>
      <c r="F85" s="34" t="s">
        <v>7357</v>
      </c>
    </row>
    <row r="86" spans="1:6" ht="75" x14ac:dyDescent="0.25">
      <c r="A86" s="1133" t="s">
        <v>7258</v>
      </c>
      <c r="B86" s="1133" t="s">
        <v>7430</v>
      </c>
      <c r="C86" s="1133" t="s">
        <v>7430</v>
      </c>
      <c r="D86" s="1133" t="s">
        <v>7433</v>
      </c>
      <c r="E86" s="1133" t="s">
        <v>7436</v>
      </c>
      <c r="F86" s="34" t="s">
        <v>7354</v>
      </c>
    </row>
    <row r="87" spans="1:6" ht="60" x14ac:dyDescent="0.25">
      <c r="A87" s="1133" t="s">
        <v>7257</v>
      </c>
      <c r="B87" s="1133" t="s">
        <v>7431</v>
      </c>
      <c r="C87" s="1133" t="s">
        <v>7431</v>
      </c>
      <c r="D87" s="1133" t="s">
        <v>7434</v>
      </c>
      <c r="E87" s="1133" t="s">
        <v>7437</v>
      </c>
      <c r="F87" s="34" t="s">
        <v>7354</v>
      </c>
    </row>
    <row r="88" spans="1:6" ht="30" x14ac:dyDescent="0.25">
      <c r="A88" s="1133" t="s">
        <v>1993</v>
      </c>
      <c r="B88" s="1133" t="s">
        <v>4086</v>
      </c>
      <c r="C88" s="1133" t="s">
        <v>4087</v>
      </c>
      <c r="D88" s="1133" t="s">
        <v>4087</v>
      </c>
      <c r="E88" s="1133" t="s">
        <v>7375</v>
      </c>
      <c r="F88" s="34" t="s">
        <v>7356</v>
      </c>
    </row>
    <row r="89" spans="1:6" x14ac:dyDescent="0.25">
      <c r="A89" s="1133" t="s">
        <v>1995</v>
      </c>
      <c r="B89" s="1133" t="s">
        <v>4088</v>
      </c>
      <c r="C89" s="1133" t="s">
        <v>4088</v>
      </c>
      <c r="F89" s="34" t="s">
        <v>7357</v>
      </c>
    </row>
    <row r="90" spans="1:6" ht="165" x14ac:dyDescent="0.25">
      <c r="A90" s="1133" t="s">
        <v>1997</v>
      </c>
      <c r="B90" s="1133" t="s">
        <v>4089</v>
      </c>
      <c r="C90" s="1133" t="s">
        <v>4089</v>
      </c>
      <c r="D90" s="1133" t="s">
        <v>4090</v>
      </c>
      <c r="E90" s="1133" t="s">
        <v>4091</v>
      </c>
      <c r="F90" s="34" t="s">
        <v>7354</v>
      </c>
    </row>
    <row r="91" spans="1:6" ht="75" x14ac:dyDescent="0.25">
      <c r="A91" s="1133" t="s">
        <v>1184</v>
      </c>
      <c r="B91" s="1133" t="s">
        <v>4092</v>
      </c>
      <c r="C91" s="1133" t="s">
        <v>4092</v>
      </c>
      <c r="D91" s="1133" t="s">
        <v>4093</v>
      </c>
      <c r="E91" s="1133" t="s">
        <v>4094</v>
      </c>
      <c r="F91" s="34" t="s">
        <v>7354</v>
      </c>
    </row>
    <row r="92" spans="1:6" ht="45" x14ac:dyDescent="0.25">
      <c r="A92" s="1133" t="s">
        <v>1967</v>
      </c>
      <c r="B92" s="1133" t="s">
        <v>4059</v>
      </c>
      <c r="C92" s="1133" t="s">
        <v>4059</v>
      </c>
      <c r="D92" s="1133" t="s">
        <v>4060</v>
      </c>
      <c r="E92" s="1133" t="s">
        <v>4061</v>
      </c>
      <c r="F92" s="34" t="s">
        <v>7354</v>
      </c>
    </row>
    <row r="93" spans="1:6" x14ac:dyDescent="0.25">
      <c r="A93" s="1133" t="s">
        <v>2000</v>
      </c>
      <c r="B93" s="1133" t="s">
        <v>4070</v>
      </c>
      <c r="C93" s="1133" t="s">
        <v>4070</v>
      </c>
      <c r="F93" s="34" t="s">
        <v>7357</v>
      </c>
    </row>
    <row r="94" spans="1:6" ht="120" x14ac:dyDescent="0.25">
      <c r="A94" s="1133" t="s">
        <v>2001</v>
      </c>
      <c r="B94" s="1133" t="s">
        <v>4095</v>
      </c>
      <c r="C94" s="1133" t="s">
        <v>4095</v>
      </c>
      <c r="D94" s="1133" t="s">
        <v>4096</v>
      </c>
      <c r="E94" s="1133" t="s">
        <v>4097</v>
      </c>
      <c r="F94" s="34" t="s">
        <v>7354</v>
      </c>
    </row>
    <row r="95" spans="1:6" ht="30" x14ac:dyDescent="0.25">
      <c r="A95" s="1133" t="s">
        <v>2004</v>
      </c>
      <c r="B95" s="1133" t="s">
        <v>4098</v>
      </c>
      <c r="C95" s="1133" t="s">
        <v>4098</v>
      </c>
      <c r="D95" s="1133" t="s">
        <v>4098</v>
      </c>
      <c r="E95" s="1133" t="s">
        <v>4099</v>
      </c>
      <c r="F95" s="34" t="s">
        <v>7354</v>
      </c>
    </row>
    <row r="96" spans="1:6" x14ac:dyDescent="0.25">
      <c r="A96" s="1133" t="s">
        <v>2006</v>
      </c>
      <c r="B96" s="1133" t="s">
        <v>4074</v>
      </c>
      <c r="C96" s="1133" t="s">
        <v>4074</v>
      </c>
      <c r="F96" s="34" t="s">
        <v>7357</v>
      </c>
    </row>
    <row r="97" spans="1:6" ht="30" x14ac:dyDescent="0.25">
      <c r="A97" s="1133" t="s">
        <v>2007</v>
      </c>
      <c r="B97" s="1133" t="s">
        <v>4075</v>
      </c>
      <c r="C97" s="1133" t="s">
        <v>4075</v>
      </c>
      <c r="D97" s="1133" t="s">
        <v>4075</v>
      </c>
      <c r="E97" s="1133" t="s">
        <v>4100</v>
      </c>
      <c r="F97" s="34" t="s">
        <v>7354</v>
      </c>
    </row>
    <row r="98" spans="1:6" ht="30" x14ac:dyDescent="0.25">
      <c r="A98" s="1133" t="s">
        <v>2009</v>
      </c>
      <c r="B98" s="1133" t="s">
        <v>4077</v>
      </c>
      <c r="C98" s="1133" t="s">
        <v>4077</v>
      </c>
      <c r="D98" s="1133" t="s">
        <v>4077</v>
      </c>
      <c r="E98" s="1133" t="s">
        <v>4101</v>
      </c>
      <c r="F98" s="34" t="s">
        <v>7354</v>
      </c>
    </row>
    <row r="99" spans="1:6" ht="30" x14ac:dyDescent="0.25">
      <c r="A99" s="1133" t="s">
        <v>2011</v>
      </c>
      <c r="B99" s="1133" t="s">
        <v>4439</v>
      </c>
      <c r="C99" s="1133" t="s">
        <v>4439</v>
      </c>
      <c r="D99" s="1133" t="s">
        <v>4439</v>
      </c>
      <c r="E99" s="1133" t="s">
        <v>4440</v>
      </c>
      <c r="F99" s="34" t="s">
        <v>7354</v>
      </c>
    </row>
    <row r="100" spans="1:6" ht="30" x14ac:dyDescent="0.25">
      <c r="A100" s="1133" t="s">
        <v>2012</v>
      </c>
      <c r="B100" s="1133" t="s">
        <v>4441</v>
      </c>
      <c r="C100" s="1133" t="s">
        <v>4441</v>
      </c>
      <c r="D100" s="1133" t="s">
        <v>4441</v>
      </c>
      <c r="E100" s="1133" t="s">
        <v>4442</v>
      </c>
      <c r="F100" s="34" t="s">
        <v>7354</v>
      </c>
    </row>
    <row r="101" spans="1:6" ht="30" x14ac:dyDescent="0.25">
      <c r="A101" s="1133" t="s">
        <v>7282</v>
      </c>
      <c r="B101" s="1133" t="s">
        <v>7458</v>
      </c>
      <c r="C101" s="1133" t="s">
        <v>7458</v>
      </c>
      <c r="D101" s="1133" t="s">
        <v>7458</v>
      </c>
      <c r="E101" s="1133" t="s">
        <v>7464</v>
      </c>
      <c r="F101" s="34" t="s">
        <v>7354</v>
      </c>
    </row>
    <row r="102" spans="1:6" x14ac:dyDescent="0.25">
      <c r="A102" s="1133" t="s">
        <v>2013</v>
      </c>
      <c r="B102" s="1133" t="s">
        <v>4443</v>
      </c>
      <c r="C102" s="1133" t="s">
        <v>4443</v>
      </c>
      <c r="F102" s="34" t="s">
        <v>7357</v>
      </c>
    </row>
    <row r="103" spans="1:6" ht="30" x14ac:dyDescent="0.25">
      <c r="A103" s="1133" t="s">
        <v>2229</v>
      </c>
      <c r="B103" s="1133" t="s">
        <v>4102</v>
      </c>
      <c r="C103" s="1133" t="s">
        <v>4102</v>
      </c>
      <c r="D103" s="1133" t="s">
        <v>4102</v>
      </c>
      <c r="E103" s="1133" t="s">
        <v>4103</v>
      </c>
      <c r="F103" s="34" t="s">
        <v>7354</v>
      </c>
    </row>
    <row r="104" spans="1:6" ht="45" x14ac:dyDescent="0.25">
      <c r="A104" s="1133" t="s">
        <v>2015</v>
      </c>
      <c r="B104" s="1133" t="s">
        <v>4104</v>
      </c>
      <c r="C104" s="1133" t="s">
        <v>4104</v>
      </c>
      <c r="D104" s="1133" t="s">
        <v>4104</v>
      </c>
      <c r="E104" s="1133" t="s">
        <v>4105</v>
      </c>
      <c r="F104" s="34" t="s">
        <v>7354</v>
      </c>
    </row>
    <row r="105" spans="1:6" x14ac:dyDescent="0.25">
      <c r="A105" s="1133" t="s">
        <v>7265</v>
      </c>
      <c r="B105" s="1133" t="s">
        <v>7459</v>
      </c>
      <c r="C105" s="1133" t="s">
        <v>7459</v>
      </c>
      <c r="F105" s="34" t="s">
        <v>7357</v>
      </c>
    </row>
    <row r="106" spans="1:6" ht="60" x14ac:dyDescent="0.25">
      <c r="A106" s="1133" t="s">
        <v>7267</v>
      </c>
      <c r="B106" s="1133" t="s">
        <v>7430</v>
      </c>
      <c r="C106" s="1133" t="s">
        <v>7430</v>
      </c>
      <c r="D106" s="1133" t="s">
        <v>7460</v>
      </c>
      <c r="E106" s="1133" t="s">
        <v>7462</v>
      </c>
      <c r="F106" s="34" t="s">
        <v>7354</v>
      </c>
    </row>
    <row r="107" spans="1:6" ht="60" x14ac:dyDescent="0.25">
      <c r="A107" s="1133" t="s">
        <v>7266</v>
      </c>
      <c r="B107" s="1133" t="s">
        <v>7441</v>
      </c>
      <c r="C107" s="1133" t="s">
        <v>7441</v>
      </c>
      <c r="D107" s="1133" t="s">
        <v>7461</v>
      </c>
      <c r="E107" s="1133" t="s">
        <v>7463</v>
      </c>
      <c r="F107" s="34" t="s">
        <v>7354</v>
      </c>
    </row>
    <row r="108" spans="1:6" ht="45" x14ac:dyDescent="0.25">
      <c r="A108" s="1133" t="s">
        <v>7239</v>
      </c>
      <c r="B108" s="1133" t="s">
        <v>4145</v>
      </c>
      <c r="C108" s="1133" t="s">
        <v>4145</v>
      </c>
      <c r="D108" s="1133" t="s">
        <v>7456</v>
      </c>
      <c r="E108" s="1133" t="s">
        <v>7457</v>
      </c>
      <c r="F108" s="34" t="s">
        <v>7356</v>
      </c>
    </row>
    <row r="109" spans="1:6" x14ac:dyDescent="0.25">
      <c r="A109" s="1133" t="s">
        <v>7254</v>
      </c>
      <c r="B109" s="1133" t="s">
        <v>7438</v>
      </c>
      <c r="C109" s="1133" t="s">
        <v>7438</v>
      </c>
      <c r="F109" s="34" t="s">
        <v>7357</v>
      </c>
    </row>
    <row r="110" spans="1:6" ht="30" x14ac:dyDescent="0.25">
      <c r="A110" s="1133" t="s">
        <v>7278</v>
      </c>
      <c r="B110" s="1133" t="s">
        <v>4116</v>
      </c>
      <c r="C110" s="1133" t="s">
        <v>4116</v>
      </c>
      <c r="D110" s="1133" t="s">
        <v>7444</v>
      </c>
      <c r="E110" s="1133" t="s">
        <v>7450</v>
      </c>
      <c r="F110" s="34" t="s">
        <v>7354</v>
      </c>
    </row>
    <row r="111" spans="1:6" ht="30" x14ac:dyDescent="0.25">
      <c r="A111" s="1133" t="s">
        <v>7279</v>
      </c>
      <c r="B111" s="1133" t="s">
        <v>7439</v>
      </c>
      <c r="C111" s="1133" t="s">
        <v>7439</v>
      </c>
      <c r="D111" s="1133" t="s">
        <v>7445</v>
      </c>
      <c r="E111" s="1133" t="s">
        <v>7451</v>
      </c>
      <c r="F111" s="34" t="s">
        <v>7354</v>
      </c>
    </row>
    <row r="112" spans="1:6" x14ac:dyDescent="0.25">
      <c r="A112" s="1133" t="s">
        <v>7248</v>
      </c>
      <c r="B112" s="1133" t="s">
        <v>7440</v>
      </c>
      <c r="C112" s="1133" t="s">
        <v>7440</v>
      </c>
      <c r="F112" s="34" t="s">
        <v>7357</v>
      </c>
    </row>
    <row r="113" spans="1:6" ht="60" x14ac:dyDescent="0.25">
      <c r="A113" s="1133" t="s">
        <v>7242</v>
      </c>
      <c r="B113" s="1133" t="s">
        <v>7430</v>
      </c>
      <c r="C113" s="1133" t="s">
        <v>7430</v>
      </c>
      <c r="D113" s="1133" t="s">
        <v>7446</v>
      </c>
      <c r="E113" s="1133" t="s">
        <v>7452</v>
      </c>
      <c r="F113" s="34" t="s">
        <v>7354</v>
      </c>
    </row>
    <row r="114" spans="1:6" ht="30" x14ac:dyDescent="0.25">
      <c r="A114" s="1133" t="s">
        <v>7244</v>
      </c>
      <c r="B114" s="1133" t="s">
        <v>7441</v>
      </c>
      <c r="C114" s="1133" t="s">
        <v>7441</v>
      </c>
      <c r="D114" s="1133" t="s">
        <v>7447</v>
      </c>
      <c r="E114" s="1133" t="s">
        <v>7453</v>
      </c>
      <c r="F114" s="34" t="s">
        <v>7354</v>
      </c>
    </row>
    <row r="115" spans="1:6" x14ac:dyDescent="0.25">
      <c r="A115" s="1133" t="s">
        <v>7249</v>
      </c>
      <c r="B115" s="1133" t="s">
        <v>7442</v>
      </c>
      <c r="C115" s="1133" t="s">
        <v>7442</v>
      </c>
      <c r="F115" s="34" t="s">
        <v>7357</v>
      </c>
    </row>
    <row r="116" spans="1:6" ht="60" x14ac:dyDescent="0.25">
      <c r="A116" s="1133" t="s">
        <v>7251</v>
      </c>
      <c r="B116" s="1133" t="s">
        <v>7430</v>
      </c>
      <c r="C116" s="1133" t="s">
        <v>7430</v>
      </c>
      <c r="D116" s="1133" t="s">
        <v>7448</v>
      </c>
      <c r="E116" s="1133" t="s">
        <v>7454</v>
      </c>
      <c r="F116" s="34" t="s">
        <v>7354</v>
      </c>
    </row>
    <row r="117" spans="1:6" ht="60" x14ac:dyDescent="0.25">
      <c r="A117" s="1133" t="s">
        <v>7250</v>
      </c>
      <c r="B117" s="1133" t="s">
        <v>7443</v>
      </c>
      <c r="C117" s="1133" t="s">
        <v>7443</v>
      </c>
      <c r="D117" s="1133" t="s">
        <v>7449</v>
      </c>
      <c r="E117" s="1133" t="s">
        <v>7455</v>
      </c>
      <c r="F117" s="34" t="s">
        <v>7354</v>
      </c>
    </row>
    <row r="118" spans="1:6" x14ac:dyDescent="0.25">
      <c r="A118" s="1133" t="s">
        <v>6918</v>
      </c>
      <c r="B118" s="1208" t="s">
        <v>7384</v>
      </c>
      <c r="C118" s="1208" t="s">
        <v>7384</v>
      </c>
      <c r="F118" s="34" t="s">
        <v>1252</v>
      </c>
    </row>
    <row r="119" spans="1:6" ht="45" x14ac:dyDescent="0.25">
      <c r="A119" s="1133" t="s">
        <v>2029</v>
      </c>
      <c r="B119" s="1133" t="s">
        <v>4112</v>
      </c>
      <c r="C119" s="1133" t="s">
        <v>4113</v>
      </c>
      <c r="D119" s="1133" t="s">
        <v>4113</v>
      </c>
      <c r="E119" s="1133" t="s">
        <v>4114</v>
      </c>
      <c r="F119" s="34" t="s">
        <v>7356</v>
      </c>
    </row>
    <row r="120" spans="1:6" x14ac:dyDescent="0.25">
      <c r="A120" s="1133" t="s">
        <v>7077</v>
      </c>
      <c r="B120" s="1133" t="s">
        <v>7465</v>
      </c>
      <c r="C120" s="1133" t="s">
        <v>7465</v>
      </c>
      <c r="F120" s="34" t="s">
        <v>7357</v>
      </c>
    </row>
    <row r="121" spans="1:6" x14ac:dyDescent="0.25">
      <c r="A121" s="1133" t="s">
        <v>2032</v>
      </c>
      <c r="B121" s="1133" t="s">
        <v>4448</v>
      </c>
      <c r="C121" s="1133" t="s">
        <v>4448</v>
      </c>
      <c r="F121" s="34" t="s">
        <v>7354</v>
      </c>
    </row>
    <row r="122" spans="1:6" x14ac:dyDescent="0.25">
      <c r="A122" s="1133" t="s">
        <v>7078</v>
      </c>
      <c r="B122" s="1133" t="s">
        <v>7466</v>
      </c>
      <c r="C122" s="1133" t="s">
        <v>7466</v>
      </c>
      <c r="F122" s="34" t="s">
        <v>7357</v>
      </c>
    </row>
    <row r="123" spans="1:6" x14ac:dyDescent="0.25">
      <c r="A123" s="1133" t="s">
        <v>2033</v>
      </c>
      <c r="C123" s="1133" t="s">
        <v>4115</v>
      </c>
      <c r="F123" s="34" t="s">
        <v>7354</v>
      </c>
    </row>
    <row r="124" spans="1:6" x14ac:dyDescent="0.25">
      <c r="A124" s="1133" t="s">
        <v>2038</v>
      </c>
      <c r="B124" s="1133" t="s">
        <v>4118</v>
      </c>
      <c r="C124" s="1133" t="s">
        <v>4118</v>
      </c>
      <c r="F124" s="34" t="s">
        <v>7354</v>
      </c>
    </row>
    <row r="125" spans="1:6" x14ac:dyDescent="0.25">
      <c r="A125" s="1133" t="s">
        <v>7083</v>
      </c>
      <c r="B125" s="1133" t="s">
        <v>4188</v>
      </c>
      <c r="C125" s="1133" t="s">
        <v>4188</v>
      </c>
      <c r="F125" s="34" t="s">
        <v>7357</v>
      </c>
    </row>
    <row r="126" spans="1:6" x14ac:dyDescent="0.25">
      <c r="A126" s="1133" t="s">
        <v>2035</v>
      </c>
      <c r="B126" s="1133" t="s">
        <v>4116</v>
      </c>
      <c r="C126" s="1133" t="s">
        <v>4116</v>
      </c>
      <c r="F126" s="34" t="s">
        <v>7354</v>
      </c>
    </row>
    <row r="127" spans="1:6" x14ac:dyDescent="0.25">
      <c r="A127" s="1133" t="s">
        <v>2036</v>
      </c>
      <c r="B127" s="1133" t="s">
        <v>4117</v>
      </c>
      <c r="C127" s="1133" t="s">
        <v>4117</v>
      </c>
      <c r="F127" s="34" t="s">
        <v>7354</v>
      </c>
    </row>
    <row r="128" spans="1:6" x14ac:dyDescent="0.25">
      <c r="A128" s="1133" t="s">
        <v>4514</v>
      </c>
      <c r="B128" s="1133" t="s">
        <v>4515</v>
      </c>
      <c r="C128" s="1133" t="s">
        <v>4515</v>
      </c>
      <c r="F128" s="34" t="s">
        <v>7354</v>
      </c>
    </row>
    <row r="129" spans="1:6" x14ac:dyDescent="0.25">
      <c r="A129" s="1133" t="s">
        <v>2034</v>
      </c>
      <c r="B129" s="1133" t="s">
        <v>4449</v>
      </c>
      <c r="C129" s="1133" t="s">
        <v>4449</v>
      </c>
      <c r="F129" s="34" t="s">
        <v>7354</v>
      </c>
    </row>
    <row r="130" spans="1:6" x14ac:dyDescent="0.25">
      <c r="A130" s="1133" t="s">
        <v>2037</v>
      </c>
      <c r="B130" s="1133" t="s">
        <v>4450</v>
      </c>
      <c r="C130" s="1133" t="s">
        <v>4450</v>
      </c>
      <c r="F130" s="34" t="s">
        <v>7354</v>
      </c>
    </row>
    <row r="131" spans="1:6" x14ac:dyDescent="0.25">
      <c r="A131" s="1133" t="s">
        <v>7080</v>
      </c>
      <c r="B131" s="1133" t="s">
        <v>7426</v>
      </c>
      <c r="C131" s="1133" t="s">
        <v>7426</v>
      </c>
      <c r="F131" s="34" t="s">
        <v>7357</v>
      </c>
    </row>
    <row r="132" spans="1:6" x14ac:dyDescent="0.25">
      <c r="A132" s="1133" t="s">
        <v>2039</v>
      </c>
      <c r="B132" s="1133" t="s">
        <v>4119</v>
      </c>
      <c r="C132" s="1133" t="s">
        <v>4119</v>
      </c>
      <c r="F132" s="34" t="s">
        <v>7354</v>
      </c>
    </row>
    <row r="133" spans="1:6" x14ac:dyDescent="0.25">
      <c r="A133" s="1133" t="s">
        <v>2040</v>
      </c>
      <c r="B133" s="1133" t="s">
        <v>4120</v>
      </c>
      <c r="C133" s="1133" t="s">
        <v>4120</v>
      </c>
      <c r="F133" s="34" t="s">
        <v>7354</v>
      </c>
    </row>
    <row r="134" spans="1:6" x14ac:dyDescent="0.25">
      <c r="A134" s="1133" t="s">
        <v>7081</v>
      </c>
      <c r="B134" s="1133" t="s">
        <v>7467</v>
      </c>
      <c r="C134" s="1133" t="s">
        <v>7467</v>
      </c>
      <c r="F134" s="34" t="s">
        <v>7357</v>
      </c>
    </row>
    <row r="135" spans="1:6" x14ac:dyDescent="0.25">
      <c r="A135" s="1133" t="s">
        <v>6916</v>
      </c>
      <c r="B135" s="1133" t="s">
        <v>7468</v>
      </c>
      <c r="C135" s="1133" t="s">
        <v>7468</v>
      </c>
      <c r="F135" s="34" t="s">
        <v>7354</v>
      </c>
    </row>
    <row r="136" spans="1:6" x14ac:dyDescent="0.25">
      <c r="A136" s="1133" t="s">
        <v>1925</v>
      </c>
      <c r="B136" s="1133" t="s">
        <v>4419</v>
      </c>
      <c r="C136" s="1133" t="s">
        <v>4419</v>
      </c>
      <c r="D136" s="1133" t="s">
        <v>4420</v>
      </c>
      <c r="E136" s="1133" t="s">
        <v>4421</v>
      </c>
      <c r="F136" s="34" t="s">
        <v>7352</v>
      </c>
    </row>
    <row r="137" spans="1:6" ht="30" x14ac:dyDescent="0.25">
      <c r="A137" s="1133" t="s">
        <v>1929</v>
      </c>
      <c r="B137" s="1133" t="s">
        <v>4018</v>
      </c>
      <c r="C137" s="1133" t="s">
        <v>4018</v>
      </c>
      <c r="D137" s="1133" t="s">
        <v>4422</v>
      </c>
      <c r="E137" s="1133" t="s">
        <v>4019</v>
      </c>
      <c r="F137" s="34" t="s">
        <v>7352</v>
      </c>
    </row>
    <row r="138" spans="1:6" x14ac:dyDescent="0.25">
      <c r="A138" s="1133" t="s">
        <v>5102</v>
      </c>
      <c r="B138" s="1133" t="s">
        <v>4445</v>
      </c>
      <c r="C138" s="1133" t="s">
        <v>4445</v>
      </c>
      <c r="F138" s="34" t="s">
        <v>1252</v>
      </c>
    </row>
    <row r="139" spans="1:6" ht="75" x14ac:dyDescent="0.25">
      <c r="A139" s="1133" t="s">
        <v>2023</v>
      </c>
      <c r="B139" s="1133" t="s">
        <v>5204</v>
      </c>
      <c r="C139" s="1133" t="s">
        <v>5204</v>
      </c>
      <c r="D139" s="1133" t="s">
        <v>4447</v>
      </c>
      <c r="E139" s="1133" t="s">
        <v>4109</v>
      </c>
      <c r="F139" s="34" t="s">
        <v>7350</v>
      </c>
    </row>
    <row r="140" spans="1:6" ht="60" x14ac:dyDescent="0.25">
      <c r="A140" s="1133" t="s">
        <v>2026</v>
      </c>
      <c r="B140" s="1133" t="s">
        <v>5205</v>
      </c>
      <c r="C140" s="1133" t="s">
        <v>5205</v>
      </c>
      <c r="D140" s="1133" t="s">
        <v>4110</v>
      </c>
      <c r="E140" s="1133" t="s">
        <v>4111</v>
      </c>
      <c r="F140" s="34" t="s">
        <v>7350</v>
      </c>
    </row>
    <row r="141" spans="1:6" ht="30" x14ac:dyDescent="0.25">
      <c r="A141" s="1133" t="s">
        <v>2020</v>
      </c>
      <c r="B141" s="1133" t="s">
        <v>5203</v>
      </c>
      <c r="C141" s="1133" t="s">
        <v>5203</v>
      </c>
      <c r="D141" s="1133" t="s">
        <v>4108</v>
      </c>
      <c r="E141" s="1133" t="s">
        <v>4446</v>
      </c>
      <c r="F141" s="34" t="s">
        <v>7352</v>
      </c>
    </row>
    <row r="142" spans="1:6" x14ac:dyDescent="0.25">
      <c r="A142" s="1133" t="s">
        <v>6922</v>
      </c>
      <c r="B142" s="1133" t="s">
        <v>4732</v>
      </c>
      <c r="C142" s="1133" t="s">
        <v>4732</v>
      </c>
      <c r="F142" s="34" t="s">
        <v>1252</v>
      </c>
    </row>
    <row r="143" spans="1:6" ht="30" x14ac:dyDescent="0.25">
      <c r="A143" s="1133" t="s">
        <v>6921</v>
      </c>
      <c r="B143" s="1133" t="s">
        <v>4732</v>
      </c>
      <c r="C143" s="1133" t="s">
        <v>4732</v>
      </c>
      <c r="D143" s="1133" t="s">
        <v>4732</v>
      </c>
      <c r="E143" s="1133" t="s">
        <v>7469</v>
      </c>
      <c r="F143" s="34" t="s">
        <v>7352</v>
      </c>
    </row>
    <row r="144" spans="1:6" x14ac:dyDescent="0.25">
      <c r="A144" s="1133" t="s">
        <v>1916</v>
      </c>
      <c r="B144" s="1133" t="s">
        <v>5498</v>
      </c>
      <c r="C144" s="1133" t="s">
        <v>5498</v>
      </c>
      <c r="F144" s="34" t="s">
        <v>95</v>
      </c>
    </row>
    <row r="145" spans="1:6" x14ac:dyDescent="0.25">
      <c r="A145" s="1133" t="s">
        <v>5734</v>
      </c>
      <c r="B145" s="1133" t="s">
        <v>6060</v>
      </c>
      <c r="C145" s="1133" t="s">
        <v>6060</v>
      </c>
      <c r="F145" s="34" t="s">
        <v>1252</v>
      </c>
    </row>
    <row r="146" spans="1:6" ht="105" x14ac:dyDescent="0.25">
      <c r="A146" s="1133" t="s">
        <v>5736</v>
      </c>
      <c r="B146" s="1133" t="s">
        <v>121</v>
      </c>
      <c r="C146" s="1133" t="s">
        <v>121</v>
      </c>
      <c r="D146" s="1133" t="s">
        <v>5775</v>
      </c>
      <c r="E146" s="1133" t="s">
        <v>6064</v>
      </c>
      <c r="F146" s="34" t="s">
        <v>7350</v>
      </c>
    </row>
    <row r="147" spans="1:6" ht="90" x14ac:dyDescent="0.25">
      <c r="A147" s="1133" t="s">
        <v>5737</v>
      </c>
      <c r="B147" s="1133" t="s">
        <v>1141</v>
      </c>
      <c r="C147" s="1133" t="s">
        <v>1141</v>
      </c>
      <c r="D147" s="1133" t="s">
        <v>5776</v>
      </c>
      <c r="E147" s="1133" t="s">
        <v>6065</v>
      </c>
      <c r="F147" s="34" t="s">
        <v>7350</v>
      </c>
    </row>
    <row r="148" spans="1:6" ht="120" x14ac:dyDescent="0.25">
      <c r="A148" s="1133" t="s">
        <v>5741</v>
      </c>
      <c r="B148" s="1133" t="s">
        <v>1145</v>
      </c>
      <c r="C148" s="1133" t="s">
        <v>1145</v>
      </c>
      <c r="D148" s="1133" t="s">
        <v>5780</v>
      </c>
      <c r="E148" s="1133" t="s">
        <v>6069</v>
      </c>
      <c r="F148" s="34" t="s">
        <v>7350</v>
      </c>
    </row>
    <row r="149" spans="1:6" ht="105" x14ac:dyDescent="0.25">
      <c r="A149" s="1133" t="s">
        <v>5742</v>
      </c>
      <c r="B149" s="1133" t="s">
        <v>1146</v>
      </c>
      <c r="C149" s="1133" t="s">
        <v>1146</v>
      </c>
      <c r="D149" s="1133" t="s">
        <v>5781</v>
      </c>
      <c r="E149" s="1133" t="s">
        <v>6070</v>
      </c>
      <c r="F149" s="34" t="s">
        <v>7350</v>
      </c>
    </row>
    <row r="150" spans="1:6" ht="90" x14ac:dyDescent="0.25">
      <c r="A150" s="1133" t="s">
        <v>5738</v>
      </c>
      <c r="B150" s="1133" t="s">
        <v>1142</v>
      </c>
      <c r="C150" s="1133" t="s">
        <v>1142</v>
      </c>
      <c r="D150" s="1133" t="s">
        <v>5777</v>
      </c>
      <c r="E150" s="1133" t="s">
        <v>6066</v>
      </c>
      <c r="F150" s="34" t="s">
        <v>7350</v>
      </c>
    </row>
    <row r="151" spans="1:6" ht="90" x14ac:dyDescent="0.25">
      <c r="A151" s="1133" t="s">
        <v>5735</v>
      </c>
      <c r="B151" s="1133" t="s">
        <v>1140</v>
      </c>
      <c r="C151" s="1133" t="s">
        <v>1140</v>
      </c>
      <c r="D151" s="1133" t="s">
        <v>5774</v>
      </c>
      <c r="E151" s="1133" t="s">
        <v>6063</v>
      </c>
      <c r="F151" s="34" t="s">
        <v>7350</v>
      </c>
    </row>
    <row r="152" spans="1:6" ht="90" x14ac:dyDescent="0.25">
      <c r="A152" s="1133" t="s">
        <v>5739</v>
      </c>
      <c r="B152" s="1133" t="s">
        <v>1143</v>
      </c>
      <c r="C152" s="1133" t="s">
        <v>1143</v>
      </c>
      <c r="D152" s="1133" t="s">
        <v>5778</v>
      </c>
      <c r="E152" s="1133" t="s">
        <v>6067</v>
      </c>
      <c r="F152" s="34" t="s">
        <v>7350</v>
      </c>
    </row>
    <row r="153" spans="1:6" ht="90" x14ac:dyDescent="0.25">
      <c r="A153" s="1133" t="s">
        <v>5740</v>
      </c>
      <c r="B153" s="1133" t="s">
        <v>1144</v>
      </c>
      <c r="C153" s="1133" t="s">
        <v>1144</v>
      </c>
      <c r="D153" s="1133" t="s">
        <v>5779</v>
      </c>
      <c r="E153" s="1133" t="s">
        <v>6068</v>
      </c>
      <c r="F153" s="34" t="s">
        <v>7350</v>
      </c>
    </row>
    <row r="154" spans="1:6" x14ac:dyDescent="0.25">
      <c r="A154" s="1133" t="s">
        <v>5743</v>
      </c>
      <c r="B154" s="1133" t="s">
        <v>6144</v>
      </c>
      <c r="C154" s="1133" t="s">
        <v>6144</v>
      </c>
      <c r="F154" s="34" t="s">
        <v>1252</v>
      </c>
    </row>
    <row r="155" spans="1:6" ht="75" x14ac:dyDescent="0.25">
      <c r="A155" s="1133" t="s">
        <v>5752</v>
      </c>
      <c r="B155" s="1208" t="s">
        <v>6118</v>
      </c>
      <c r="C155" s="1208" t="s">
        <v>6118</v>
      </c>
      <c r="D155" s="1208" t="s">
        <v>5798</v>
      </c>
      <c r="E155" s="1133" t="s">
        <v>6079</v>
      </c>
      <c r="F155" s="34" t="s">
        <v>7350</v>
      </c>
    </row>
    <row r="156" spans="1:6" ht="75" x14ac:dyDescent="0.25">
      <c r="A156" s="1133" t="s">
        <v>5751</v>
      </c>
      <c r="B156" s="1208" t="s">
        <v>6117</v>
      </c>
      <c r="C156" s="1208" t="s">
        <v>6117</v>
      </c>
      <c r="D156" s="1208" t="s">
        <v>5797</v>
      </c>
      <c r="E156" s="1133" t="s">
        <v>6078</v>
      </c>
      <c r="F156" s="34" t="s">
        <v>7350</v>
      </c>
    </row>
    <row r="157" spans="1:6" ht="75" x14ac:dyDescent="0.25">
      <c r="A157" s="1133" t="s">
        <v>5744</v>
      </c>
      <c r="B157" s="1133" t="s">
        <v>1182</v>
      </c>
      <c r="C157" s="1133" t="s">
        <v>1182</v>
      </c>
      <c r="D157" s="1133" t="s">
        <v>5790</v>
      </c>
      <c r="E157" s="1133" t="s">
        <v>6071</v>
      </c>
      <c r="F157" s="34" t="s">
        <v>7350</v>
      </c>
    </row>
    <row r="158" spans="1:6" ht="75" x14ac:dyDescent="0.25">
      <c r="A158" s="1133" t="s">
        <v>5746</v>
      </c>
      <c r="B158" s="1133" t="s">
        <v>6113</v>
      </c>
      <c r="C158" s="1133" t="s">
        <v>6113</v>
      </c>
      <c r="D158" s="1133" t="s">
        <v>5792</v>
      </c>
      <c r="E158" s="1133" t="s">
        <v>6073</v>
      </c>
      <c r="F158" s="34" t="s">
        <v>7350</v>
      </c>
    </row>
    <row r="159" spans="1:6" ht="135" x14ac:dyDescent="0.25">
      <c r="A159" s="1133" t="s">
        <v>5750</v>
      </c>
      <c r="B159" s="1133" t="s">
        <v>6116</v>
      </c>
      <c r="C159" s="1133" t="s">
        <v>6116</v>
      </c>
      <c r="D159" s="1133" t="s">
        <v>5796</v>
      </c>
      <c r="E159" s="1133" t="s">
        <v>6077</v>
      </c>
      <c r="F159" s="34" t="s">
        <v>7350</v>
      </c>
    </row>
    <row r="160" spans="1:6" ht="75" x14ac:dyDescent="0.25">
      <c r="A160" s="1133" t="s">
        <v>5749</v>
      </c>
      <c r="B160" s="1133" t="s">
        <v>6115</v>
      </c>
      <c r="C160" s="1133" t="s">
        <v>6115</v>
      </c>
      <c r="D160" s="1133" t="s">
        <v>5795</v>
      </c>
      <c r="E160" s="1133" t="s">
        <v>6076</v>
      </c>
      <c r="F160" s="34" t="s">
        <v>7350</v>
      </c>
    </row>
    <row r="161" spans="1:6" ht="75" x14ac:dyDescent="0.25">
      <c r="A161" s="1133" t="s">
        <v>5745</v>
      </c>
      <c r="B161" s="1133" t="s">
        <v>6112</v>
      </c>
      <c r="C161" s="1133" t="s">
        <v>6112</v>
      </c>
      <c r="D161" s="1133" t="s">
        <v>5791</v>
      </c>
      <c r="E161" s="1133" t="s">
        <v>6072</v>
      </c>
      <c r="F161" s="34" t="s">
        <v>7350</v>
      </c>
    </row>
    <row r="162" spans="1:6" ht="75" x14ac:dyDescent="0.25">
      <c r="A162" s="1133" t="s">
        <v>5748</v>
      </c>
      <c r="B162" s="1133" t="s">
        <v>6114</v>
      </c>
      <c r="C162" s="1133" t="s">
        <v>6114</v>
      </c>
      <c r="D162" s="1133" t="s">
        <v>5794</v>
      </c>
      <c r="E162" s="1133" t="s">
        <v>6075</v>
      </c>
      <c r="F162" s="34" t="s">
        <v>7350</v>
      </c>
    </row>
    <row r="163" spans="1:6" ht="90" x14ac:dyDescent="0.25">
      <c r="A163" s="1133" t="s">
        <v>5747</v>
      </c>
      <c r="B163" s="1133" t="s">
        <v>92</v>
      </c>
      <c r="C163" s="1133" t="s">
        <v>92</v>
      </c>
      <c r="D163" s="1133" t="s">
        <v>5793</v>
      </c>
      <c r="E163" s="1133" t="s">
        <v>6074</v>
      </c>
      <c r="F163" s="34" t="s">
        <v>7350</v>
      </c>
    </row>
    <row r="164" spans="1:6" x14ac:dyDescent="0.25">
      <c r="A164" s="1133" t="s">
        <v>5758</v>
      </c>
      <c r="B164" s="1208" t="s">
        <v>2825</v>
      </c>
      <c r="C164" s="1208" t="s">
        <v>2825</v>
      </c>
      <c r="D164" s="1208"/>
      <c r="F164" s="34" t="s">
        <v>1252</v>
      </c>
    </row>
    <row r="165" spans="1:6" ht="45" x14ac:dyDescent="0.25">
      <c r="A165" s="1133" t="s">
        <v>1848</v>
      </c>
      <c r="B165" s="1133" t="s">
        <v>6193</v>
      </c>
      <c r="C165" s="1133" t="s">
        <v>6193</v>
      </c>
      <c r="D165" s="1133" t="s">
        <v>4058</v>
      </c>
      <c r="E165" s="1133" t="s">
        <v>4437</v>
      </c>
      <c r="F165" s="34" t="s">
        <v>7350</v>
      </c>
    </row>
    <row r="166" spans="1:6" ht="150" x14ac:dyDescent="0.25">
      <c r="A166" s="1133" t="s">
        <v>5760</v>
      </c>
      <c r="B166" s="1133" t="s">
        <v>6194</v>
      </c>
      <c r="C166" s="1133" t="s">
        <v>6194</v>
      </c>
      <c r="D166" s="1133" t="s">
        <v>6102</v>
      </c>
      <c r="E166" s="1133" t="s">
        <v>6080</v>
      </c>
      <c r="F166" s="34" t="s">
        <v>7350</v>
      </c>
    </row>
    <row r="167" spans="1:6" x14ac:dyDescent="0.25">
      <c r="A167" s="1133" t="s">
        <v>5759</v>
      </c>
      <c r="B167" s="1208" t="s">
        <v>6195</v>
      </c>
      <c r="C167" s="1208" t="s">
        <v>6195</v>
      </c>
      <c r="D167" s="1208"/>
      <c r="F167" s="34" t="s">
        <v>1252</v>
      </c>
    </row>
    <row r="168" spans="1:6" ht="90" x14ac:dyDescent="0.25">
      <c r="A168" s="1133" t="s">
        <v>5809</v>
      </c>
      <c r="B168" s="1208" t="s">
        <v>6202</v>
      </c>
      <c r="C168" s="1208" t="s">
        <v>6204</v>
      </c>
      <c r="D168" s="1208" t="s">
        <v>5812</v>
      </c>
      <c r="E168" s="1133" t="s">
        <v>6085</v>
      </c>
      <c r="F168" s="34" t="s">
        <v>7350</v>
      </c>
    </row>
    <row r="169" spans="1:6" ht="135" x14ac:dyDescent="0.25">
      <c r="A169" s="1133" t="s">
        <v>6968</v>
      </c>
      <c r="B169" s="1208" t="s">
        <v>7489</v>
      </c>
      <c r="C169" s="1208" t="s">
        <v>7490</v>
      </c>
      <c r="D169" s="1208" t="s">
        <v>6971</v>
      </c>
      <c r="E169" s="1133" t="s">
        <v>7492</v>
      </c>
      <c r="F169" s="34" t="s">
        <v>7350</v>
      </c>
    </row>
    <row r="170" spans="1:6" x14ac:dyDescent="0.25">
      <c r="A170" s="1133" t="s">
        <v>5799</v>
      </c>
      <c r="B170" s="1208" t="s">
        <v>6200</v>
      </c>
      <c r="C170" s="1208"/>
      <c r="D170" s="1208" t="s">
        <v>5761</v>
      </c>
      <c r="F170" s="34" t="s">
        <v>7350</v>
      </c>
    </row>
    <row r="171" spans="1:6" ht="60" x14ac:dyDescent="0.25">
      <c r="A171" s="1133" t="s">
        <v>5800</v>
      </c>
      <c r="B171" s="1208" t="s">
        <v>6201</v>
      </c>
      <c r="C171" s="1208" t="s">
        <v>6203</v>
      </c>
      <c r="D171" s="1208" t="s">
        <v>5762</v>
      </c>
      <c r="E171" s="1133" t="s">
        <v>7491</v>
      </c>
      <c r="F171" s="34" t="s">
        <v>7350</v>
      </c>
    </row>
    <row r="172" spans="1:6" x14ac:dyDescent="0.25">
      <c r="A172" s="1133" t="s">
        <v>1961</v>
      </c>
      <c r="B172" s="1133" t="s">
        <v>4038</v>
      </c>
      <c r="C172" s="1133" t="s">
        <v>4038</v>
      </c>
      <c r="F172" s="34" t="s">
        <v>1252</v>
      </c>
    </row>
    <row r="173" spans="1:6" ht="60" x14ac:dyDescent="0.25">
      <c r="A173" s="1133" t="s">
        <v>5782</v>
      </c>
      <c r="B173" s="1133" t="s">
        <v>6120</v>
      </c>
      <c r="C173" s="1133" t="s">
        <v>6120</v>
      </c>
      <c r="D173" s="1133" t="s">
        <v>6103</v>
      </c>
      <c r="E173" s="1133" t="s">
        <v>6081</v>
      </c>
      <c r="F173" s="34" t="s">
        <v>7350</v>
      </c>
    </row>
    <row r="174" spans="1:6" ht="75" x14ac:dyDescent="0.25">
      <c r="A174" s="1133" t="s">
        <v>5784</v>
      </c>
      <c r="B174" s="1133" t="s">
        <v>6122</v>
      </c>
      <c r="C174" s="1133" t="s">
        <v>6122</v>
      </c>
      <c r="D174" s="1133" t="s">
        <v>6105</v>
      </c>
      <c r="E174" s="1133" t="s">
        <v>6083</v>
      </c>
      <c r="F174" s="34" t="s">
        <v>7350</v>
      </c>
    </row>
    <row r="175" spans="1:6" ht="75" x14ac:dyDescent="0.25">
      <c r="A175" s="1133" t="s">
        <v>5783</v>
      </c>
      <c r="B175" s="1133" t="s">
        <v>6121</v>
      </c>
      <c r="C175" s="1133" t="s">
        <v>6121</v>
      </c>
      <c r="D175" s="1133" t="s">
        <v>6104</v>
      </c>
      <c r="E175" s="1133" t="s">
        <v>6082</v>
      </c>
      <c r="F175" s="34" t="s">
        <v>7350</v>
      </c>
    </row>
    <row r="176" spans="1:6" ht="75" x14ac:dyDescent="0.25">
      <c r="A176" s="1133" t="s">
        <v>5785</v>
      </c>
      <c r="B176" s="1133" t="s">
        <v>6123</v>
      </c>
      <c r="C176" s="1133" t="s">
        <v>6123</v>
      </c>
      <c r="D176" s="1133" t="s">
        <v>6106</v>
      </c>
      <c r="E176" s="1133" t="s">
        <v>6084</v>
      </c>
      <c r="F176" s="34" t="s">
        <v>7350</v>
      </c>
    </row>
    <row r="177" spans="1:6" ht="180" x14ac:dyDescent="0.25">
      <c r="A177" s="1133" t="s">
        <v>5786</v>
      </c>
      <c r="B177" s="1208" t="s">
        <v>6205</v>
      </c>
      <c r="C177" s="1208" t="s">
        <v>6205</v>
      </c>
      <c r="D177" s="1208" t="s">
        <v>5789</v>
      </c>
      <c r="E177" s="1133" t="s">
        <v>6086</v>
      </c>
      <c r="F177" s="34" t="s">
        <v>7350</v>
      </c>
    </row>
    <row r="178" spans="1:6" ht="195" x14ac:dyDescent="0.25">
      <c r="A178" s="1133" t="s">
        <v>5787</v>
      </c>
      <c r="B178" s="1208" t="s">
        <v>6206</v>
      </c>
      <c r="C178" s="1208" t="s">
        <v>6206</v>
      </c>
      <c r="D178" s="1208" t="s">
        <v>5788</v>
      </c>
      <c r="E178" s="1133" t="s">
        <v>6087</v>
      </c>
      <c r="F178" s="34" t="s">
        <v>7350</v>
      </c>
    </row>
    <row r="179" spans="1:6" x14ac:dyDescent="0.25">
      <c r="A179" s="1133" t="s">
        <v>1390</v>
      </c>
      <c r="B179" s="1133" t="s">
        <v>4051</v>
      </c>
      <c r="C179" s="1133" t="s">
        <v>4051</v>
      </c>
      <c r="D179" s="1133" t="s">
        <v>4051</v>
      </c>
      <c r="E179" s="1133" t="s">
        <v>4052</v>
      </c>
      <c r="F179" s="34" t="s">
        <v>7351</v>
      </c>
    </row>
    <row r="180" spans="1:6" ht="300" x14ac:dyDescent="0.25">
      <c r="A180" s="1133" t="s">
        <v>1363</v>
      </c>
      <c r="B180" s="1133" t="s">
        <v>4046</v>
      </c>
      <c r="C180" s="1133" t="s">
        <v>4046</v>
      </c>
      <c r="D180" s="1133" t="s">
        <v>4047</v>
      </c>
      <c r="E180" s="1133" t="s">
        <v>4435</v>
      </c>
      <c r="F180" s="34" t="s">
        <v>7351</v>
      </c>
    </row>
    <row r="181" spans="1:6" ht="375" x14ac:dyDescent="0.25">
      <c r="A181" s="1133" t="s">
        <v>1365</v>
      </c>
      <c r="B181" s="1133" t="s">
        <v>3953</v>
      </c>
      <c r="C181" s="1133" t="s">
        <v>3953</v>
      </c>
      <c r="D181" s="1133" t="s">
        <v>4048</v>
      </c>
      <c r="E181" s="1133" t="s">
        <v>4436</v>
      </c>
      <c r="F181" s="34" t="s">
        <v>7351</v>
      </c>
    </row>
    <row r="182" spans="1:6" ht="135" x14ac:dyDescent="0.25">
      <c r="A182" s="1133" t="s">
        <v>1486</v>
      </c>
      <c r="B182" s="1133" t="s">
        <v>4053</v>
      </c>
      <c r="C182" s="1133" t="s">
        <v>4053</v>
      </c>
      <c r="D182" s="1133" t="s">
        <v>4054</v>
      </c>
      <c r="E182" s="1133" t="s">
        <v>4055</v>
      </c>
      <c r="F182" s="34" t="s">
        <v>7351</v>
      </c>
    </row>
    <row r="183" spans="1:6" x14ac:dyDescent="0.25">
      <c r="A183" s="1133" t="s">
        <v>1194</v>
      </c>
      <c r="B183" s="1133" t="s">
        <v>4042</v>
      </c>
      <c r="C183" s="1133" t="s">
        <v>4042</v>
      </c>
      <c r="D183" s="1133" t="s">
        <v>4043</v>
      </c>
      <c r="E183" s="1133" t="s">
        <v>4043</v>
      </c>
      <c r="F183" s="34" t="s">
        <v>7351</v>
      </c>
    </row>
    <row r="184" spans="1:6" x14ac:dyDescent="0.25">
      <c r="A184" s="1133" t="s">
        <v>1197</v>
      </c>
      <c r="B184" s="1133" t="s">
        <v>4044</v>
      </c>
      <c r="C184" s="1133" t="s">
        <v>4044</v>
      </c>
      <c r="D184" s="1133" t="s">
        <v>4045</v>
      </c>
      <c r="E184" s="1133" t="s">
        <v>4045</v>
      </c>
      <c r="F184" s="34" t="s">
        <v>7351</v>
      </c>
    </row>
    <row r="185" spans="1:6" ht="255" x14ac:dyDescent="0.25">
      <c r="A185" s="1133" t="s">
        <v>1965</v>
      </c>
      <c r="B185" s="1133" t="s">
        <v>6217</v>
      </c>
      <c r="C185" s="1133" t="s">
        <v>6217</v>
      </c>
      <c r="D185" s="1133" t="s">
        <v>4049</v>
      </c>
      <c r="E185" s="1133" t="s">
        <v>4050</v>
      </c>
      <c r="F185" s="34" t="s">
        <v>7350</v>
      </c>
    </row>
    <row r="186" spans="1:6" ht="30" x14ac:dyDescent="0.25">
      <c r="A186" s="1133" t="s">
        <v>1182</v>
      </c>
      <c r="B186" s="1133" t="s">
        <v>6213</v>
      </c>
      <c r="C186" s="1133" t="s">
        <v>6213</v>
      </c>
      <c r="D186" s="1133" t="s">
        <v>4434</v>
      </c>
      <c r="E186" s="1133" t="s">
        <v>4041</v>
      </c>
      <c r="F186" s="34" t="s">
        <v>7350</v>
      </c>
    </row>
    <row r="187" spans="1:6" ht="135" x14ac:dyDescent="0.25">
      <c r="A187" s="1133" t="s">
        <v>1173</v>
      </c>
      <c r="B187" s="1133" t="s">
        <v>6212</v>
      </c>
      <c r="C187" s="1133" t="s">
        <v>6212</v>
      </c>
      <c r="D187" s="1133" t="s">
        <v>4039</v>
      </c>
      <c r="E187" s="1133" t="s">
        <v>4040</v>
      </c>
      <c r="F187" s="34" t="s">
        <v>7351</v>
      </c>
    </row>
    <row r="188" spans="1:6" x14ac:dyDescent="0.25">
      <c r="A188" s="1133" t="s">
        <v>4711</v>
      </c>
      <c r="B188" s="1133" t="s">
        <v>4732</v>
      </c>
      <c r="C188" s="1133" t="s">
        <v>4732</v>
      </c>
      <c r="F188" s="34" t="s">
        <v>1252</v>
      </c>
    </row>
    <row r="189" spans="1:6" ht="30" x14ac:dyDescent="0.25">
      <c r="A189" s="1133" t="s">
        <v>4713</v>
      </c>
      <c r="B189" s="1133" t="s">
        <v>4732</v>
      </c>
      <c r="C189" s="1133" t="s">
        <v>4732</v>
      </c>
      <c r="D189" s="1133" t="s">
        <v>4732</v>
      </c>
      <c r="E189" s="1133" t="s">
        <v>4731</v>
      </c>
      <c r="F189" s="34" t="s">
        <v>7352</v>
      </c>
    </row>
    <row r="190" spans="1:6" x14ac:dyDescent="0.25">
      <c r="A190" s="1133" t="s">
        <v>5248</v>
      </c>
      <c r="B190" s="1133" t="s">
        <v>6251</v>
      </c>
      <c r="C190" s="1133" t="s">
        <v>6251</v>
      </c>
      <c r="F190" s="34" t="s">
        <v>95</v>
      </c>
    </row>
    <row r="191" spans="1:6" x14ac:dyDescent="0.25">
      <c r="A191" s="1133" t="s">
        <v>5646</v>
      </c>
      <c r="B191" s="1133" t="s">
        <v>1753</v>
      </c>
      <c r="C191" s="1133" t="s">
        <v>1753</v>
      </c>
      <c r="F191" s="34" t="s">
        <v>1252</v>
      </c>
    </row>
    <row r="192" spans="1:6" ht="30" x14ac:dyDescent="0.25">
      <c r="A192" s="1133" t="s">
        <v>5647</v>
      </c>
      <c r="B192" s="1133" t="s">
        <v>4898</v>
      </c>
      <c r="C192" s="1133" t="s">
        <v>5663</v>
      </c>
      <c r="D192" s="1133" t="s">
        <v>5663</v>
      </c>
      <c r="E192" s="1133" t="s">
        <v>5664</v>
      </c>
      <c r="F192" s="34" t="s">
        <v>7352</v>
      </c>
    </row>
    <row r="193" spans="1:6" x14ac:dyDescent="0.25">
      <c r="A193" s="1133" t="s">
        <v>5249</v>
      </c>
      <c r="B193" s="1133" t="s">
        <v>5375</v>
      </c>
      <c r="C193" s="1133" t="s">
        <v>5375</v>
      </c>
      <c r="F193" s="34" t="s">
        <v>1252</v>
      </c>
    </row>
    <row r="194" spans="1:6" ht="30" x14ac:dyDescent="0.25">
      <c r="A194" s="1133" t="s">
        <v>5250</v>
      </c>
      <c r="B194" s="1133" t="s">
        <v>5376</v>
      </c>
      <c r="C194" s="1133" t="s">
        <v>5376</v>
      </c>
      <c r="D194" s="1133" t="s">
        <v>5389</v>
      </c>
      <c r="E194" s="1133" t="s">
        <v>5394</v>
      </c>
      <c r="F194" s="34" t="s">
        <v>7352</v>
      </c>
    </row>
    <row r="195" spans="1:6" ht="30" x14ac:dyDescent="0.25">
      <c r="A195" s="1133" t="s">
        <v>5256</v>
      </c>
      <c r="B195" s="1133" t="s">
        <v>5377</v>
      </c>
      <c r="C195" s="1133" t="s">
        <v>5377</v>
      </c>
      <c r="D195" s="1133" t="s">
        <v>5390</v>
      </c>
      <c r="E195" s="1133" t="s">
        <v>5395</v>
      </c>
      <c r="F195" s="34" t="s">
        <v>7352</v>
      </c>
    </row>
    <row r="196" spans="1:6" x14ac:dyDescent="0.25">
      <c r="A196" s="1133" t="s">
        <v>5252</v>
      </c>
      <c r="B196" s="1133" t="s">
        <v>5378</v>
      </c>
      <c r="C196" s="1133" t="s">
        <v>5378</v>
      </c>
      <c r="D196" s="1133" t="s">
        <v>5391</v>
      </c>
      <c r="E196" s="1133" t="s">
        <v>5396</v>
      </c>
      <c r="F196" s="34" t="s">
        <v>7352</v>
      </c>
    </row>
    <row r="197" spans="1:6" x14ac:dyDescent="0.25">
      <c r="A197" s="1133" t="s">
        <v>5266</v>
      </c>
      <c r="B197" s="1133" t="s">
        <v>5380</v>
      </c>
      <c r="C197" s="1133" t="s">
        <v>5380</v>
      </c>
      <c r="F197" s="34" t="s">
        <v>1252</v>
      </c>
    </row>
    <row r="198" spans="1:6" ht="90" x14ac:dyDescent="0.25">
      <c r="A198" s="1133" t="s">
        <v>7222</v>
      </c>
      <c r="B198" s="1133" t="s">
        <v>7493</v>
      </c>
      <c r="C198" s="1133" t="s">
        <v>7493</v>
      </c>
      <c r="D198" s="1133" t="s">
        <v>7493</v>
      </c>
      <c r="E198" s="1133" t="s">
        <v>7494</v>
      </c>
      <c r="F198" s="34" t="s">
        <v>7358</v>
      </c>
    </row>
    <row r="199" spans="1:6" ht="30" x14ac:dyDescent="0.25">
      <c r="A199" s="1133" t="s">
        <v>5267</v>
      </c>
      <c r="B199" s="1208" t="s">
        <v>5381</v>
      </c>
      <c r="C199" s="1208" t="s">
        <v>5381</v>
      </c>
      <c r="D199" s="1208" t="s">
        <v>5392</v>
      </c>
      <c r="E199" s="1133" t="s">
        <v>5397</v>
      </c>
      <c r="F199" s="34" t="s">
        <v>7358</v>
      </c>
    </row>
    <row r="200" spans="1:6" ht="30" x14ac:dyDescent="0.25">
      <c r="A200" s="1133" t="s">
        <v>5268</v>
      </c>
      <c r="B200" s="1208" t="s">
        <v>5382</v>
      </c>
      <c r="C200" s="1208" t="s">
        <v>5382</v>
      </c>
      <c r="D200" s="1208" t="s">
        <v>5393</v>
      </c>
      <c r="E200" s="1133" t="s">
        <v>5398</v>
      </c>
      <c r="F200" s="34" t="s">
        <v>7358</v>
      </c>
    </row>
    <row r="201" spans="1:6" x14ac:dyDescent="0.25">
      <c r="A201" s="1133" t="s">
        <v>5246</v>
      </c>
      <c r="B201" s="1133" t="s">
        <v>4732</v>
      </c>
      <c r="C201" s="1133" t="s">
        <v>4732</v>
      </c>
      <c r="F201" s="34" t="s">
        <v>1252</v>
      </c>
    </row>
    <row r="202" spans="1:6" ht="30" x14ac:dyDescent="0.25">
      <c r="A202" s="1133" t="s">
        <v>5247</v>
      </c>
      <c r="B202" s="1133" t="s">
        <v>4732</v>
      </c>
      <c r="C202" s="1133" t="s">
        <v>4732</v>
      </c>
      <c r="D202" s="1133" t="s">
        <v>4732</v>
      </c>
      <c r="E202" s="1133" t="s">
        <v>5399</v>
      </c>
      <c r="F202" s="34" t="s">
        <v>7352</v>
      </c>
    </row>
    <row r="203" spans="1:6" x14ac:dyDescent="0.25">
      <c r="A203" s="1133" t="s">
        <v>2076</v>
      </c>
      <c r="B203" s="1133" t="s">
        <v>5499</v>
      </c>
      <c r="C203" s="1133" t="s">
        <v>5499</v>
      </c>
      <c r="F203" s="34" t="s">
        <v>95</v>
      </c>
    </row>
    <row r="204" spans="1:6" x14ac:dyDescent="0.25">
      <c r="A204" s="1133" t="s">
        <v>2077</v>
      </c>
      <c r="B204" s="1133" t="s">
        <v>2078</v>
      </c>
      <c r="C204" s="1133" t="s">
        <v>2078</v>
      </c>
      <c r="F204" s="34" t="s">
        <v>1252</v>
      </c>
    </row>
    <row r="205" spans="1:6" ht="30" x14ac:dyDescent="0.25">
      <c r="A205" s="1133" t="s">
        <v>2079</v>
      </c>
      <c r="B205" s="1133" t="s">
        <v>4068</v>
      </c>
      <c r="C205" s="1133" t="s">
        <v>4068</v>
      </c>
      <c r="D205" s="1133" t="s">
        <v>4141</v>
      </c>
      <c r="E205" s="1133" t="s">
        <v>4142</v>
      </c>
      <c r="F205" s="34" t="s">
        <v>7350</v>
      </c>
    </row>
    <row r="206" spans="1:6" ht="30" x14ac:dyDescent="0.25">
      <c r="A206" s="1133" t="s">
        <v>2083</v>
      </c>
      <c r="B206" s="1133" t="s">
        <v>4086</v>
      </c>
      <c r="C206" s="1133" t="s">
        <v>4086</v>
      </c>
      <c r="D206" s="1133" t="s">
        <v>4143</v>
      </c>
      <c r="E206" s="1133" t="s">
        <v>4144</v>
      </c>
      <c r="F206" s="34" t="s">
        <v>7350</v>
      </c>
    </row>
    <row r="207" spans="1:6" ht="30" x14ac:dyDescent="0.25">
      <c r="A207" s="1133" t="s">
        <v>2084</v>
      </c>
      <c r="B207" s="1133" t="s">
        <v>4145</v>
      </c>
      <c r="C207" s="1133" t="s">
        <v>4145</v>
      </c>
      <c r="D207" s="1133" t="s">
        <v>4146</v>
      </c>
      <c r="E207" s="1133" t="s">
        <v>4147</v>
      </c>
      <c r="F207" s="34" t="s">
        <v>7350</v>
      </c>
    </row>
    <row r="208" spans="1:6" x14ac:dyDescent="0.25">
      <c r="A208" s="1133" t="s">
        <v>2088</v>
      </c>
      <c r="B208" s="1133" t="s">
        <v>1753</v>
      </c>
      <c r="C208" s="1133" t="s">
        <v>1753</v>
      </c>
      <c r="F208" s="34" t="s">
        <v>1252</v>
      </c>
    </row>
    <row r="209" spans="1:6" x14ac:dyDescent="0.25">
      <c r="A209" s="1133" t="s">
        <v>2089</v>
      </c>
      <c r="B209" s="1133" t="s">
        <v>4148</v>
      </c>
      <c r="C209" s="1133" t="s">
        <v>4149</v>
      </c>
      <c r="D209" s="1133" t="s">
        <v>4149</v>
      </c>
      <c r="E209" s="1133" t="s">
        <v>4453</v>
      </c>
      <c r="F209" s="34" t="s">
        <v>7352</v>
      </c>
    </row>
    <row r="210" spans="1:6" x14ac:dyDescent="0.25">
      <c r="A210" s="1133" t="s">
        <v>2090</v>
      </c>
      <c r="B210" s="1133" t="s">
        <v>4150</v>
      </c>
      <c r="C210" s="1133" t="s">
        <v>4151</v>
      </c>
      <c r="D210" s="1133" t="s">
        <v>4152</v>
      </c>
      <c r="E210" s="1133" t="s">
        <v>4153</v>
      </c>
      <c r="F210" s="34" t="s">
        <v>7352</v>
      </c>
    </row>
    <row r="211" spans="1:6" ht="30" x14ac:dyDescent="0.25">
      <c r="A211" s="1133" t="s">
        <v>2094</v>
      </c>
      <c r="B211" s="1133" t="s">
        <v>2264</v>
      </c>
      <c r="C211" s="1133" t="s">
        <v>4154</v>
      </c>
      <c r="D211" s="1133" t="s">
        <v>4154</v>
      </c>
      <c r="E211" s="1133" t="s">
        <v>4155</v>
      </c>
      <c r="F211" s="34" t="s">
        <v>7352</v>
      </c>
    </row>
    <row r="212" spans="1:6" x14ac:dyDescent="0.25">
      <c r="A212" s="1133" t="s">
        <v>2230</v>
      </c>
      <c r="B212" s="1133" t="s">
        <v>4156</v>
      </c>
      <c r="C212" s="1133" t="s">
        <v>4156</v>
      </c>
      <c r="F212" s="34" t="s">
        <v>1252</v>
      </c>
    </row>
    <row r="213" spans="1:6" ht="60" x14ac:dyDescent="0.25">
      <c r="A213" s="1133" t="s">
        <v>2097</v>
      </c>
      <c r="B213" s="1133" t="s">
        <v>4156</v>
      </c>
      <c r="C213" s="1133" t="s">
        <v>4156</v>
      </c>
      <c r="D213" s="1133" t="s">
        <v>4156</v>
      </c>
      <c r="E213" s="1133" t="s">
        <v>4157</v>
      </c>
      <c r="F213" s="34" t="s">
        <v>7359</v>
      </c>
    </row>
    <row r="214" spans="1:6" x14ac:dyDescent="0.25">
      <c r="A214" s="1133" t="s">
        <v>2119</v>
      </c>
      <c r="B214" s="1133" t="s">
        <v>4188</v>
      </c>
      <c r="C214" s="1133" t="s">
        <v>4188</v>
      </c>
      <c r="F214" s="34" t="s">
        <v>1252</v>
      </c>
    </row>
    <row r="215" spans="1:6" ht="30" x14ac:dyDescent="0.25">
      <c r="A215" s="1133" t="s">
        <v>1863</v>
      </c>
      <c r="B215" s="1133" t="s">
        <v>694</v>
      </c>
      <c r="C215" s="1133" t="s">
        <v>4197</v>
      </c>
      <c r="D215" s="1133" t="s">
        <v>4198</v>
      </c>
      <c r="E215" s="1133" t="s">
        <v>4199</v>
      </c>
      <c r="F215" s="34" t="s">
        <v>7359</v>
      </c>
    </row>
    <row r="216" spans="1:6" x14ac:dyDescent="0.25">
      <c r="A216" s="1133" t="s">
        <v>1861</v>
      </c>
      <c r="B216" s="1133" t="s">
        <v>5666</v>
      </c>
      <c r="C216" s="1133" t="s">
        <v>4190</v>
      </c>
      <c r="D216" s="1133" t="s">
        <v>4191</v>
      </c>
      <c r="E216" s="1133" t="s">
        <v>4192</v>
      </c>
      <c r="F216" s="34" t="s">
        <v>7359</v>
      </c>
    </row>
    <row r="217" spans="1:6" x14ac:dyDescent="0.25">
      <c r="A217" s="1133" t="s">
        <v>1862</v>
      </c>
      <c r="B217" s="1133" t="s">
        <v>4193</v>
      </c>
      <c r="C217" s="1133" t="s">
        <v>4194</v>
      </c>
      <c r="D217" s="1133" t="s">
        <v>4195</v>
      </c>
      <c r="E217" s="1133" t="s">
        <v>4196</v>
      </c>
      <c r="F217" s="34" t="s">
        <v>7351</v>
      </c>
    </row>
    <row r="218" spans="1:6" ht="45" x14ac:dyDescent="0.25">
      <c r="A218" s="1133" t="s">
        <v>5667</v>
      </c>
      <c r="D218" s="1133" t="s">
        <v>5684</v>
      </c>
      <c r="E218" s="1133" t="s">
        <v>5726</v>
      </c>
      <c r="F218" s="34" t="s">
        <v>7352</v>
      </c>
    </row>
    <row r="219" spans="1:6" x14ac:dyDescent="0.25">
      <c r="A219" s="1133" t="s">
        <v>2123</v>
      </c>
      <c r="B219" s="1133" t="s">
        <v>4200</v>
      </c>
      <c r="C219" s="1133" t="s">
        <v>4200</v>
      </c>
      <c r="D219" s="1133" t="s">
        <v>4200</v>
      </c>
      <c r="E219" s="1133" t="s">
        <v>4201</v>
      </c>
      <c r="F219" s="34" t="s">
        <v>7350</v>
      </c>
    </row>
    <row r="220" spans="1:6" x14ac:dyDescent="0.25">
      <c r="A220" s="1133" t="s">
        <v>2126</v>
      </c>
      <c r="B220" s="1133" t="s">
        <v>2127</v>
      </c>
      <c r="C220" s="1133" t="s">
        <v>2127</v>
      </c>
      <c r="D220" s="1133" t="s">
        <v>2127</v>
      </c>
      <c r="E220" s="1133" t="s">
        <v>4202</v>
      </c>
      <c r="F220" s="34" t="s">
        <v>7350</v>
      </c>
    </row>
    <row r="221" spans="1:6" x14ac:dyDescent="0.25">
      <c r="A221" s="1133" t="s">
        <v>2129</v>
      </c>
      <c r="B221" s="1133" t="s">
        <v>4203</v>
      </c>
      <c r="C221" s="1133" t="s">
        <v>4203</v>
      </c>
      <c r="D221" s="1133" t="s">
        <v>4204</v>
      </c>
      <c r="E221" s="1133" t="s">
        <v>4205</v>
      </c>
      <c r="F221" s="34" t="s">
        <v>7350</v>
      </c>
    </row>
    <row r="222" spans="1:6" x14ac:dyDescent="0.25">
      <c r="A222" s="1133" t="s">
        <v>2132</v>
      </c>
      <c r="B222" s="1133" t="s">
        <v>4206</v>
      </c>
      <c r="C222" s="1133" t="s">
        <v>4206</v>
      </c>
      <c r="D222" s="1133" t="s">
        <v>4207</v>
      </c>
      <c r="E222" s="1133" t="s">
        <v>4208</v>
      </c>
      <c r="F222" s="34" t="s">
        <v>7350</v>
      </c>
    </row>
    <row r="223" spans="1:6" x14ac:dyDescent="0.25">
      <c r="A223" s="1133" t="s">
        <v>2135</v>
      </c>
      <c r="B223" s="1133" t="s">
        <v>4456</v>
      </c>
      <c r="C223" s="1133" t="s">
        <v>4456</v>
      </c>
      <c r="D223" s="1133" t="s">
        <v>4456</v>
      </c>
      <c r="E223" s="1133" t="s">
        <v>4209</v>
      </c>
      <c r="F223" s="34" t="s">
        <v>7350</v>
      </c>
    </row>
    <row r="224" spans="1:6" x14ac:dyDescent="0.25">
      <c r="A224" s="1133" t="s">
        <v>2138</v>
      </c>
      <c r="B224" s="1133" t="s">
        <v>4457</v>
      </c>
      <c r="C224" s="1133" t="s">
        <v>4457</v>
      </c>
      <c r="D224" s="1133" t="s">
        <v>4457</v>
      </c>
      <c r="E224" s="1133" t="s">
        <v>4210</v>
      </c>
      <c r="F224" s="34" t="s">
        <v>7350</v>
      </c>
    </row>
    <row r="225" spans="1:6" ht="60" x14ac:dyDescent="0.25">
      <c r="A225" s="1133" t="s">
        <v>1864</v>
      </c>
      <c r="B225" s="1133" t="s">
        <v>4458</v>
      </c>
      <c r="C225" s="1133" t="s">
        <v>4459</v>
      </c>
      <c r="D225" s="1133" t="s">
        <v>4458</v>
      </c>
      <c r="E225" s="1133" t="s">
        <v>4460</v>
      </c>
      <c r="F225" s="34" t="s">
        <v>7350</v>
      </c>
    </row>
    <row r="226" spans="1:6" ht="60" x14ac:dyDescent="0.25">
      <c r="A226" s="1133" t="s">
        <v>1865</v>
      </c>
      <c r="B226" s="1133" t="s">
        <v>2370</v>
      </c>
      <c r="C226" s="1133" t="s">
        <v>4211</v>
      </c>
      <c r="D226" s="1133" t="s">
        <v>4211</v>
      </c>
      <c r="E226" s="1133" t="s">
        <v>4212</v>
      </c>
      <c r="F226" s="34" t="s">
        <v>7350</v>
      </c>
    </row>
    <row r="227" spans="1:6" x14ac:dyDescent="0.25">
      <c r="A227" s="1133" t="s">
        <v>2100</v>
      </c>
      <c r="B227" s="1133" t="s">
        <v>4159</v>
      </c>
      <c r="C227" s="1133" t="s">
        <v>4159</v>
      </c>
      <c r="F227" s="34" t="s">
        <v>1252</v>
      </c>
    </row>
    <row r="228" spans="1:6" x14ac:dyDescent="0.25">
      <c r="A228" s="1133" t="s">
        <v>2102</v>
      </c>
      <c r="B228" s="1133" t="s">
        <v>4159</v>
      </c>
      <c r="C228" s="1133" t="s">
        <v>4160</v>
      </c>
      <c r="D228" s="1133" t="s">
        <v>4161</v>
      </c>
      <c r="E228" s="1133" t="s">
        <v>4161</v>
      </c>
      <c r="F228" s="34" t="s">
        <v>7359</v>
      </c>
    </row>
    <row r="229" spans="1:6" ht="45" x14ac:dyDescent="0.25">
      <c r="A229" s="1133" t="s">
        <v>2107</v>
      </c>
      <c r="B229" s="1133" t="s">
        <v>4165</v>
      </c>
      <c r="C229" s="1133" t="s">
        <v>4165</v>
      </c>
      <c r="D229" s="1133" t="s">
        <v>4165</v>
      </c>
      <c r="E229" s="1133" t="s">
        <v>4166</v>
      </c>
      <c r="F229" s="34" t="s">
        <v>7358</v>
      </c>
    </row>
    <row r="230" spans="1:6" ht="75" x14ac:dyDescent="0.25">
      <c r="A230" s="1133" t="s">
        <v>2115</v>
      </c>
      <c r="B230" s="1133" t="s">
        <v>4172</v>
      </c>
      <c r="C230" s="1133" t="s">
        <v>4172</v>
      </c>
      <c r="D230" s="1133" t="s">
        <v>4172</v>
      </c>
      <c r="E230" s="1133" t="s">
        <v>4455</v>
      </c>
      <c r="F230" s="34" t="s">
        <v>7358</v>
      </c>
    </row>
    <row r="231" spans="1:6" ht="45" x14ac:dyDescent="0.25">
      <c r="A231" s="1133" t="s">
        <v>2104</v>
      </c>
      <c r="B231" s="1133" t="s">
        <v>4162</v>
      </c>
      <c r="C231" s="1133" t="s">
        <v>4162</v>
      </c>
      <c r="D231" s="1133" t="s">
        <v>4163</v>
      </c>
      <c r="E231" s="1133" t="s">
        <v>4164</v>
      </c>
      <c r="F231" s="34" t="s">
        <v>7350</v>
      </c>
    </row>
    <row r="232" spans="1:6" ht="30" x14ac:dyDescent="0.25">
      <c r="A232" s="1133" t="s">
        <v>2109</v>
      </c>
      <c r="B232" s="1133" t="s">
        <v>4454</v>
      </c>
      <c r="C232" s="1133" t="s">
        <v>4454</v>
      </c>
      <c r="D232" s="1133" t="s">
        <v>4167</v>
      </c>
      <c r="E232" s="1133" t="s">
        <v>4168</v>
      </c>
      <c r="F232" s="34" t="s">
        <v>7351</v>
      </c>
    </row>
    <row r="233" spans="1:6" ht="45" x14ac:dyDescent="0.25">
      <c r="A233" s="1133" t="s">
        <v>2112</v>
      </c>
      <c r="B233" s="1133" t="s">
        <v>4169</v>
      </c>
      <c r="C233" s="1133" t="s">
        <v>4169</v>
      </c>
      <c r="D233" s="1133" t="s">
        <v>4170</v>
      </c>
      <c r="E233" s="1133" t="s">
        <v>4171</v>
      </c>
      <c r="F233" s="34" t="s">
        <v>7351</v>
      </c>
    </row>
    <row r="234" spans="1:6" x14ac:dyDescent="0.25">
      <c r="A234" s="1133" t="s">
        <v>2117</v>
      </c>
      <c r="B234" s="1133" t="s">
        <v>4173</v>
      </c>
      <c r="C234" s="1133" t="s">
        <v>4173</v>
      </c>
      <c r="F234" s="34" t="s">
        <v>1252</v>
      </c>
    </row>
    <row r="235" spans="1:6" ht="150" x14ac:dyDescent="0.25">
      <c r="A235" s="1133" t="s">
        <v>1870</v>
      </c>
      <c r="B235" s="1133" t="s">
        <v>4174</v>
      </c>
      <c r="C235" s="1133" t="s">
        <v>4175</v>
      </c>
      <c r="D235" s="1133" t="s">
        <v>4175</v>
      </c>
      <c r="E235" s="1133" t="s">
        <v>4176</v>
      </c>
      <c r="F235" s="34" t="s">
        <v>7351</v>
      </c>
    </row>
    <row r="236" spans="1:6" ht="165" x14ac:dyDescent="0.25">
      <c r="A236" s="1133" t="s">
        <v>2581</v>
      </c>
      <c r="B236" s="1133" t="s">
        <v>4174</v>
      </c>
      <c r="C236" s="1133" t="s">
        <v>4175</v>
      </c>
      <c r="D236" s="1133" t="s">
        <v>4175</v>
      </c>
      <c r="E236" s="1133" t="s">
        <v>4177</v>
      </c>
      <c r="F236" s="34" t="s">
        <v>7351</v>
      </c>
    </row>
    <row r="237" spans="1:6" ht="150" x14ac:dyDescent="0.25">
      <c r="A237" s="1133" t="s">
        <v>1871</v>
      </c>
      <c r="B237" s="1133" t="s">
        <v>4178</v>
      </c>
      <c r="C237" s="1133" t="s">
        <v>4179</v>
      </c>
      <c r="D237" s="1133" t="s">
        <v>4179</v>
      </c>
      <c r="E237" s="1133" t="s">
        <v>4180</v>
      </c>
      <c r="F237" s="34" t="s">
        <v>7351</v>
      </c>
    </row>
    <row r="238" spans="1:6" ht="165" x14ac:dyDescent="0.25">
      <c r="A238" s="1133" t="s">
        <v>2582</v>
      </c>
      <c r="B238" s="1133" t="s">
        <v>4178</v>
      </c>
      <c r="C238" s="1133" t="s">
        <v>4179</v>
      </c>
      <c r="D238" s="1133" t="s">
        <v>4179</v>
      </c>
      <c r="E238" s="1133" t="s">
        <v>4181</v>
      </c>
      <c r="F238" s="34" t="s">
        <v>7351</v>
      </c>
    </row>
    <row r="239" spans="1:6" ht="315" x14ac:dyDescent="0.25">
      <c r="A239" s="1133" t="s">
        <v>1855</v>
      </c>
      <c r="B239" s="1133" t="s">
        <v>4182</v>
      </c>
      <c r="C239" s="1133" t="s">
        <v>4183</v>
      </c>
      <c r="D239" s="1133" t="s">
        <v>4183</v>
      </c>
      <c r="E239" s="1133" t="s">
        <v>4184</v>
      </c>
      <c r="F239" s="34" t="s">
        <v>7351</v>
      </c>
    </row>
    <row r="240" spans="1:6" x14ac:dyDescent="0.25">
      <c r="A240" s="1133" t="s">
        <v>2145</v>
      </c>
      <c r="B240" s="1133" t="s">
        <v>4213</v>
      </c>
      <c r="C240" s="1133" t="s">
        <v>4213</v>
      </c>
      <c r="F240" s="34" t="s">
        <v>1252</v>
      </c>
    </row>
    <row r="241" spans="1:6" x14ac:dyDescent="0.25">
      <c r="A241" s="1133" t="s">
        <v>1867</v>
      </c>
      <c r="B241" s="1133" t="s">
        <v>4214</v>
      </c>
      <c r="C241" s="1133" t="s">
        <v>4215</v>
      </c>
      <c r="D241" s="1133" t="s">
        <v>4215</v>
      </c>
      <c r="E241" s="1133" t="s">
        <v>4216</v>
      </c>
      <c r="F241" s="34" t="s">
        <v>7351</v>
      </c>
    </row>
    <row r="242" spans="1:6" x14ac:dyDescent="0.25">
      <c r="A242" s="1133" t="s">
        <v>1868</v>
      </c>
      <c r="B242" s="1133" t="s">
        <v>4217</v>
      </c>
      <c r="C242" s="1133" t="s">
        <v>4218</v>
      </c>
      <c r="D242" s="1133" t="s">
        <v>4218</v>
      </c>
      <c r="E242" s="1133" t="s">
        <v>4219</v>
      </c>
      <c r="F242" s="34" t="s">
        <v>7351</v>
      </c>
    </row>
    <row r="243" spans="1:6" x14ac:dyDescent="0.25">
      <c r="A243" s="1133" t="s">
        <v>1869</v>
      </c>
      <c r="B243" s="1133" t="s">
        <v>4220</v>
      </c>
      <c r="C243" s="1133" t="s">
        <v>4221</v>
      </c>
      <c r="D243" s="1133" t="s">
        <v>4221</v>
      </c>
      <c r="E243" s="1133" t="s">
        <v>4222</v>
      </c>
      <c r="F243" s="34" t="s">
        <v>7351</v>
      </c>
    </row>
    <row r="244" spans="1:6" x14ac:dyDescent="0.25">
      <c r="A244" s="1133" t="s">
        <v>1856</v>
      </c>
      <c r="B244" s="1133" t="s">
        <v>694</v>
      </c>
      <c r="C244" s="1133" t="s">
        <v>4223</v>
      </c>
      <c r="D244" s="1133" t="s">
        <v>4223</v>
      </c>
      <c r="E244" s="1133" t="s">
        <v>4224</v>
      </c>
      <c r="F244" s="34" t="s">
        <v>7359</v>
      </c>
    </row>
    <row r="245" spans="1:6" ht="45" x14ac:dyDescent="0.25">
      <c r="A245" s="1133" t="s">
        <v>5682</v>
      </c>
      <c r="D245" s="1133" t="s">
        <v>5685</v>
      </c>
      <c r="E245" s="1133" t="s">
        <v>5726</v>
      </c>
      <c r="F245" s="34" t="s">
        <v>7352</v>
      </c>
    </row>
    <row r="246" spans="1:6" ht="45" x14ac:dyDescent="0.25">
      <c r="A246" s="1133" t="s">
        <v>1857</v>
      </c>
      <c r="B246" s="1133" t="s">
        <v>4225</v>
      </c>
      <c r="C246" s="1133" t="s">
        <v>4226</v>
      </c>
      <c r="E246" s="1133" t="s">
        <v>4227</v>
      </c>
      <c r="F246" s="34" t="s">
        <v>7351</v>
      </c>
    </row>
    <row r="247" spans="1:6" x14ac:dyDescent="0.25">
      <c r="A247" s="1133" t="s">
        <v>1858</v>
      </c>
      <c r="B247" s="1133" t="s">
        <v>4228</v>
      </c>
      <c r="C247" s="1133" t="s">
        <v>4229</v>
      </c>
      <c r="D247" s="1133" t="s">
        <v>4229</v>
      </c>
      <c r="E247" s="1133" t="s">
        <v>4230</v>
      </c>
      <c r="F247" s="34" t="s">
        <v>7351</v>
      </c>
    </row>
    <row r="248" spans="1:6" x14ac:dyDescent="0.25">
      <c r="A248" s="1133" t="s">
        <v>2152</v>
      </c>
      <c r="B248" s="1133" t="s">
        <v>4231</v>
      </c>
      <c r="C248" s="1133" t="s">
        <v>4232</v>
      </c>
      <c r="F248" s="34" t="s">
        <v>1252</v>
      </c>
    </row>
    <row r="249" spans="1:6" x14ac:dyDescent="0.25">
      <c r="A249" s="1133" t="s">
        <v>2153</v>
      </c>
      <c r="B249" s="1133" t="s">
        <v>4232</v>
      </c>
      <c r="C249" s="1133" t="s">
        <v>4232</v>
      </c>
      <c r="D249" s="1133" t="s">
        <v>4232</v>
      </c>
      <c r="E249" s="1133" t="s">
        <v>4233</v>
      </c>
      <c r="F249" s="34" t="s">
        <v>7359</v>
      </c>
    </row>
    <row r="250" spans="1:6" ht="30" x14ac:dyDescent="0.25">
      <c r="A250" s="1133" t="s">
        <v>2156</v>
      </c>
      <c r="B250" s="1133" t="s">
        <v>4235</v>
      </c>
      <c r="C250" s="1133" t="s">
        <v>4235</v>
      </c>
      <c r="D250" s="1133" t="s">
        <v>4235</v>
      </c>
      <c r="E250" s="1133" t="s">
        <v>4236</v>
      </c>
      <c r="F250" s="34" t="s">
        <v>7359</v>
      </c>
    </row>
    <row r="251" spans="1:6" ht="45" x14ac:dyDescent="0.25">
      <c r="A251" s="1133" t="s">
        <v>5672</v>
      </c>
      <c r="D251" s="1133" t="s">
        <v>5686</v>
      </c>
      <c r="E251" s="1133" t="s">
        <v>5726</v>
      </c>
      <c r="F251" s="34" t="s">
        <v>7352</v>
      </c>
    </row>
    <row r="252" spans="1:6" ht="45" x14ac:dyDescent="0.25">
      <c r="A252" s="1133" t="s">
        <v>5670</v>
      </c>
      <c r="D252" s="1133" t="s">
        <v>5687</v>
      </c>
      <c r="E252" s="1133" t="s">
        <v>5726</v>
      </c>
      <c r="F252" s="34" t="s">
        <v>7352</v>
      </c>
    </row>
    <row r="253" spans="1:6" x14ac:dyDescent="0.25">
      <c r="A253" s="1133" t="s">
        <v>2155</v>
      </c>
      <c r="B253" s="1133" t="s">
        <v>4234</v>
      </c>
      <c r="C253" s="1133" t="s">
        <v>4235</v>
      </c>
      <c r="F253" s="34" t="s">
        <v>1252</v>
      </c>
    </row>
    <row r="254" spans="1:6" ht="30" x14ac:dyDescent="0.25">
      <c r="A254" s="1133" t="s">
        <v>2158</v>
      </c>
      <c r="B254" s="1133" t="s">
        <v>2825</v>
      </c>
      <c r="C254" s="1133" t="s">
        <v>4237</v>
      </c>
      <c r="D254" s="1133" t="s">
        <v>4237</v>
      </c>
      <c r="E254" s="1133" t="s">
        <v>4238</v>
      </c>
      <c r="F254" s="34" t="s">
        <v>7351</v>
      </c>
    </row>
    <row r="255" spans="1:6" ht="30" x14ac:dyDescent="0.25">
      <c r="A255" s="1133" t="s">
        <v>2161</v>
      </c>
      <c r="B255" s="1133" t="s">
        <v>4461</v>
      </c>
      <c r="C255" s="1133" t="s">
        <v>4239</v>
      </c>
      <c r="D255" s="1133" t="s">
        <v>4239</v>
      </c>
      <c r="E255" s="1133" t="s">
        <v>4240</v>
      </c>
      <c r="F255" s="34" t="s">
        <v>7351</v>
      </c>
    </row>
    <row r="256" spans="1:6" ht="90" x14ac:dyDescent="0.25">
      <c r="A256" s="1133" t="s">
        <v>4530</v>
      </c>
      <c r="B256" s="1133" t="s">
        <v>4251</v>
      </c>
      <c r="C256" s="1133" t="s">
        <v>4529</v>
      </c>
      <c r="D256" s="1133" t="s">
        <v>4529</v>
      </c>
      <c r="E256" s="1133" t="s">
        <v>4528</v>
      </c>
      <c r="F256" s="34" t="s">
        <v>7351</v>
      </c>
    </row>
    <row r="257" spans="1:6" x14ac:dyDescent="0.25">
      <c r="A257" s="1133" t="s">
        <v>2164</v>
      </c>
      <c r="B257" s="1133" t="s">
        <v>4241</v>
      </c>
      <c r="C257" s="1133" t="s">
        <v>4241</v>
      </c>
      <c r="F257" s="34" t="s">
        <v>1252</v>
      </c>
    </row>
    <row r="258" spans="1:6" ht="30" x14ac:dyDescent="0.25">
      <c r="A258" s="1133" t="s">
        <v>2166</v>
      </c>
      <c r="B258" s="1133" t="s">
        <v>4242</v>
      </c>
      <c r="C258" s="1133" t="s">
        <v>4242</v>
      </c>
      <c r="D258" s="1133" t="s">
        <v>4242</v>
      </c>
      <c r="E258" s="1133" t="s">
        <v>4243</v>
      </c>
      <c r="F258" s="34" t="s">
        <v>7352</v>
      </c>
    </row>
    <row r="259" spans="1:6" ht="135" x14ac:dyDescent="0.25">
      <c r="A259" s="1133" t="s">
        <v>1859</v>
      </c>
      <c r="B259" s="1133" t="s">
        <v>4244</v>
      </c>
      <c r="C259" s="1133" t="s">
        <v>4245</v>
      </c>
      <c r="D259" s="1133" t="s">
        <v>4245</v>
      </c>
      <c r="E259" s="1133" t="s">
        <v>4246</v>
      </c>
      <c r="F259" s="34" t="s">
        <v>7358</v>
      </c>
    </row>
    <row r="260" spans="1:6" ht="105" x14ac:dyDescent="0.25">
      <c r="A260" s="1133" t="s">
        <v>5641</v>
      </c>
      <c r="B260" s="1133" t="s">
        <v>5662</v>
      </c>
      <c r="C260" s="1133" t="s">
        <v>5662</v>
      </c>
      <c r="D260" s="1133" t="s">
        <v>5662</v>
      </c>
      <c r="E260" s="1133" t="s">
        <v>5665</v>
      </c>
      <c r="F260" s="34" t="s">
        <v>7350</v>
      </c>
    </row>
    <row r="261" spans="1:6" x14ac:dyDescent="0.25">
      <c r="A261" s="1133" t="s">
        <v>1860</v>
      </c>
      <c r="B261" s="1133" t="s">
        <v>2592</v>
      </c>
      <c r="C261" s="1133" t="s">
        <v>4247</v>
      </c>
      <c r="F261" s="34" t="s">
        <v>1252</v>
      </c>
    </row>
    <row r="262" spans="1:6" ht="30" x14ac:dyDescent="0.25">
      <c r="A262" s="1133" t="s">
        <v>2405</v>
      </c>
      <c r="B262" s="1133" t="s">
        <v>6229</v>
      </c>
      <c r="C262" s="1133" t="s">
        <v>6234</v>
      </c>
      <c r="D262" s="1133" t="s">
        <v>5837</v>
      </c>
      <c r="E262" s="1133" t="s">
        <v>6249</v>
      </c>
      <c r="F262" s="34" t="s">
        <v>7350</v>
      </c>
    </row>
    <row r="263" spans="1:6" ht="30" x14ac:dyDescent="0.25">
      <c r="A263" s="1133" t="s">
        <v>2403</v>
      </c>
      <c r="B263" s="1133" t="s">
        <v>6228</v>
      </c>
      <c r="C263" s="1133" t="s">
        <v>6232</v>
      </c>
      <c r="D263" s="1133" t="s">
        <v>5835</v>
      </c>
      <c r="E263" s="1133" t="s">
        <v>6247</v>
      </c>
      <c r="F263" s="34" t="s">
        <v>7350</v>
      </c>
    </row>
    <row r="264" spans="1:6" ht="30" x14ac:dyDescent="0.25">
      <c r="A264" s="1133" t="s">
        <v>2402</v>
      </c>
      <c r="B264" s="1133" t="s">
        <v>6227</v>
      </c>
      <c r="C264" s="1133" t="s">
        <v>6231</v>
      </c>
      <c r="D264" s="1133" t="s">
        <v>5834</v>
      </c>
      <c r="E264" s="1133" t="s">
        <v>6246</v>
      </c>
      <c r="F264" s="34" t="s">
        <v>7350</v>
      </c>
    </row>
    <row r="265" spans="1:6" ht="30" x14ac:dyDescent="0.25">
      <c r="A265" s="1133" t="s">
        <v>2404</v>
      </c>
      <c r="B265" s="1133" t="s">
        <v>6202</v>
      </c>
      <c r="C265" s="1133" t="s">
        <v>6233</v>
      </c>
      <c r="D265" s="1133" t="s">
        <v>5836</v>
      </c>
      <c r="E265" s="1133" t="s">
        <v>6248</v>
      </c>
      <c r="F265" s="34" t="s">
        <v>7350</v>
      </c>
    </row>
    <row r="266" spans="1:6" ht="30" x14ac:dyDescent="0.25">
      <c r="A266" s="1133" t="s">
        <v>2406</v>
      </c>
      <c r="B266" s="1133" t="s">
        <v>6230</v>
      </c>
      <c r="C266" s="1133" t="s">
        <v>6235</v>
      </c>
      <c r="D266" s="1133" t="s">
        <v>5838</v>
      </c>
      <c r="E266" s="1133" t="s">
        <v>6250</v>
      </c>
      <c r="F266" s="34" t="s">
        <v>7350</v>
      </c>
    </row>
    <row r="267" spans="1:6" x14ac:dyDescent="0.25">
      <c r="A267" s="1133" t="s">
        <v>1878</v>
      </c>
      <c r="B267" s="1133" t="s">
        <v>4115</v>
      </c>
      <c r="C267" s="1133" t="s">
        <v>4248</v>
      </c>
      <c r="F267" s="34" t="s">
        <v>1252</v>
      </c>
    </row>
    <row r="268" spans="1:6" ht="30" x14ac:dyDescent="0.25">
      <c r="A268" s="1133" t="s">
        <v>5843</v>
      </c>
      <c r="B268" s="1133" t="s">
        <v>6127</v>
      </c>
      <c r="C268" s="1133" t="s">
        <v>6127</v>
      </c>
      <c r="D268" s="1133" t="s">
        <v>5862</v>
      </c>
      <c r="E268" s="1133" t="s">
        <v>6088</v>
      </c>
      <c r="F268" s="34" t="s">
        <v>7350</v>
      </c>
    </row>
    <row r="269" spans="1:6" ht="30" x14ac:dyDescent="0.25">
      <c r="A269" s="1133" t="s">
        <v>5846</v>
      </c>
      <c r="B269" s="1133" t="s">
        <v>6130</v>
      </c>
      <c r="C269" s="1133" t="s">
        <v>6130</v>
      </c>
      <c r="D269" s="1133" t="s">
        <v>5865</v>
      </c>
      <c r="E269" s="1133" t="s">
        <v>6091</v>
      </c>
      <c r="F269" s="34" t="s">
        <v>7350</v>
      </c>
    </row>
    <row r="270" spans="1:6" ht="30" x14ac:dyDescent="0.25">
      <c r="A270" s="1133" t="s">
        <v>5849</v>
      </c>
      <c r="B270" s="1133" t="s">
        <v>6133</v>
      </c>
      <c r="C270" s="1133" t="s">
        <v>6133</v>
      </c>
      <c r="D270" s="1133" t="s">
        <v>5868</v>
      </c>
      <c r="E270" s="1133" t="s">
        <v>6094</v>
      </c>
      <c r="F270" s="34" t="s">
        <v>7350</v>
      </c>
    </row>
    <row r="271" spans="1:6" ht="30" x14ac:dyDescent="0.25">
      <c r="A271" s="1133" t="s">
        <v>5844</v>
      </c>
      <c r="B271" s="1133" t="s">
        <v>6128</v>
      </c>
      <c r="C271" s="1133" t="s">
        <v>6128</v>
      </c>
      <c r="D271" s="1133" t="s">
        <v>5863</v>
      </c>
      <c r="E271" s="1133" t="s">
        <v>6089</v>
      </c>
      <c r="F271" s="34" t="s">
        <v>7350</v>
      </c>
    </row>
    <row r="272" spans="1:6" ht="30" x14ac:dyDescent="0.25">
      <c r="A272" s="1133" t="s">
        <v>5847</v>
      </c>
      <c r="B272" s="1133" t="s">
        <v>6131</v>
      </c>
      <c r="C272" s="1133" t="s">
        <v>6131</v>
      </c>
      <c r="D272" s="1133" t="s">
        <v>5866</v>
      </c>
      <c r="E272" s="1133" t="s">
        <v>6092</v>
      </c>
      <c r="F272" s="34" t="s">
        <v>7350</v>
      </c>
    </row>
    <row r="273" spans="1:6" ht="30" x14ac:dyDescent="0.25">
      <c r="A273" s="1133" t="s">
        <v>5850</v>
      </c>
      <c r="B273" s="1133" t="s">
        <v>6134</v>
      </c>
      <c r="C273" s="1133" t="s">
        <v>6134</v>
      </c>
      <c r="D273" s="1133" t="s">
        <v>5869</v>
      </c>
      <c r="E273" s="1133" t="s">
        <v>6095</v>
      </c>
      <c r="F273" s="34" t="s">
        <v>7350</v>
      </c>
    </row>
    <row r="274" spans="1:6" ht="30" x14ac:dyDescent="0.25">
      <c r="A274" s="1133" t="s">
        <v>5845</v>
      </c>
      <c r="B274" s="1133" t="s">
        <v>6129</v>
      </c>
      <c r="C274" s="1133" t="s">
        <v>6129</v>
      </c>
      <c r="D274" s="1133" t="s">
        <v>5864</v>
      </c>
      <c r="E274" s="1133" t="s">
        <v>6090</v>
      </c>
      <c r="F274" s="34" t="s">
        <v>7350</v>
      </c>
    </row>
    <row r="275" spans="1:6" ht="30" x14ac:dyDescent="0.25">
      <c r="A275" s="1133" t="s">
        <v>5848</v>
      </c>
      <c r="B275" s="1133" t="s">
        <v>6132</v>
      </c>
      <c r="C275" s="1133" t="s">
        <v>6132</v>
      </c>
      <c r="D275" s="1133" t="s">
        <v>5867</v>
      </c>
      <c r="E275" s="1133" t="s">
        <v>6093</v>
      </c>
      <c r="F275" s="34" t="s">
        <v>7350</v>
      </c>
    </row>
    <row r="276" spans="1:6" ht="30" x14ac:dyDescent="0.25">
      <c r="A276" s="1133" t="s">
        <v>5851</v>
      </c>
      <c r="B276" s="1133" t="s">
        <v>6135</v>
      </c>
      <c r="C276" s="1133" t="s">
        <v>6135</v>
      </c>
      <c r="D276" s="1133" t="s">
        <v>5870</v>
      </c>
      <c r="E276" s="1133" t="s">
        <v>6096</v>
      </c>
      <c r="F276" s="34" t="s">
        <v>7350</v>
      </c>
    </row>
    <row r="277" spans="1:6" x14ac:dyDescent="0.25">
      <c r="A277" s="1133" t="s">
        <v>2169</v>
      </c>
      <c r="B277" s="1133" t="s">
        <v>4106</v>
      </c>
      <c r="C277" s="1133" t="s">
        <v>4106</v>
      </c>
      <c r="F277" s="34" t="s">
        <v>1252</v>
      </c>
    </row>
    <row r="278" spans="1:6" x14ac:dyDescent="0.25">
      <c r="A278" s="1133" t="s">
        <v>1876</v>
      </c>
      <c r="B278" s="1133" t="s">
        <v>4106</v>
      </c>
      <c r="C278" s="1133" t="s">
        <v>4249</v>
      </c>
      <c r="F278" s="34" t="s">
        <v>7351</v>
      </c>
    </row>
    <row r="279" spans="1:6" ht="45" x14ac:dyDescent="0.25">
      <c r="A279" s="1133" t="s">
        <v>1866</v>
      </c>
      <c r="B279" s="1133" t="s">
        <v>2171</v>
      </c>
      <c r="C279" s="1133" t="s">
        <v>1891</v>
      </c>
      <c r="D279" s="1133" t="s">
        <v>2171</v>
      </c>
      <c r="E279" s="1133" t="s">
        <v>4250</v>
      </c>
      <c r="F279" s="34" t="s">
        <v>7351</v>
      </c>
    </row>
    <row r="280" spans="1:6" ht="120" x14ac:dyDescent="0.25">
      <c r="A280" s="1133" t="s">
        <v>1877</v>
      </c>
      <c r="B280" s="1133" t="s">
        <v>4251</v>
      </c>
      <c r="C280" s="1133" t="s">
        <v>4252</v>
      </c>
      <c r="D280" s="1133" t="s">
        <v>4252</v>
      </c>
      <c r="E280" s="1133" t="s">
        <v>4253</v>
      </c>
      <c r="F280" s="34" t="s">
        <v>7351</v>
      </c>
    </row>
    <row r="281" spans="1:6" x14ac:dyDescent="0.25">
      <c r="A281" s="1133" t="s">
        <v>6272</v>
      </c>
      <c r="B281" s="1133" t="s">
        <v>6319</v>
      </c>
      <c r="C281" s="1133" t="s">
        <v>6319</v>
      </c>
      <c r="F281" s="34" t="s">
        <v>1252</v>
      </c>
    </row>
    <row r="282" spans="1:6" ht="195" x14ac:dyDescent="0.25">
      <c r="A282" s="1133" t="s">
        <v>6275</v>
      </c>
      <c r="B282" s="1208" t="s">
        <v>6279</v>
      </c>
      <c r="C282" s="1208" t="s">
        <v>6279</v>
      </c>
      <c r="D282" s="1133" t="s">
        <v>6318</v>
      </c>
      <c r="E282" s="1133" t="s">
        <v>6330</v>
      </c>
      <c r="F282" s="34" t="s">
        <v>7359</v>
      </c>
    </row>
    <row r="283" spans="1:6" x14ac:dyDescent="0.25">
      <c r="A283" s="1133" t="s">
        <v>2173</v>
      </c>
      <c r="B283" s="1133" t="s">
        <v>4158</v>
      </c>
      <c r="C283" s="1133" t="s">
        <v>4158</v>
      </c>
      <c r="F283" s="34" t="s">
        <v>1252</v>
      </c>
    </row>
    <row r="284" spans="1:6" x14ac:dyDescent="0.25">
      <c r="A284" s="1133" t="s">
        <v>1872</v>
      </c>
      <c r="B284" s="1133" t="s">
        <v>4254</v>
      </c>
      <c r="C284" s="1133" t="s">
        <v>4254</v>
      </c>
      <c r="D284" s="1133" t="s">
        <v>4254</v>
      </c>
      <c r="E284" s="1133" t="s">
        <v>4255</v>
      </c>
      <c r="F284" s="34" t="s">
        <v>7359</v>
      </c>
    </row>
    <row r="285" spans="1:6" x14ac:dyDescent="0.25">
      <c r="A285" s="1133" t="s">
        <v>1873</v>
      </c>
      <c r="B285" s="1133" t="s">
        <v>4256</v>
      </c>
      <c r="C285" s="1133" t="s">
        <v>4256</v>
      </c>
      <c r="D285" s="1133" t="s">
        <v>4256</v>
      </c>
      <c r="E285" s="1133" t="s">
        <v>4257</v>
      </c>
      <c r="F285" s="34" t="s">
        <v>7359</v>
      </c>
    </row>
    <row r="286" spans="1:6" x14ac:dyDescent="0.25">
      <c r="A286" s="1133" t="s">
        <v>1874</v>
      </c>
      <c r="B286" s="1133" t="s">
        <v>4258</v>
      </c>
      <c r="C286" s="1133" t="s">
        <v>4258</v>
      </c>
      <c r="D286" s="1133" t="s">
        <v>4258</v>
      </c>
      <c r="E286" s="1133" t="s">
        <v>4259</v>
      </c>
      <c r="F286" s="34" t="s">
        <v>7359</v>
      </c>
    </row>
    <row r="287" spans="1:6" ht="45" x14ac:dyDescent="0.25">
      <c r="A287" s="1133" t="s">
        <v>5674</v>
      </c>
      <c r="D287" s="1133" t="s">
        <v>5688</v>
      </c>
      <c r="E287" s="1133" t="s">
        <v>5726</v>
      </c>
      <c r="F287" s="34" t="s">
        <v>7352</v>
      </c>
    </row>
    <row r="288" spans="1:6" ht="45" x14ac:dyDescent="0.25">
      <c r="A288" s="1133" t="s">
        <v>5676</v>
      </c>
      <c r="D288" s="1133" t="s">
        <v>5689</v>
      </c>
      <c r="E288" s="1133" t="s">
        <v>5726</v>
      </c>
      <c r="F288" s="34" t="s">
        <v>7352</v>
      </c>
    </row>
    <row r="289" spans="1:6" ht="45" x14ac:dyDescent="0.25">
      <c r="A289" s="1133" t="s">
        <v>5678</v>
      </c>
      <c r="D289" s="1133" t="s">
        <v>5690</v>
      </c>
      <c r="E289" s="1133" t="s">
        <v>5726</v>
      </c>
      <c r="F289" s="34" t="s">
        <v>7352</v>
      </c>
    </row>
    <row r="290" spans="1:6" x14ac:dyDescent="0.25">
      <c r="A290" s="1133" t="s">
        <v>1875</v>
      </c>
      <c r="B290" s="1133" t="s">
        <v>4261</v>
      </c>
      <c r="C290" s="1133" t="s">
        <v>4462</v>
      </c>
      <c r="F290" s="34" t="s">
        <v>1252</v>
      </c>
    </row>
    <row r="291" spans="1:6" ht="30" x14ac:dyDescent="0.25">
      <c r="A291" s="1133" t="s">
        <v>5875</v>
      </c>
      <c r="B291" s="1133" t="s">
        <v>6107</v>
      </c>
      <c r="C291" s="1133" t="s">
        <v>6107</v>
      </c>
      <c r="D291" s="1133" t="s">
        <v>5871</v>
      </c>
      <c r="E291" s="1133" t="s">
        <v>6097</v>
      </c>
      <c r="F291" s="34" t="s">
        <v>7350</v>
      </c>
    </row>
    <row r="292" spans="1:6" x14ac:dyDescent="0.25">
      <c r="A292" s="1133" t="s">
        <v>5877</v>
      </c>
      <c r="B292" s="1133" t="s">
        <v>6109</v>
      </c>
      <c r="C292" s="1133" t="s">
        <v>6109</v>
      </c>
      <c r="D292" s="1133" t="s">
        <v>5873</v>
      </c>
      <c r="E292" s="1133" t="s">
        <v>6099</v>
      </c>
      <c r="F292" s="34" t="s">
        <v>7350</v>
      </c>
    </row>
    <row r="293" spans="1:6" ht="30" x14ac:dyDescent="0.25">
      <c r="A293" s="1133" t="s">
        <v>5876</v>
      </c>
      <c r="B293" s="1133" t="s">
        <v>6108</v>
      </c>
      <c r="C293" s="1133" t="s">
        <v>6108</v>
      </c>
      <c r="D293" s="1133" t="s">
        <v>5872</v>
      </c>
      <c r="E293" s="1133" t="s">
        <v>6098</v>
      </c>
      <c r="F293" s="34" t="s">
        <v>7350</v>
      </c>
    </row>
    <row r="294" spans="1:6" ht="30" x14ac:dyDescent="0.25">
      <c r="A294" s="1133" t="s">
        <v>5878</v>
      </c>
      <c r="B294" s="1133" t="s">
        <v>6110</v>
      </c>
      <c r="C294" s="1133" t="s">
        <v>6110</v>
      </c>
      <c r="D294" s="1133" t="s">
        <v>5874</v>
      </c>
      <c r="E294" s="1133" t="s">
        <v>6100</v>
      </c>
      <c r="F294" s="34" t="s">
        <v>7350</v>
      </c>
    </row>
    <row r="295" spans="1:6" x14ac:dyDescent="0.25">
      <c r="A295" s="1133" t="s">
        <v>2177</v>
      </c>
      <c r="B295" s="1133" t="s">
        <v>4260</v>
      </c>
      <c r="C295" s="1133" t="s">
        <v>4260</v>
      </c>
      <c r="F295" s="34" t="s">
        <v>1252</v>
      </c>
    </row>
    <row r="296" spans="1:6" x14ac:dyDescent="0.25">
      <c r="A296" s="1133" t="s">
        <v>1905</v>
      </c>
      <c r="B296" s="1133" t="s">
        <v>4193</v>
      </c>
      <c r="C296" s="1133" t="s">
        <v>4262</v>
      </c>
      <c r="D296" s="1133" t="s">
        <v>4262</v>
      </c>
      <c r="E296" s="1133" t="s">
        <v>4263</v>
      </c>
      <c r="F296" s="34" t="s">
        <v>7351</v>
      </c>
    </row>
    <row r="297" spans="1:6" x14ac:dyDescent="0.25">
      <c r="A297" s="1133" t="s">
        <v>2181</v>
      </c>
      <c r="B297" s="1133" t="s">
        <v>4273</v>
      </c>
      <c r="C297" s="1133" t="s">
        <v>4273</v>
      </c>
      <c r="F297" s="34" t="s">
        <v>1252</v>
      </c>
    </row>
    <row r="298" spans="1:6" ht="30" x14ac:dyDescent="0.25">
      <c r="A298" s="1133" t="s">
        <v>1906</v>
      </c>
      <c r="B298" s="1208" t="s">
        <v>4274</v>
      </c>
      <c r="C298" s="1208" t="s">
        <v>4275</v>
      </c>
      <c r="D298" s="1133" t="s">
        <v>4275</v>
      </c>
      <c r="E298" s="1133" t="s">
        <v>4276</v>
      </c>
      <c r="F298" s="34" t="s">
        <v>7359</v>
      </c>
    </row>
    <row r="299" spans="1:6" ht="30" x14ac:dyDescent="0.25">
      <c r="A299" s="1133" t="s">
        <v>1907</v>
      </c>
      <c r="B299" s="1208" t="s">
        <v>4277</v>
      </c>
      <c r="C299" s="1208" t="s">
        <v>4278</v>
      </c>
      <c r="D299" s="1133" t="s">
        <v>4278</v>
      </c>
      <c r="E299" s="1133" t="s">
        <v>4276</v>
      </c>
      <c r="F299" s="34" t="s">
        <v>7359</v>
      </c>
    </row>
    <row r="300" spans="1:6" ht="30" x14ac:dyDescent="0.25">
      <c r="A300" s="1133" t="s">
        <v>1908</v>
      </c>
      <c r="B300" s="1208" t="s">
        <v>4279</v>
      </c>
      <c r="C300" s="1208" t="s">
        <v>4280</v>
      </c>
      <c r="D300" s="1133" t="s">
        <v>4280</v>
      </c>
      <c r="E300" s="1133" t="s">
        <v>4276</v>
      </c>
      <c r="F300" s="34" t="s">
        <v>7359</v>
      </c>
    </row>
    <row r="301" spans="1:6" x14ac:dyDescent="0.25">
      <c r="A301" s="1133" t="s">
        <v>2179</v>
      </c>
      <c r="B301" s="1133" t="s">
        <v>4264</v>
      </c>
      <c r="C301" s="1133" t="s">
        <v>4264</v>
      </c>
      <c r="F301" s="34" t="s">
        <v>1252</v>
      </c>
    </row>
    <row r="302" spans="1:6" ht="45" x14ac:dyDescent="0.25">
      <c r="A302" s="1133" t="s">
        <v>1902</v>
      </c>
      <c r="B302" s="1208" t="s">
        <v>4265</v>
      </c>
      <c r="C302" s="1208" t="s">
        <v>4266</v>
      </c>
      <c r="D302" s="1133" t="s">
        <v>4266</v>
      </c>
      <c r="E302" s="1133" t="s">
        <v>4267</v>
      </c>
      <c r="F302" s="34" t="s">
        <v>7359</v>
      </c>
    </row>
    <row r="303" spans="1:6" ht="45" x14ac:dyDescent="0.25">
      <c r="A303" s="1133" t="s">
        <v>1903</v>
      </c>
      <c r="B303" s="1208" t="s">
        <v>4268</v>
      </c>
      <c r="C303" s="1208" t="s">
        <v>4269</v>
      </c>
      <c r="D303" s="1133" t="s">
        <v>4269</v>
      </c>
      <c r="E303" s="1133" t="s">
        <v>4267</v>
      </c>
      <c r="F303" s="34" t="s">
        <v>7359</v>
      </c>
    </row>
    <row r="304" spans="1:6" ht="45" x14ac:dyDescent="0.25">
      <c r="A304" s="1133" t="s">
        <v>1904</v>
      </c>
      <c r="B304" s="1208" t="s">
        <v>4270</v>
      </c>
      <c r="C304" s="1208" t="s">
        <v>4271</v>
      </c>
      <c r="D304" s="1133" t="s">
        <v>4271</v>
      </c>
      <c r="E304" s="1133" t="s">
        <v>4272</v>
      </c>
      <c r="F304" s="34" t="s">
        <v>7359</v>
      </c>
    </row>
    <row r="305" spans="1:6" x14ac:dyDescent="0.25">
      <c r="A305" s="1133" t="s">
        <v>2183</v>
      </c>
      <c r="B305" s="1133" t="s">
        <v>4281</v>
      </c>
      <c r="C305" s="1133" t="s">
        <v>4281</v>
      </c>
      <c r="F305" s="34" t="s">
        <v>1252</v>
      </c>
    </row>
    <row r="306" spans="1:6" x14ac:dyDescent="0.25">
      <c r="A306" s="1133" t="s">
        <v>2226</v>
      </c>
      <c r="B306" s="1133" t="s">
        <v>694</v>
      </c>
      <c r="C306" s="1133" t="s">
        <v>4286</v>
      </c>
      <c r="D306" s="1133" t="s">
        <v>4286</v>
      </c>
      <c r="E306" s="1133" t="s">
        <v>4287</v>
      </c>
      <c r="F306" s="34" t="s">
        <v>7359</v>
      </c>
    </row>
    <row r="307" spans="1:6" x14ac:dyDescent="0.25">
      <c r="A307" s="1133" t="s">
        <v>2185</v>
      </c>
      <c r="B307" s="1133" t="s">
        <v>4189</v>
      </c>
      <c r="C307" s="1133" t="s">
        <v>4282</v>
      </c>
      <c r="D307" s="1133" t="s">
        <v>4282</v>
      </c>
      <c r="E307" s="1133" t="s">
        <v>4283</v>
      </c>
      <c r="F307" s="34" t="s">
        <v>7359</v>
      </c>
    </row>
    <row r="308" spans="1:6" ht="30" x14ac:dyDescent="0.25">
      <c r="A308" s="1133" t="s">
        <v>2188</v>
      </c>
      <c r="B308" s="1133" t="s">
        <v>4193</v>
      </c>
      <c r="C308" s="1133" t="s">
        <v>4282</v>
      </c>
      <c r="D308" s="1133" t="s">
        <v>4284</v>
      </c>
      <c r="E308" s="1133" t="s">
        <v>4285</v>
      </c>
      <c r="F308" s="34" t="s">
        <v>7351</v>
      </c>
    </row>
    <row r="309" spans="1:6" ht="45" x14ac:dyDescent="0.25">
      <c r="A309" s="1133" t="s">
        <v>5680</v>
      </c>
      <c r="D309" s="1133" t="s">
        <v>5691</v>
      </c>
      <c r="E309" s="1133" t="s">
        <v>5726</v>
      </c>
      <c r="F309" s="34" t="s">
        <v>7352</v>
      </c>
    </row>
    <row r="310" spans="1:6" ht="150" x14ac:dyDescent="0.25">
      <c r="A310" s="1133" t="s">
        <v>2191</v>
      </c>
      <c r="B310" s="1133" t="s">
        <v>4463</v>
      </c>
      <c r="C310" s="1133" t="s">
        <v>4288</v>
      </c>
      <c r="D310" s="1133" t="s">
        <v>4289</v>
      </c>
      <c r="E310" s="1133" t="s">
        <v>4290</v>
      </c>
      <c r="F310" s="34" t="s">
        <v>7351</v>
      </c>
    </row>
    <row r="311" spans="1:6" ht="60" x14ac:dyDescent="0.25">
      <c r="A311" s="1133" t="s">
        <v>2194</v>
      </c>
      <c r="B311" s="1133" t="s">
        <v>4291</v>
      </c>
      <c r="C311" s="1133" t="s">
        <v>4292</v>
      </c>
      <c r="D311" s="1133" t="s">
        <v>4292</v>
      </c>
      <c r="E311" s="1133" t="s">
        <v>4293</v>
      </c>
      <c r="F311" s="34" t="s">
        <v>7351</v>
      </c>
    </row>
    <row r="312" spans="1:6" ht="60" x14ac:dyDescent="0.25">
      <c r="A312" s="1133" t="s">
        <v>2197</v>
      </c>
      <c r="B312" s="1133" t="s">
        <v>4294</v>
      </c>
      <c r="C312" s="1133" t="s">
        <v>4295</v>
      </c>
      <c r="D312" s="1133" t="s">
        <v>4295</v>
      </c>
      <c r="E312" s="1133" t="s">
        <v>4296</v>
      </c>
      <c r="F312" s="34" t="s">
        <v>7359</v>
      </c>
    </row>
    <row r="313" spans="1:6" ht="30" x14ac:dyDescent="0.25">
      <c r="A313" s="1133" t="s">
        <v>2200</v>
      </c>
      <c r="B313" s="1133" t="s">
        <v>4297</v>
      </c>
      <c r="C313" s="1133" t="s">
        <v>4298</v>
      </c>
      <c r="D313" s="1133" t="s">
        <v>4298</v>
      </c>
      <c r="E313" s="1133" t="s">
        <v>4299</v>
      </c>
      <c r="F313" s="34" t="s">
        <v>7359</v>
      </c>
    </row>
    <row r="314" spans="1:6" ht="60" x14ac:dyDescent="0.25">
      <c r="A314" s="1133" t="s">
        <v>2203</v>
      </c>
      <c r="B314" s="1133" t="s">
        <v>4300</v>
      </c>
      <c r="C314" s="1133" t="s">
        <v>4301</v>
      </c>
      <c r="D314" s="1133" t="s">
        <v>4301</v>
      </c>
      <c r="E314" s="1133" t="s">
        <v>4302</v>
      </c>
      <c r="F314" s="34" t="s">
        <v>7350</v>
      </c>
    </row>
    <row r="315" spans="1:6" ht="60" x14ac:dyDescent="0.25">
      <c r="A315" s="1133" t="s">
        <v>2206</v>
      </c>
      <c r="B315" s="1133" t="s">
        <v>4303</v>
      </c>
      <c r="C315" s="1133" t="s">
        <v>4304</v>
      </c>
      <c r="D315" s="1133" t="s">
        <v>4304</v>
      </c>
      <c r="E315" s="1133" t="s">
        <v>4305</v>
      </c>
      <c r="F315" s="34" t="s">
        <v>7350</v>
      </c>
    </row>
    <row r="316" spans="1:6" x14ac:dyDescent="0.25">
      <c r="A316" s="1133" t="s">
        <v>4964</v>
      </c>
      <c r="B316" s="1133" t="s">
        <v>4993</v>
      </c>
      <c r="C316" s="1133" t="s">
        <v>4993</v>
      </c>
      <c r="F316" s="34" t="s">
        <v>1252</v>
      </c>
    </row>
    <row r="317" spans="1:6" ht="90" x14ac:dyDescent="0.25">
      <c r="A317" s="1133" t="s">
        <v>4975</v>
      </c>
      <c r="B317" s="1133" t="s">
        <v>4994</v>
      </c>
      <c r="C317" s="1133" t="s">
        <v>4994</v>
      </c>
      <c r="D317" s="1133" t="s">
        <v>4995</v>
      </c>
      <c r="E317" s="1133" t="s">
        <v>4996</v>
      </c>
      <c r="F317" s="34" t="s">
        <v>7351</v>
      </c>
    </row>
    <row r="318" spans="1:6" ht="90" x14ac:dyDescent="0.25">
      <c r="A318" s="1133" t="s">
        <v>5099</v>
      </c>
      <c r="B318" s="1133" t="s">
        <v>4994</v>
      </c>
      <c r="C318" s="1133" t="s">
        <v>4994</v>
      </c>
      <c r="D318" s="1133" t="s">
        <v>4995</v>
      </c>
      <c r="E318" s="1133" t="s">
        <v>5149</v>
      </c>
      <c r="F318" s="34" t="s">
        <v>7351</v>
      </c>
    </row>
    <row r="319" spans="1:6" ht="120" x14ac:dyDescent="0.25">
      <c r="A319" s="1133" t="s">
        <v>4966</v>
      </c>
      <c r="B319" s="1133" t="s">
        <v>4967</v>
      </c>
      <c r="C319" s="1133" t="s">
        <v>4967</v>
      </c>
      <c r="D319" s="1133" t="s">
        <v>4997</v>
      </c>
      <c r="E319" s="1133" t="s">
        <v>4998</v>
      </c>
      <c r="F319" s="34" t="s">
        <v>7351</v>
      </c>
    </row>
    <row r="320" spans="1:6" ht="60" x14ac:dyDescent="0.25">
      <c r="A320" s="1133" t="s">
        <v>4969</v>
      </c>
      <c r="B320" s="1133" t="s">
        <v>5002</v>
      </c>
      <c r="C320" s="1133" t="s">
        <v>5002</v>
      </c>
      <c r="D320" s="1133" t="s">
        <v>5002</v>
      </c>
      <c r="E320" s="1133" t="s">
        <v>5003</v>
      </c>
      <c r="F320" s="34" t="s">
        <v>7351</v>
      </c>
    </row>
    <row r="321" spans="1:6" ht="60" x14ac:dyDescent="0.25">
      <c r="A321" s="1133" t="s">
        <v>4972</v>
      </c>
      <c r="B321" s="1133" t="s">
        <v>4207</v>
      </c>
      <c r="C321" s="1133" t="s">
        <v>4207</v>
      </c>
      <c r="D321" s="1133" t="s">
        <v>4207</v>
      </c>
      <c r="E321" s="1133" t="s">
        <v>5007</v>
      </c>
      <c r="F321" s="34" t="s">
        <v>7350</v>
      </c>
    </row>
    <row r="322" spans="1:6" ht="60" x14ac:dyDescent="0.25">
      <c r="A322" s="1133" t="s">
        <v>4971</v>
      </c>
      <c r="B322" s="1133" t="s">
        <v>4203</v>
      </c>
      <c r="C322" s="1133" t="s">
        <v>4203</v>
      </c>
      <c r="D322" s="1133" t="s">
        <v>4203</v>
      </c>
      <c r="E322" s="1133" t="s">
        <v>5006</v>
      </c>
      <c r="F322" s="34" t="s">
        <v>7350</v>
      </c>
    </row>
    <row r="323" spans="1:6" ht="60" x14ac:dyDescent="0.25">
      <c r="A323" s="1133" t="s">
        <v>4973</v>
      </c>
      <c r="B323" s="1133" t="s">
        <v>5010</v>
      </c>
      <c r="C323" s="1133" t="s">
        <v>5010</v>
      </c>
      <c r="D323" s="1133" t="s">
        <v>5010</v>
      </c>
      <c r="E323" s="1133" t="s">
        <v>5011</v>
      </c>
      <c r="F323" s="34" t="s">
        <v>7350</v>
      </c>
    </row>
    <row r="324" spans="1:6" ht="60" x14ac:dyDescent="0.25">
      <c r="A324" s="1133" t="s">
        <v>4974</v>
      </c>
      <c r="B324" s="1133" t="s">
        <v>5013</v>
      </c>
      <c r="C324" s="1133" t="s">
        <v>5013</v>
      </c>
      <c r="D324" s="1133" t="s">
        <v>5013</v>
      </c>
      <c r="E324" s="1133" t="s">
        <v>5012</v>
      </c>
      <c r="F324" s="34" t="s">
        <v>7350</v>
      </c>
    </row>
    <row r="325" spans="1:6" ht="135" x14ac:dyDescent="0.25">
      <c r="A325" s="1133" t="s">
        <v>4970</v>
      </c>
      <c r="B325" s="1133" t="s">
        <v>5004</v>
      </c>
      <c r="C325" s="1133" t="s">
        <v>5004</v>
      </c>
      <c r="D325" s="1133" t="s">
        <v>5004</v>
      </c>
      <c r="E325" s="1133" t="s">
        <v>5005</v>
      </c>
      <c r="F325" s="34" t="s">
        <v>7350</v>
      </c>
    </row>
    <row r="326" spans="1:6" ht="180" x14ac:dyDescent="0.25">
      <c r="A326" s="1133" t="s">
        <v>4968</v>
      </c>
      <c r="B326" s="1133" t="s">
        <v>5001</v>
      </c>
      <c r="C326" s="1133" t="s">
        <v>5001</v>
      </c>
      <c r="D326" s="1133" t="s">
        <v>5000</v>
      </c>
      <c r="E326" s="1133" t="s">
        <v>4999</v>
      </c>
      <c r="F326" s="34" t="s">
        <v>7350</v>
      </c>
    </row>
    <row r="327" spans="1:6" x14ac:dyDescent="0.25">
      <c r="A327" s="1133" t="s">
        <v>4715</v>
      </c>
      <c r="B327" s="1133" t="s">
        <v>4732</v>
      </c>
      <c r="C327" s="1133" t="s">
        <v>4732</v>
      </c>
      <c r="F327" s="34" t="s">
        <v>1252</v>
      </c>
    </row>
    <row r="328" spans="1:6" ht="30" x14ac:dyDescent="0.25">
      <c r="A328" s="1133" t="s">
        <v>4716</v>
      </c>
      <c r="B328" s="1133" t="s">
        <v>4732</v>
      </c>
      <c r="C328" s="1133" t="s">
        <v>4732</v>
      </c>
      <c r="D328" s="1133" t="s">
        <v>4732</v>
      </c>
      <c r="E328" s="1133" t="s">
        <v>4731</v>
      </c>
      <c r="F328" s="34" t="s">
        <v>7352</v>
      </c>
    </row>
    <row r="329" spans="1:6" x14ac:dyDescent="0.25">
      <c r="A329" s="1133" t="s">
        <v>2235</v>
      </c>
      <c r="B329" s="1133" t="s">
        <v>5500</v>
      </c>
      <c r="C329" s="1133" t="s">
        <v>5500</v>
      </c>
      <c r="F329" s="34" t="s">
        <v>95</v>
      </c>
    </row>
    <row r="330" spans="1:6" x14ac:dyDescent="0.25">
      <c r="A330" s="1133" t="s">
        <v>2237</v>
      </c>
      <c r="B330" s="1133" t="s">
        <v>2236</v>
      </c>
      <c r="C330" s="1133" t="s">
        <v>2236</v>
      </c>
      <c r="F330" s="34" t="s">
        <v>1252</v>
      </c>
    </row>
    <row r="331" spans="1:6" ht="30" x14ac:dyDescent="0.25">
      <c r="A331" s="1133" t="s">
        <v>2238</v>
      </c>
      <c r="B331" s="1133" t="s">
        <v>4306</v>
      </c>
      <c r="C331" s="1133" t="s">
        <v>4306</v>
      </c>
      <c r="D331" s="1133" t="s">
        <v>4307</v>
      </c>
      <c r="E331" s="1133" t="s">
        <v>4308</v>
      </c>
      <c r="F331" s="34" t="s">
        <v>7352</v>
      </c>
    </row>
    <row r="332" spans="1:6" x14ac:dyDescent="0.25">
      <c r="A332" s="1133" t="s">
        <v>2242</v>
      </c>
      <c r="B332" s="1133" t="s">
        <v>4309</v>
      </c>
      <c r="C332" s="1133" t="s">
        <v>4309</v>
      </c>
      <c r="D332" s="1133" t="s">
        <v>4310</v>
      </c>
      <c r="E332" s="1133" t="s">
        <v>4311</v>
      </c>
      <c r="F332" s="34" t="s">
        <v>7352</v>
      </c>
    </row>
    <row r="333" spans="1:6" x14ac:dyDescent="0.25">
      <c r="A333" s="1133" t="s">
        <v>4883</v>
      </c>
      <c r="B333" s="1133" t="s">
        <v>4898</v>
      </c>
      <c r="C333" s="1133" t="s">
        <v>4898</v>
      </c>
      <c r="F333" s="34" t="s">
        <v>1252</v>
      </c>
    </row>
    <row r="334" spans="1:6" ht="105" x14ac:dyDescent="0.25">
      <c r="A334" s="1133" t="s">
        <v>4843</v>
      </c>
      <c r="B334" s="1133" t="s">
        <v>4871</v>
      </c>
      <c r="C334" s="1133" t="s">
        <v>4871</v>
      </c>
      <c r="D334" s="1133" t="s">
        <v>4871</v>
      </c>
      <c r="E334" s="1133" t="s">
        <v>4872</v>
      </c>
      <c r="F334" s="34" t="s">
        <v>7352</v>
      </c>
    </row>
    <row r="335" spans="1:6" x14ac:dyDescent="0.25">
      <c r="A335" s="1133" t="s">
        <v>4879</v>
      </c>
      <c r="B335" s="1133" t="s">
        <v>4833</v>
      </c>
      <c r="C335" s="1133" t="s">
        <v>4833</v>
      </c>
      <c r="D335" s="1133" t="s">
        <v>4833</v>
      </c>
      <c r="E335" s="1133" t="s">
        <v>4899</v>
      </c>
      <c r="F335" s="34" t="s">
        <v>7352</v>
      </c>
    </row>
    <row r="336" spans="1:6" x14ac:dyDescent="0.25">
      <c r="A336" s="1133" t="s">
        <v>2246</v>
      </c>
      <c r="B336" s="1133" t="s">
        <v>4312</v>
      </c>
      <c r="C336" s="1133" t="s">
        <v>4312</v>
      </c>
      <c r="F336" s="34" t="s">
        <v>1252</v>
      </c>
    </row>
    <row r="337" spans="1:6" ht="30" x14ac:dyDescent="0.25">
      <c r="A337" s="1133" t="s">
        <v>2248</v>
      </c>
      <c r="B337" s="1133" t="s">
        <v>4013</v>
      </c>
      <c r="C337" s="1133" t="s">
        <v>4013</v>
      </c>
      <c r="D337" s="1133" t="s">
        <v>4013</v>
      </c>
      <c r="E337" s="1133" t="s">
        <v>4313</v>
      </c>
      <c r="F337" s="34" t="s">
        <v>7352</v>
      </c>
    </row>
    <row r="338" spans="1:6" ht="30" x14ac:dyDescent="0.25">
      <c r="A338" s="1133" t="s">
        <v>2250</v>
      </c>
      <c r="B338" s="1133" t="s">
        <v>4025</v>
      </c>
      <c r="C338" s="1133" t="s">
        <v>4025</v>
      </c>
      <c r="D338" s="1133" t="s">
        <v>4025</v>
      </c>
      <c r="E338" s="1133" t="s">
        <v>4026</v>
      </c>
      <c r="F338" s="34" t="s">
        <v>7352</v>
      </c>
    </row>
    <row r="339" spans="1:6" ht="60" x14ac:dyDescent="0.25">
      <c r="A339" s="1133" t="s">
        <v>2252</v>
      </c>
      <c r="B339" s="1133" t="s">
        <v>4027</v>
      </c>
      <c r="C339" s="1133" t="s">
        <v>4027</v>
      </c>
      <c r="D339" s="1133" t="s">
        <v>4027</v>
      </c>
      <c r="E339" s="1133" t="s">
        <v>4028</v>
      </c>
      <c r="F339" s="34" t="s">
        <v>7352</v>
      </c>
    </row>
    <row r="340" spans="1:6" x14ac:dyDescent="0.25">
      <c r="A340" s="1133" t="s">
        <v>4661</v>
      </c>
      <c r="B340" s="1133" t="s">
        <v>4070</v>
      </c>
      <c r="C340" s="1133" t="s">
        <v>4070</v>
      </c>
      <c r="F340" s="34" t="s">
        <v>1252</v>
      </c>
    </row>
    <row r="341" spans="1:6" ht="30" x14ac:dyDescent="0.25">
      <c r="A341" s="1133" t="s">
        <v>4662</v>
      </c>
      <c r="B341" s="1133" t="s">
        <v>4672</v>
      </c>
      <c r="C341" s="1133" t="s">
        <v>4672</v>
      </c>
      <c r="D341" s="1133" t="s">
        <v>4672</v>
      </c>
      <c r="E341" s="1133" t="s">
        <v>4675</v>
      </c>
      <c r="F341" s="34" t="s">
        <v>7351</v>
      </c>
    </row>
    <row r="342" spans="1:6" ht="30" x14ac:dyDescent="0.25">
      <c r="A342" s="1133" t="s">
        <v>4667</v>
      </c>
      <c r="B342" s="1133" t="s">
        <v>4673</v>
      </c>
      <c r="C342" s="1133" t="s">
        <v>4673</v>
      </c>
      <c r="D342" s="1133" t="s">
        <v>4673</v>
      </c>
      <c r="E342" s="1133" t="s">
        <v>4676</v>
      </c>
      <c r="F342" s="34" t="s">
        <v>7351</v>
      </c>
    </row>
    <row r="343" spans="1:6" x14ac:dyDescent="0.25">
      <c r="A343" s="1133" t="s">
        <v>4664</v>
      </c>
      <c r="B343" s="1133" t="s">
        <v>4674</v>
      </c>
      <c r="C343" s="1133" t="s">
        <v>4674</v>
      </c>
      <c r="D343" s="1133" t="s">
        <v>4674</v>
      </c>
      <c r="E343" s="1133" t="s">
        <v>4677</v>
      </c>
      <c r="F343" s="34" t="s">
        <v>7352</v>
      </c>
    </row>
    <row r="344" spans="1:6" x14ac:dyDescent="0.25">
      <c r="A344" s="1133" t="s">
        <v>5563</v>
      </c>
      <c r="B344" s="1133" t="s">
        <v>5629</v>
      </c>
      <c r="C344" s="1133" t="s">
        <v>5629</v>
      </c>
      <c r="F344" s="34" t="s">
        <v>1252</v>
      </c>
    </row>
    <row r="345" spans="1:6" ht="30" x14ac:dyDescent="0.25">
      <c r="A345" s="1133" t="s">
        <v>5574</v>
      </c>
      <c r="B345" s="1133" t="s">
        <v>5630</v>
      </c>
      <c r="C345" s="1133" t="s">
        <v>5630</v>
      </c>
      <c r="D345" s="1133" t="s">
        <v>4429</v>
      </c>
      <c r="E345" s="1133" t="s">
        <v>5636</v>
      </c>
      <c r="F345" s="34" t="s">
        <v>7352</v>
      </c>
    </row>
    <row r="346" spans="1:6" ht="30" x14ac:dyDescent="0.25">
      <c r="A346" s="1133" t="s">
        <v>5571</v>
      </c>
      <c r="B346" s="1133" t="s">
        <v>5630</v>
      </c>
      <c r="C346" s="1133" t="s">
        <v>5630</v>
      </c>
      <c r="D346" s="1133" t="s">
        <v>4429</v>
      </c>
      <c r="E346" s="1133" t="s">
        <v>5636</v>
      </c>
      <c r="F346" s="34" t="s">
        <v>1286</v>
      </c>
    </row>
    <row r="347" spans="1:6" x14ac:dyDescent="0.25">
      <c r="A347" s="1133" t="s">
        <v>5572</v>
      </c>
      <c r="B347" s="1208" t="s">
        <v>5632</v>
      </c>
      <c r="C347" s="1208" t="s">
        <v>5632</v>
      </c>
      <c r="F347" s="34" t="s">
        <v>7351</v>
      </c>
    </row>
    <row r="348" spans="1:6" x14ac:dyDescent="0.25">
      <c r="A348" s="1133" t="s">
        <v>5578</v>
      </c>
      <c r="B348" s="1133" t="s">
        <v>5633</v>
      </c>
      <c r="C348" s="1133" t="s">
        <v>5633</v>
      </c>
      <c r="D348" s="1133" t="s">
        <v>5633</v>
      </c>
      <c r="E348" s="1133" t="s">
        <v>5639</v>
      </c>
      <c r="F348" s="34" t="s">
        <v>7352</v>
      </c>
    </row>
    <row r="349" spans="1:6" x14ac:dyDescent="0.25">
      <c r="A349" s="1133" t="s">
        <v>5531</v>
      </c>
      <c r="B349" s="1133" t="s">
        <v>5538</v>
      </c>
      <c r="C349" s="1133" t="s">
        <v>5538</v>
      </c>
      <c r="F349" s="34" t="s">
        <v>1252</v>
      </c>
    </row>
    <row r="350" spans="1:6" ht="45" x14ac:dyDescent="0.25">
      <c r="A350" s="1133" t="s">
        <v>5534</v>
      </c>
      <c r="B350" s="1133" t="s">
        <v>5546</v>
      </c>
      <c r="C350" s="1133" t="s">
        <v>5546</v>
      </c>
      <c r="D350" s="1133" t="s">
        <v>5546</v>
      </c>
      <c r="E350" s="1133" t="s">
        <v>5557</v>
      </c>
      <c r="F350" s="34" t="s">
        <v>7350</v>
      </c>
    </row>
    <row r="351" spans="1:6" ht="30" x14ac:dyDescent="0.25">
      <c r="A351" s="1133" t="s">
        <v>5533</v>
      </c>
      <c r="B351" s="1133" t="s">
        <v>5545</v>
      </c>
      <c r="C351" s="1133" t="s">
        <v>5545</v>
      </c>
      <c r="D351" s="1133" t="s">
        <v>5545</v>
      </c>
      <c r="E351" s="1133" t="s">
        <v>5553</v>
      </c>
      <c r="F351" s="34" t="s">
        <v>7352</v>
      </c>
    </row>
    <row r="352" spans="1:6" x14ac:dyDescent="0.25">
      <c r="A352" s="1133" t="s">
        <v>4717</v>
      </c>
      <c r="B352" s="1133" t="s">
        <v>4732</v>
      </c>
      <c r="C352" s="1133" t="s">
        <v>4732</v>
      </c>
      <c r="F352" s="34" t="s">
        <v>1252</v>
      </c>
    </row>
    <row r="353" spans="1:6" ht="30" x14ac:dyDescent="0.25">
      <c r="A353" s="1133" t="s">
        <v>4718</v>
      </c>
      <c r="B353" s="1133" t="s">
        <v>4732</v>
      </c>
      <c r="C353" s="1133" t="s">
        <v>4732</v>
      </c>
      <c r="D353" s="1133" t="s">
        <v>4732</v>
      </c>
      <c r="E353" s="1133" t="s">
        <v>4731</v>
      </c>
      <c r="F353" s="34" t="s">
        <v>7352</v>
      </c>
    </row>
    <row r="354" spans="1:6" x14ac:dyDescent="0.25">
      <c r="A354" s="1133" t="s">
        <v>4658</v>
      </c>
      <c r="B354" s="1133" t="s">
        <v>5502</v>
      </c>
      <c r="C354" s="1133" t="s">
        <v>5502</v>
      </c>
      <c r="F354" s="34" t="s">
        <v>95</v>
      </c>
    </row>
    <row r="355" spans="1:6" x14ac:dyDescent="0.25">
      <c r="A355" s="1133" t="s">
        <v>4659</v>
      </c>
      <c r="B355" s="1133" t="s">
        <v>688</v>
      </c>
      <c r="C355" s="1133" t="s">
        <v>688</v>
      </c>
      <c r="F355" s="34" t="s">
        <v>1252</v>
      </c>
    </row>
    <row r="356" spans="1:6" ht="30" x14ac:dyDescent="0.25">
      <c r="A356" s="1133" t="s">
        <v>7200</v>
      </c>
      <c r="B356" s="1133" t="s">
        <v>7495</v>
      </c>
      <c r="C356" s="1133" t="s">
        <v>7495</v>
      </c>
      <c r="D356" s="1133" t="s">
        <v>7499</v>
      </c>
      <c r="E356" s="1133" t="s">
        <v>7500</v>
      </c>
      <c r="F356" s="34" t="s">
        <v>7352</v>
      </c>
    </row>
    <row r="357" spans="1:6" ht="30" x14ac:dyDescent="0.25">
      <c r="A357" s="1133" t="s">
        <v>7201</v>
      </c>
      <c r="B357" s="1133" t="s">
        <v>7496</v>
      </c>
      <c r="C357" s="1133" t="s">
        <v>7496</v>
      </c>
      <c r="D357" s="1133" t="s">
        <v>7499</v>
      </c>
      <c r="E357" s="1133" t="s">
        <v>7501</v>
      </c>
      <c r="F357" s="34" t="s">
        <v>7352</v>
      </c>
    </row>
    <row r="358" spans="1:6" x14ac:dyDescent="0.25">
      <c r="A358" s="1133" t="s">
        <v>7198</v>
      </c>
      <c r="B358" s="1133" t="s">
        <v>7497</v>
      </c>
      <c r="C358" s="1133" t="s">
        <v>7497</v>
      </c>
      <c r="D358" s="1133" t="s">
        <v>7497</v>
      </c>
      <c r="E358" s="1133" t="s">
        <v>7502</v>
      </c>
      <c r="F358" s="34" t="s">
        <v>7352</v>
      </c>
    </row>
    <row r="359" spans="1:6" x14ac:dyDescent="0.25">
      <c r="A359" s="1133" t="s">
        <v>7199</v>
      </c>
      <c r="B359" s="1133" t="s">
        <v>7498</v>
      </c>
      <c r="C359" s="1133" t="s">
        <v>7498</v>
      </c>
      <c r="D359" s="1133" t="s">
        <v>7498</v>
      </c>
      <c r="E359" s="1133" t="s">
        <v>7503</v>
      </c>
      <c r="F359" s="34" t="s">
        <v>7352</v>
      </c>
    </row>
    <row r="360" spans="1:6" x14ac:dyDescent="0.25">
      <c r="A360" s="1133" t="s">
        <v>4882</v>
      </c>
      <c r="B360" s="1133" t="s">
        <v>4898</v>
      </c>
      <c r="C360" s="1133" t="s">
        <v>4898</v>
      </c>
      <c r="F360" s="34" t="s">
        <v>1252</v>
      </c>
    </row>
    <row r="361" spans="1:6" ht="90" x14ac:dyDescent="0.25">
      <c r="A361" s="1133" t="s">
        <v>4840</v>
      </c>
      <c r="B361" s="1133" t="s">
        <v>4873</v>
      </c>
      <c r="C361" s="1133" t="s">
        <v>4873</v>
      </c>
      <c r="D361" s="1133" t="s">
        <v>4873</v>
      </c>
      <c r="E361" s="1133" t="s">
        <v>4874</v>
      </c>
      <c r="F361" s="34" t="s">
        <v>7352</v>
      </c>
    </row>
    <row r="362" spans="1:6" x14ac:dyDescent="0.25">
      <c r="A362" s="1133" t="s">
        <v>4877</v>
      </c>
      <c r="B362" s="1133" t="s">
        <v>4833</v>
      </c>
      <c r="C362" s="1133" t="s">
        <v>4833</v>
      </c>
      <c r="D362" s="1133" t="s">
        <v>4833</v>
      </c>
      <c r="E362" s="1133" t="s">
        <v>4831</v>
      </c>
      <c r="F362" s="34" t="s">
        <v>7352</v>
      </c>
    </row>
    <row r="363" spans="1:6" x14ac:dyDescent="0.25">
      <c r="A363" s="1133" t="s">
        <v>4881</v>
      </c>
      <c r="B363" s="1133" t="s">
        <v>4900</v>
      </c>
      <c r="C363" s="1133" t="s">
        <v>4900</v>
      </c>
      <c r="F363" s="34" t="s">
        <v>1252</v>
      </c>
    </row>
    <row r="364" spans="1:6" ht="30" x14ac:dyDescent="0.25">
      <c r="A364" s="1133" t="s">
        <v>4842</v>
      </c>
      <c r="B364" s="1133" t="s">
        <v>4025</v>
      </c>
      <c r="C364" s="1133" t="s">
        <v>4025</v>
      </c>
      <c r="D364" s="1133" t="s">
        <v>4025</v>
      </c>
      <c r="E364" s="1133" t="s">
        <v>4026</v>
      </c>
      <c r="F364" s="34" t="s">
        <v>7352</v>
      </c>
    </row>
    <row r="365" spans="1:6" ht="60" x14ac:dyDescent="0.25">
      <c r="A365" s="1133" t="s">
        <v>4844</v>
      </c>
      <c r="B365" s="1133" t="s">
        <v>4027</v>
      </c>
      <c r="C365" s="1133" t="s">
        <v>4027</v>
      </c>
      <c r="D365" s="1133" t="s">
        <v>4027</v>
      </c>
      <c r="E365" s="1133" t="s">
        <v>4028</v>
      </c>
      <c r="F365" s="34" t="s">
        <v>7352</v>
      </c>
    </row>
    <row r="366" spans="1:6" x14ac:dyDescent="0.25">
      <c r="A366" s="1133" t="s">
        <v>4719</v>
      </c>
      <c r="B366" s="1133" t="s">
        <v>4732</v>
      </c>
      <c r="C366" s="1133" t="s">
        <v>4732</v>
      </c>
      <c r="F366" s="34" t="s">
        <v>1252</v>
      </c>
    </row>
    <row r="367" spans="1:6" ht="30" x14ac:dyDescent="0.25">
      <c r="A367" s="1133" t="s">
        <v>4720</v>
      </c>
      <c r="B367" s="1133" t="s">
        <v>4732</v>
      </c>
      <c r="C367" s="1133" t="s">
        <v>4732</v>
      </c>
      <c r="D367" s="1133" t="s">
        <v>4732</v>
      </c>
      <c r="E367" s="1133" t="s">
        <v>4731</v>
      </c>
      <c r="F367" s="34" t="s">
        <v>7352</v>
      </c>
    </row>
    <row r="368" spans="1:6" x14ac:dyDescent="0.25">
      <c r="A368" s="1133" t="s">
        <v>4793</v>
      </c>
      <c r="B368" s="1133" t="s">
        <v>5501</v>
      </c>
      <c r="C368" s="1133" t="s">
        <v>5501</v>
      </c>
      <c r="F368" s="34" t="s">
        <v>95</v>
      </c>
    </row>
    <row r="369" spans="1:6" x14ac:dyDescent="0.25">
      <c r="A369" s="1133" t="s">
        <v>4920</v>
      </c>
      <c r="B369" s="1133" t="s">
        <v>4942</v>
      </c>
      <c r="C369" s="1133" t="s">
        <v>4942</v>
      </c>
      <c r="F369" s="34" t="s">
        <v>1252</v>
      </c>
    </row>
    <row r="370" spans="1:6" ht="75" x14ac:dyDescent="0.25">
      <c r="A370" s="1133" t="s">
        <v>4761</v>
      </c>
      <c r="B370" s="1133" t="s">
        <v>4784</v>
      </c>
      <c r="C370" s="1133" t="s">
        <v>4784</v>
      </c>
      <c r="D370" s="1133" t="s">
        <v>4784</v>
      </c>
      <c r="E370" s="1133" t="s">
        <v>4785</v>
      </c>
      <c r="F370" s="34" t="s">
        <v>7350</v>
      </c>
    </row>
    <row r="371" spans="1:6" ht="75" x14ac:dyDescent="0.25">
      <c r="A371" s="1133" t="s">
        <v>4764</v>
      </c>
      <c r="B371" s="1133" t="s">
        <v>4786</v>
      </c>
      <c r="C371" s="1133" t="s">
        <v>4786</v>
      </c>
      <c r="D371" s="1133" t="s">
        <v>4786</v>
      </c>
      <c r="E371" s="1133" t="s">
        <v>4787</v>
      </c>
      <c r="F371" s="34" t="s">
        <v>7350</v>
      </c>
    </row>
    <row r="372" spans="1:6" ht="30" x14ac:dyDescent="0.25">
      <c r="A372" s="1133" t="s">
        <v>5068</v>
      </c>
      <c r="B372" s="1133" t="s">
        <v>5071</v>
      </c>
      <c r="C372" s="1133" t="s">
        <v>5071</v>
      </c>
      <c r="D372" s="1133" t="s">
        <v>5071</v>
      </c>
      <c r="E372" s="1133" t="s">
        <v>5078</v>
      </c>
      <c r="F372" s="34" t="s">
        <v>7350</v>
      </c>
    </row>
    <row r="373" spans="1:6" x14ac:dyDescent="0.25">
      <c r="A373" s="1133" t="s">
        <v>4795</v>
      </c>
      <c r="B373" s="1133" t="s">
        <v>4827</v>
      </c>
      <c r="C373" s="1133" t="s">
        <v>4827</v>
      </c>
      <c r="F373" s="34" t="s">
        <v>1252</v>
      </c>
    </row>
    <row r="374" spans="1:6" x14ac:dyDescent="0.25">
      <c r="A374" s="1133" t="s">
        <v>4796</v>
      </c>
      <c r="B374" s="1133" t="s">
        <v>4828</v>
      </c>
      <c r="C374" s="1133" t="s">
        <v>4828</v>
      </c>
      <c r="D374" s="1133" t="s">
        <v>4828</v>
      </c>
      <c r="E374" s="1133" t="s">
        <v>4829</v>
      </c>
      <c r="F374" s="34" t="s">
        <v>7352</v>
      </c>
    </row>
    <row r="375" spans="1:6" ht="30" x14ac:dyDescent="0.25">
      <c r="A375" s="1133" t="s">
        <v>4800</v>
      </c>
      <c r="B375" s="1133" t="s">
        <v>4832</v>
      </c>
      <c r="C375" s="1133" t="s">
        <v>4832</v>
      </c>
      <c r="D375" s="1133" t="s">
        <v>4832</v>
      </c>
      <c r="E375" s="1133" t="s">
        <v>4830</v>
      </c>
      <c r="F375" s="34" t="s">
        <v>7352</v>
      </c>
    </row>
    <row r="376" spans="1:6" x14ac:dyDescent="0.25">
      <c r="A376" s="1133" t="s">
        <v>4803</v>
      </c>
      <c r="B376" s="1133" t="s">
        <v>4833</v>
      </c>
      <c r="C376" s="1133" t="s">
        <v>4833</v>
      </c>
      <c r="D376" s="1133" t="s">
        <v>4833</v>
      </c>
      <c r="E376" s="1133" t="s">
        <v>4831</v>
      </c>
      <c r="F376" s="34" t="s">
        <v>7352</v>
      </c>
    </row>
    <row r="377" spans="1:6" x14ac:dyDescent="0.25">
      <c r="A377" s="1133" t="s">
        <v>6264</v>
      </c>
      <c r="B377" s="1133" t="s">
        <v>6320</v>
      </c>
      <c r="C377" s="1133" t="s">
        <v>6320</v>
      </c>
      <c r="F377" s="34" t="s">
        <v>1252</v>
      </c>
    </row>
    <row r="378" spans="1:6" ht="75" x14ac:dyDescent="0.25">
      <c r="A378" s="1133" t="s">
        <v>6255</v>
      </c>
      <c r="B378" s="1133" t="s">
        <v>6321</v>
      </c>
      <c r="C378" s="1133" t="s">
        <v>6321</v>
      </c>
      <c r="D378" s="1133" t="s">
        <v>6324</v>
      </c>
      <c r="E378" s="1133" t="s">
        <v>6328</v>
      </c>
      <c r="F378" s="34" t="s">
        <v>7350</v>
      </c>
    </row>
    <row r="379" spans="1:6" ht="60" x14ac:dyDescent="0.25">
      <c r="A379" s="1133" t="s">
        <v>6254</v>
      </c>
      <c r="B379" s="1133" t="s">
        <v>4827</v>
      </c>
      <c r="C379" s="1133" t="s">
        <v>4827</v>
      </c>
      <c r="D379" s="1133" t="s">
        <v>6323</v>
      </c>
      <c r="E379" s="1133" t="s">
        <v>6327</v>
      </c>
      <c r="F379" s="34" t="s">
        <v>7350</v>
      </c>
    </row>
    <row r="380" spans="1:6" ht="90" x14ac:dyDescent="0.25">
      <c r="A380" s="1133" t="s">
        <v>6269</v>
      </c>
      <c r="B380" s="1133" t="s">
        <v>6322</v>
      </c>
      <c r="C380" s="1133" t="s">
        <v>6322</v>
      </c>
      <c r="D380" s="1133" t="s">
        <v>6325</v>
      </c>
      <c r="E380" s="1133" t="s">
        <v>6329</v>
      </c>
      <c r="F380" s="34" t="s">
        <v>7350</v>
      </c>
    </row>
    <row r="381" spans="1:6" x14ac:dyDescent="0.25">
      <c r="A381" s="1133" t="s">
        <v>4799</v>
      </c>
      <c r="B381" s="1133" t="s">
        <v>4732</v>
      </c>
      <c r="C381" s="1133" t="s">
        <v>4732</v>
      </c>
      <c r="F381" s="34" t="s">
        <v>1252</v>
      </c>
    </row>
    <row r="382" spans="1:6" ht="30" x14ac:dyDescent="0.25">
      <c r="A382" s="1133" t="s">
        <v>4798</v>
      </c>
      <c r="B382" s="1133" t="s">
        <v>4732</v>
      </c>
      <c r="C382" s="1133" t="s">
        <v>4732</v>
      </c>
      <c r="D382" s="1133" t="s">
        <v>4732</v>
      </c>
      <c r="E382" s="1133" t="s">
        <v>4731</v>
      </c>
      <c r="F382" s="34" t="s">
        <v>7352</v>
      </c>
    </row>
    <row r="383" spans="1:6" x14ac:dyDescent="0.25">
      <c r="A383" s="1133" t="s">
        <v>2253</v>
      </c>
      <c r="B383" s="1133" t="s">
        <v>5503</v>
      </c>
      <c r="C383" s="1133" t="s">
        <v>5503</v>
      </c>
      <c r="F383" s="34" t="s">
        <v>95</v>
      </c>
    </row>
    <row r="384" spans="1:6" x14ac:dyDescent="0.25">
      <c r="A384" s="1133" t="s">
        <v>2254</v>
      </c>
      <c r="B384" s="1133" t="s">
        <v>4135</v>
      </c>
      <c r="C384" s="1133" t="s">
        <v>4135</v>
      </c>
      <c r="F384" s="34" t="s">
        <v>1252</v>
      </c>
    </row>
    <row r="385" spans="1:6" ht="30" x14ac:dyDescent="0.25">
      <c r="A385" s="1133" t="s">
        <v>2255</v>
      </c>
      <c r="B385" s="1133" t="s">
        <v>4314</v>
      </c>
      <c r="C385" s="1133" t="s">
        <v>4314</v>
      </c>
      <c r="D385" s="1133" t="s">
        <v>4315</v>
      </c>
      <c r="E385" s="1133" t="s">
        <v>4316</v>
      </c>
      <c r="F385" s="34" t="s">
        <v>7352</v>
      </c>
    </row>
    <row r="386" spans="1:6" ht="45" x14ac:dyDescent="0.25">
      <c r="A386" s="1133" t="s">
        <v>2259</v>
      </c>
      <c r="B386" s="1133" t="s">
        <v>4317</v>
      </c>
      <c r="C386" s="1133" t="s">
        <v>4317</v>
      </c>
      <c r="D386" s="1133" t="s">
        <v>4318</v>
      </c>
      <c r="E386" s="1133" t="s">
        <v>4319</v>
      </c>
      <c r="F386" s="34" t="s">
        <v>7352</v>
      </c>
    </row>
    <row r="387" spans="1:6" ht="30" x14ac:dyDescent="0.25">
      <c r="A387" s="1133" t="s">
        <v>2263</v>
      </c>
      <c r="B387" s="1133" t="s">
        <v>2264</v>
      </c>
      <c r="C387" s="1133" t="s">
        <v>2264</v>
      </c>
      <c r="D387" s="1133" t="s">
        <v>4320</v>
      </c>
      <c r="E387" s="1133" t="s">
        <v>4321</v>
      </c>
      <c r="F387" s="34" t="s">
        <v>7352</v>
      </c>
    </row>
    <row r="388" spans="1:6" x14ac:dyDescent="0.25">
      <c r="A388" s="1133" t="s">
        <v>2267</v>
      </c>
      <c r="B388" s="1133" t="s">
        <v>4464</v>
      </c>
      <c r="C388" s="1133" t="s">
        <v>4464</v>
      </c>
      <c r="D388" s="1133" t="s">
        <v>4322</v>
      </c>
      <c r="E388" s="1133" t="s">
        <v>4323</v>
      </c>
      <c r="F388" s="34" t="s">
        <v>7351</v>
      </c>
    </row>
    <row r="389" spans="1:6" ht="45" x14ac:dyDescent="0.25">
      <c r="A389" s="1133" t="s">
        <v>4915</v>
      </c>
      <c r="B389" s="1133" t="s">
        <v>4945</v>
      </c>
      <c r="C389" s="1133" t="s">
        <v>4945</v>
      </c>
      <c r="D389" s="1133" t="s">
        <v>4945</v>
      </c>
      <c r="E389" s="1133" t="s">
        <v>4948</v>
      </c>
      <c r="F389" s="34" t="s">
        <v>7352</v>
      </c>
    </row>
    <row r="390" spans="1:6" x14ac:dyDescent="0.25">
      <c r="A390" s="1133" t="s">
        <v>2271</v>
      </c>
      <c r="B390" s="1133" t="s">
        <v>4324</v>
      </c>
      <c r="C390" s="1133" t="s">
        <v>4324</v>
      </c>
      <c r="F390" s="34" t="s">
        <v>1252</v>
      </c>
    </row>
    <row r="391" spans="1:6" ht="30" x14ac:dyDescent="0.25">
      <c r="A391" s="1133" t="s">
        <v>2273</v>
      </c>
      <c r="B391" s="1133" t="s">
        <v>4325</v>
      </c>
      <c r="C391" s="1133" t="s">
        <v>4325</v>
      </c>
      <c r="D391" s="1133" t="s">
        <v>4326</v>
      </c>
      <c r="E391" s="1133" t="s">
        <v>4327</v>
      </c>
      <c r="F391" s="34" t="s">
        <v>7352</v>
      </c>
    </row>
    <row r="392" spans="1:6" x14ac:dyDescent="0.25">
      <c r="A392" s="1133" t="s">
        <v>2277</v>
      </c>
      <c r="B392" s="1133" t="s">
        <v>152</v>
      </c>
      <c r="C392" s="1133" t="s">
        <v>152</v>
      </c>
      <c r="F392" s="34" t="s">
        <v>1252</v>
      </c>
    </row>
    <row r="393" spans="1:6" ht="30" x14ac:dyDescent="0.25">
      <c r="A393" s="1133" t="s">
        <v>2278</v>
      </c>
      <c r="B393" s="1133" t="s">
        <v>6218</v>
      </c>
      <c r="C393" s="1133" t="s">
        <v>6218</v>
      </c>
      <c r="D393" s="1133" t="s">
        <v>6218</v>
      </c>
      <c r="E393" s="1133" t="s">
        <v>4328</v>
      </c>
      <c r="F393" s="34" t="s">
        <v>7352</v>
      </c>
    </row>
    <row r="394" spans="1:6" ht="45" x14ac:dyDescent="0.25">
      <c r="A394" s="1133" t="s">
        <v>2280</v>
      </c>
      <c r="B394" s="1133" t="s">
        <v>6219</v>
      </c>
      <c r="C394" s="1133" t="s">
        <v>6219</v>
      </c>
      <c r="D394" s="1133" t="s">
        <v>6219</v>
      </c>
      <c r="E394" s="1133" t="s">
        <v>4329</v>
      </c>
      <c r="F394" s="34" t="s">
        <v>7352</v>
      </c>
    </row>
    <row r="395" spans="1:6" x14ac:dyDescent="0.25">
      <c r="A395" s="1133" t="s">
        <v>2282</v>
      </c>
      <c r="B395" s="1133" t="s">
        <v>4330</v>
      </c>
      <c r="C395" s="1133" t="s">
        <v>4330</v>
      </c>
      <c r="F395" s="34" t="s">
        <v>1252</v>
      </c>
    </row>
    <row r="396" spans="1:6" ht="30" x14ac:dyDescent="0.25">
      <c r="A396" s="1133" t="s">
        <v>2284</v>
      </c>
      <c r="B396" s="1133" t="s">
        <v>2286</v>
      </c>
      <c r="C396" s="1133" t="s">
        <v>2286</v>
      </c>
      <c r="D396" s="1133" t="s">
        <v>4331</v>
      </c>
      <c r="E396" s="1133" t="s">
        <v>4332</v>
      </c>
      <c r="F396" s="34" t="s">
        <v>7352</v>
      </c>
    </row>
    <row r="397" spans="1:6" x14ac:dyDescent="0.25">
      <c r="A397" s="1133" t="s">
        <v>2288</v>
      </c>
      <c r="B397" s="1133" t="s">
        <v>4333</v>
      </c>
      <c r="C397" s="1133" t="s">
        <v>4333</v>
      </c>
      <c r="F397" s="34" t="s">
        <v>1252</v>
      </c>
    </row>
    <row r="398" spans="1:6" x14ac:dyDescent="0.25">
      <c r="A398" s="1133" t="s">
        <v>4721</v>
      </c>
      <c r="B398" s="1133" t="s">
        <v>4732</v>
      </c>
      <c r="C398" s="1133" t="s">
        <v>4732</v>
      </c>
      <c r="F398" s="34" t="s">
        <v>1252</v>
      </c>
    </row>
    <row r="399" spans="1:6" ht="30" x14ac:dyDescent="0.25">
      <c r="A399" s="1133" t="s">
        <v>4722</v>
      </c>
      <c r="B399" s="1133" t="s">
        <v>4732</v>
      </c>
      <c r="C399" s="1133" t="s">
        <v>4732</v>
      </c>
      <c r="D399" s="1133" t="s">
        <v>4732</v>
      </c>
      <c r="E399" s="1133" t="s">
        <v>4731</v>
      </c>
      <c r="F399" s="34" t="s">
        <v>7352</v>
      </c>
    </row>
    <row r="400" spans="1:6" x14ac:dyDescent="0.25">
      <c r="A400" s="1133" t="s">
        <v>2289</v>
      </c>
      <c r="B400" s="1133" t="s">
        <v>5504</v>
      </c>
      <c r="C400" s="1133" t="s">
        <v>5504</v>
      </c>
      <c r="F400" s="34" t="s">
        <v>95</v>
      </c>
    </row>
    <row r="401" spans="1:6" x14ac:dyDescent="0.25">
      <c r="A401" s="1133" t="s">
        <v>2291</v>
      </c>
      <c r="B401" s="1208" t="s">
        <v>4334</v>
      </c>
      <c r="C401" s="1208" t="s">
        <v>4334</v>
      </c>
      <c r="F401" s="34" t="s">
        <v>1252</v>
      </c>
    </row>
    <row r="402" spans="1:6" x14ac:dyDescent="0.25">
      <c r="A402" s="1133" t="s">
        <v>2293</v>
      </c>
      <c r="B402" s="1133" t="s">
        <v>4335</v>
      </c>
      <c r="C402" s="1133" t="s">
        <v>4335</v>
      </c>
      <c r="D402" s="1133" t="s">
        <v>4336</v>
      </c>
      <c r="E402" s="1133" t="s">
        <v>4337</v>
      </c>
      <c r="F402" s="34" t="s">
        <v>7352</v>
      </c>
    </row>
    <row r="403" spans="1:6" ht="30" x14ac:dyDescent="0.25">
      <c r="A403" s="1133" t="s">
        <v>2297</v>
      </c>
      <c r="B403" s="1133" t="s">
        <v>4465</v>
      </c>
      <c r="C403" s="1133" t="s">
        <v>4465</v>
      </c>
      <c r="D403" s="1133" t="s">
        <v>2298</v>
      </c>
      <c r="E403" s="1133" t="s">
        <v>4338</v>
      </c>
      <c r="F403" s="34" t="s">
        <v>7352</v>
      </c>
    </row>
    <row r="404" spans="1:6" ht="30" x14ac:dyDescent="0.25">
      <c r="A404" s="1133" t="s">
        <v>2301</v>
      </c>
      <c r="B404" s="1133" t="s">
        <v>4339</v>
      </c>
      <c r="C404" s="1133" t="s">
        <v>4339</v>
      </c>
      <c r="D404" s="1133" t="s">
        <v>4340</v>
      </c>
      <c r="E404" s="1133" t="s">
        <v>4341</v>
      </c>
      <c r="F404" s="34" t="s">
        <v>7354</v>
      </c>
    </row>
    <row r="405" spans="1:6" ht="30" x14ac:dyDescent="0.25">
      <c r="A405" s="1133" t="s">
        <v>2305</v>
      </c>
      <c r="B405" s="1133" t="s">
        <v>4342</v>
      </c>
      <c r="C405" s="1133" t="s">
        <v>4342</v>
      </c>
      <c r="D405" s="1133" t="s">
        <v>4343</v>
      </c>
      <c r="E405" s="1133" t="s">
        <v>4344</v>
      </c>
      <c r="F405" s="34" t="s">
        <v>7354</v>
      </c>
    </row>
    <row r="406" spans="1:6" ht="45" x14ac:dyDescent="0.25">
      <c r="A406" s="1133" t="s">
        <v>2309</v>
      </c>
      <c r="B406" s="1133" t="s">
        <v>4345</v>
      </c>
      <c r="C406" s="1133" t="s">
        <v>4345</v>
      </c>
      <c r="D406" s="1133" t="s">
        <v>4346</v>
      </c>
      <c r="E406" s="1133" t="s">
        <v>4347</v>
      </c>
      <c r="F406" s="34" t="s">
        <v>7354</v>
      </c>
    </row>
    <row r="407" spans="1:6" ht="30" x14ac:dyDescent="0.25">
      <c r="A407" s="1133" t="s">
        <v>2313</v>
      </c>
      <c r="B407" s="1208" t="s">
        <v>4466</v>
      </c>
      <c r="C407" s="1208" t="s">
        <v>4466</v>
      </c>
      <c r="D407" s="1133" t="s">
        <v>4348</v>
      </c>
      <c r="E407" s="1133" t="s">
        <v>4349</v>
      </c>
      <c r="F407" s="34" t="s">
        <v>7354</v>
      </c>
    </row>
    <row r="408" spans="1:6" x14ac:dyDescent="0.25">
      <c r="A408" s="1133" t="s">
        <v>2322</v>
      </c>
      <c r="B408" s="1133" t="s">
        <v>4336</v>
      </c>
      <c r="C408" s="1133" t="s">
        <v>4336</v>
      </c>
      <c r="D408" s="1208" t="s">
        <v>4469</v>
      </c>
      <c r="F408" s="34" t="s">
        <v>7356</v>
      </c>
    </row>
    <row r="409" spans="1:6" x14ac:dyDescent="0.25">
      <c r="A409" s="1133" t="s">
        <v>2324</v>
      </c>
      <c r="B409" s="1208" t="s">
        <v>4470</v>
      </c>
      <c r="C409" s="1208" t="s">
        <v>4470</v>
      </c>
      <c r="F409" s="34" t="s">
        <v>7357</v>
      </c>
    </row>
    <row r="410" spans="1:6" x14ac:dyDescent="0.25">
      <c r="A410" s="1133" t="s">
        <v>2325</v>
      </c>
      <c r="B410" s="1133" t="s">
        <v>4354</v>
      </c>
      <c r="C410" s="1133" t="s">
        <v>4354</v>
      </c>
      <c r="F410" s="34" t="s">
        <v>7354</v>
      </c>
    </row>
    <row r="411" spans="1:6" x14ac:dyDescent="0.25">
      <c r="A411" s="1133" t="s">
        <v>2327</v>
      </c>
      <c r="B411" s="1133" t="s">
        <v>4355</v>
      </c>
      <c r="C411" s="1133" t="s">
        <v>4355</v>
      </c>
      <c r="F411" s="34" t="s">
        <v>7354</v>
      </c>
    </row>
    <row r="412" spans="1:6" x14ac:dyDescent="0.25">
      <c r="A412" s="1133" t="s">
        <v>2329</v>
      </c>
      <c r="B412" s="1133" t="s">
        <v>4356</v>
      </c>
      <c r="C412" s="1133" t="s">
        <v>4356</v>
      </c>
      <c r="F412" s="34" t="s">
        <v>7354</v>
      </c>
    </row>
    <row r="413" spans="1:6" x14ac:dyDescent="0.25">
      <c r="A413" s="1133" t="s">
        <v>2343</v>
      </c>
      <c r="B413" s="1133" t="s">
        <v>2298</v>
      </c>
      <c r="C413" s="1133" t="s">
        <v>2298</v>
      </c>
      <c r="D413" s="1208" t="s">
        <v>4624</v>
      </c>
      <c r="F413" s="34" t="s">
        <v>7356</v>
      </c>
    </row>
    <row r="414" spans="1:6" x14ac:dyDescent="0.25">
      <c r="A414" s="1133" t="s">
        <v>2345</v>
      </c>
      <c r="B414" s="1208" t="s">
        <v>4474</v>
      </c>
      <c r="C414" s="1133" t="s">
        <v>4474</v>
      </c>
      <c r="F414" s="34" t="s">
        <v>7357</v>
      </c>
    </row>
    <row r="415" spans="1:6" x14ac:dyDescent="0.25">
      <c r="A415" s="1133" t="s">
        <v>2347</v>
      </c>
      <c r="B415" s="1133" t="s">
        <v>4358</v>
      </c>
      <c r="C415" s="1133" t="s">
        <v>4358</v>
      </c>
      <c r="F415" s="34" t="s">
        <v>7354</v>
      </c>
    </row>
    <row r="416" spans="1:6" x14ac:dyDescent="0.25">
      <c r="A416" s="1133" t="s">
        <v>2349</v>
      </c>
      <c r="B416" s="1133" t="s">
        <v>4359</v>
      </c>
      <c r="C416" s="1133" t="s">
        <v>4359</v>
      </c>
      <c r="F416" s="34" t="s">
        <v>7354</v>
      </c>
    </row>
    <row r="417" spans="1:6" ht="30" x14ac:dyDescent="0.25">
      <c r="A417" s="1133" t="s">
        <v>2316</v>
      </c>
      <c r="B417" s="1208" t="s">
        <v>4467</v>
      </c>
      <c r="C417" s="1208" t="s">
        <v>4467</v>
      </c>
      <c r="D417" s="1133" t="s">
        <v>4350</v>
      </c>
      <c r="E417" s="1133" t="s">
        <v>4351</v>
      </c>
      <c r="F417" s="34" t="s">
        <v>7354</v>
      </c>
    </row>
    <row r="418" spans="1:6" x14ac:dyDescent="0.25">
      <c r="A418" s="1133" t="s">
        <v>2331</v>
      </c>
      <c r="B418" s="1133" t="s">
        <v>4336</v>
      </c>
      <c r="C418" s="1133" t="s">
        <v>4336</v>
      </c>
      <c r="D418" s="1208" t="s">
        <v>4471</v>
      </c>
      <c r="F418" s="34" t="s">
        <v>7356</v>
      </c>
    </row>
    <row r="419" spans="1:6" x14ac:dyDescent="0.25">
      <c r="A419" s="1133" t="s">
        <v>2333</v>
      </c>
      <c r="B419" s="1208" t="s">
        <v>4357</v>
      </c>
      <c r="C419" s="1133" t="s">
        <v>4357</v>
      </c>
      <c r="F419" s="34" t="s">
        <v>7357</v>
      </c>
    </row>
    <row r="420" spans="1:6" x14ac:dyDescent="0.25">
      <c r="A420" s="1133" t="s">
        <v>2335</v>
      </c>
      <c r="B420" s="1133" t="s">
        <v>4354</v>
      </c>
      <c r="C420" s="1133" t="s">
        <v>4354</v>
      </c>
      <c r="F420" s="34" t="s">
        <v>7354</v>
      </c>
    </row>
    <row r="421" spans="1:6" x14ac:dyDescent="0.25">
      <c r="A421" s="1133" t="s">
        <v>2336</v>
      </c>
      <c r="B421" s="1133" t="s">
        <v>4355</v>
      </c>
      <c r="C421" s="1133" t="s">
        <v>4355</v>
      </c>
      <c r="F421" s="34" t="s">
        <v>7354</v>
      </c>
    </row>
    <row r="422" spans="1:6" x14ac:dyDescent="0.25">
      <c r="A422" s="1133" t="s">
        <v>2337</v>
      </c>
      <c r="B422" s="1133" t="s">
        <v>4356</v>
      </c>
      <c r="C422" s="1133" t="s">
        <v>4356</v>
      </c>
      <c r="F422" s="34" t="s">
        <v>7354</v>
      </c>
    </row>
    <row r="423" spans="1:6" x14ac:dyDescent="0.25">
      <c r="A423" s="1133" t="s">
        <v>2351</v>
      </c>
      <c r="B423" s="1133" t="s">
        <v>2298</v>
      </c>
      <c r="C423" s="1133" t="s">
        <v>2298</v>
      </c>
      <c r="D423" s="1208" t="s">
        <v>4625</v>
      </c>
      <c r="F423" s="34" t="s">
        <v>7356</v>
      </c>
    </row>
    <row r="424" spans="1:6" x14ac:dyDescent="0.25">
      <c r="A424" s="1133" t="s">
        <v>2353</v>
      </c>
      <c r="B424" s="1208" t="s">
        <v>4623</v>
      </c>
      <c r="C424" s="1133" t="s">
        <v>4623</v>
      </c>
      <c r="F424" s="34" t="s">
        <v>7357</v>
      </c>
    </row>
    <row r="425" spans="1:6" x14ac:dyDescent="0.25">
      <c r="A425" s="1133" t="s">
        <v>2355</v>
      </c>
      <c r="B425" s="1133" t="s">
        <v>4358</v>
      </c>
      <c r="C425" s="1133" t="s">
        <v>4358</v>
      </c>
      <c r="F425" s="34" t="s">
        <v>7354</v>
      </c>
    </row>
    <row r="426" spans="1:6" x14ac:dyDescent="0.25">
      <c r="A426" s="1133" t="s">
        <v>2356</v>
      </c>
      <c r="B426" s="1133" t="s">
        <v>4359</v>
      </c>
      <c r="C426" s="1133" t="s">
        <v>4359</v>
      </c>
      <c r="F426" s="34" t="s">
        <v>7354</v>
      </c>
    </row>
    <row r="427" spans="1:6" ht="30" x14ac:dyDescent="0.25">
      <c r="A427" s="1133" t="s">
        <v>2319</v>
      </c>
      <c r="B427" s="1208" t="s">
        <v>4468</v>
      </c>
      <c r="C427" s="1208" t="s">
        <v>4468</v>
      </c>
      <c r="D427" s="1133" t="s">
        <v>4352</v>
      </c>
      <c r="E427" s="1133" t="s">
        <v>4353</v>
      </c>
      <c r="F427" s="34" t="s">
        <v>7354</v>
      </c>
    </row>
    <row r="428" spans="1:6" x14ac:dyDescent="0.25">
      <c r="A428" s="1133" t="s">
        <v>2338</v>
      </c>
      <c r="B428" s="1133" t="s">
        <v>4336</v>
      </c>
      <c r="C428" s="1133" t="s">
        <v>4336</v>
      </c>
      <c r="D428" s="1208" t="s">
        <v>4472</v>
      </c>
      <c r="F428" s="34" t="s">
        <v>7356</v>
      </c>
    </row>
    <row r="429" spans="1:6" x14ac:dyDescent="0.25">
      <c r="A429" s="1133" t="s">
        <v>2364</v>
      </c>
      <c r="B429" s="1208" t="s">
        <v>4473</v>
      </c>
      <c r="C429" s="1208" t="s">
        <v>4473</v>
      </c>
      <c r="F429" s="34" t="s">
        <v>7357</v>
      </c>
    </row>
    <row r="430" spans="1:6" x14ac:dyDescent="0.25">
      <c r="A430" s="1133" t="s">
        <v>2340</v>
      </c>
      <c r="B430" s="1133" t="s">
        <v>4354</v>
      </c>
      <c r="C430" s="1133" t="s">
        <v>4354</v>
      </c>
      <c r="F430" s="34" t="s">
        <v>7354</v>
      </c>
    </row>
    <row r="431" spans="1:6" x14ac:dyDescent="0.25">
      <c r="A431" s="1133" t="s">
        <v>2341</v>
      </c>
      <c r="B431" s="1133" t="s">
        <v>4355</v>
      </c>
      <c r="C431" s="1133" t="s">
        <v>4355</v>
      </c>
      <c r="F431" s="34" t="s">
        <v>7354</v>
      </c>
    </row>
    <row r="432" spans="1:6" x14ac:dyDescent="0.25">
      <c r="A432" s="1133" t="s">
        <v>2342</v>
      </c>
      <c r="B432" s="1133" t="s">
        <v>4356</v>
      </c>
      <c r="C432" s="1133" t="s">
        <v>4356</v>
      </c>
      <c r="F432" s="34" t="s">
        <v>7354</v>
      </c>
    </row>
    <row r="433" spans="1:6" x14ac:dyDescent="0.25">
      <c r="A433" s="1133" t="s">
        <v>2358</v>
      </c>
      <c r="B433" s="1133" t="s">
        <v>2298</v>
      </c>
      <c r="C433" s="1133" t="s">
        <v>2298</v>
      </c>
      <c r="D433" s="1208" t="s">
        <v>4475</v>
      </c>
      <c r="F433" s="34" t="s">
        <v>7356</v>
      </c>
    </row>
    <row r="434" spans="1:6" x14ac:dyDescent="0.25">
      <c r="A434" s="1133" t="s">
        <v>2359</v>
      </c>
      <c r="B434" s="1208" t="s">
        <v>4476</v>
      </c>
      <c r="C434" s="1133" t="s">
        <v>4476</v>
      </c>
      <c r="F434" s="34" t="s">
        <v>7357</v>
      </c>
    </row>
    <row r="435" spans="1:6" x14ac:dyDescent="0.25">
      <c r="A435" s="1133" t="s">
        <v>2361</v>
      </c>
      <c r="B435" s="1133" t="s">
        <v>4358</v>
      </c>
      <c r="C435" s="1133" t="s">
        <v>4358</v>
      </c>
      <c r="F435" s="34" t="s">
        <v>7354</v>
      </c>
    </row>
    <row r="436" spans="1:6" x14ac:dyDescent="0.25">
      <c r="A436" s="1133" t="s">
        <v>2362</v>
      </c>
      <c r="B436" s="1133" t="s">
        <v>4359</v>
      </c>
      <c r="C436" s="1133" t="s">
        <v>4359</v>
      </c>
      <c r="F436" s="34" t="s">
        <v>7354</v>
      </c>
    </row>
    <row r="437" spans="1:6" ht="30" x14ac:dyDescent="0.25">
      <c r="A437" s="1133" t="s">
        <v>4549</v>
      </c>
      <c r="B437" s="1208" t="s">
        <v>4618</v>
      </c>
      <c r="C437" s="1208" t="s">
        <v>4618</v>
      </c>
      <c r="D437" s="1133" t="s">
        <v>4619</v>
      </c>
      <c r="E437" s="1133" t="s">
        <v>4620</v>
      </c>
      <c r="F437" s="34" t="s">
        <v>7354</v>
      </c>
    </row>
    <row r="438" spans="1:6" x14ac:dyDescent="0.25">
      <c r="A438" s="1133" t="s">
        <v>4541</v>
      </c>
      <c r="B438" s="1133" t="s">
        <v>4336</v>
      </c>
      <c r="C438" s="1133" t="s">
        <v>4336</v>
      </c>
      <c r="D438" s="1208" t="s">
        <v>4622</v>
      </c>
      <c r="F438" s="34" t="s">
        <v>7356</v>
      </c>
    </row>
    <row r="439" spans="1:6" x14ac:dyDescent="0.25">
      <c r="A439" s="1133" t="s">
        <v>4536</v>
      </c>
      <c r="B439" s="1208" t="s">
        <v>4621</v>
      </c>
      <c r="C439" s="1208" t="s">
        <v>4621</v>
      </c>
      <c r="F439" s="34" t="s">
        <v>7357</v>
      </c>
    </row>
    <row r="440" spans="1:6" x14ac:dyDescent="0.25">
      <c r="A440" s="1133" t="s">
        <v>4537</v>
      </c>
      <c r="B440" s="1133" t="s">
        <v>4354</v>
      </c>
      <c r="C440" s="1133" t="s">
        <v>4354</v>
      </c>
      <c r="F440" s="34" t="s">
        <v>7354</v>
      </c>
    </row>
    <row r="441" spans="1:6" x14ac:dyDescent="0.25">
      <c r="A441" s="1133" t="s">
        <v>4538</v>
      </c>
      <c r="B441" s="1133" t="s">
        <v>4355</v>
      </c>
      <c r="C441" s="1133" t="s">
        <v>4355</v>
      </c>
      <c r="F441" s="34" t="s">
        <v>7354</v>
      </c>
    </row>
    <row r="442" spans="1:6" x14ac:dyDescent="0.25">
      <c r="A442" s="1133" t="s">
        <v>4539</v>
      </c>
      <c r="B442" s="1133" t="s">
        <v>4356</v>
      </c>
      <c r="C442" s="1133" t="s">
        <v>4356</v>
      </c>
      <c r="F442" s="34" t="s">
        <v>7354</v>
      </c>
    </row>
    <row r="443" spans="1:6" x14ac:dyDescent="0.25">
      <c r="A443" s="1133" t="s">
        <v>4543</v>
      </c>
      <c r="B443" s="1133" t="s">
        <v>2298</v>
      </c>
      <c r="C443" s="1133" t="s">
        <v>2298</v>
      </c>
      <c r="D443" s="1208" t="s">
        <v>4627</v>
      </c>
      <c r="F443" s="34" t="s">
        <v>7356</v>
      </c>
    </row>
    <row r="444" spans="1:6" x14ac:dyDescent="0.25">
      <c r="A444" s="1133" t="s">
        <v>4544</v>
      </c>
      <c r="B444" s="1208" t="s">
        <v>4626</v>
      </c>
      <c r="C444" s="1208" t="s">
        <v>4626</v>
      </c>
      <c r="F444" s="34" t="s">
        <v>7357</v>
      </c>
    </row>
    <row r="445" spans="1:6" x14ac:dyDescent="0.25">
      <c r="A445" s="1133" t="s">
        <v>4545</v>
      </c>
      <c r="B445" s="1133" t="s">
        <v>4358</v>
      </c>
      <c r="C445" s="1133" t="s">
        <v>4358</v>
      </c>
      <c r="F445" s="34" t="s">
        <v>7354</v>
      </c>
    </row>
    <row r="446" spans="1:6" x14ac:dyDescent="0.25">
      <c r="A446" s="1133" t="s">
        <v>4546</v>
      </c>
      <c r="B446" s="1133" t="s">
        <v>4359</v>
      </c>
      <c r="C446" s="1133" t="s">
        <v>4359</v>
      </c>
      <c r="F446" s="34" t="s">
        <v>7354</v>
      </c>
    </row>
    <row r="447" spans="1:6" x14ac:dyDescent="0.25">
      <c r="A447" s="1133" t="s">
        <v>4723</v>
      </c>
      <c r="B447" s="1133" t="s">
        <v>4732</v>
      </c>
      <c r="C447" s="1133" t="s">
        <v>4732</v>
      </c>
      <c r="F447" s="34" t="s">
        <v>1252</v>
      </c>
    </row>
    <row r="448" spans="1:6" ht="30" x14ac:dyDescent="0.25">
      <c r="A448" s="1133" t="s">
        <v>4724</v>
      </c>
      <c r="B448" s="1133" t="s">
        <v>4732</v>
      </c>
      <c r="C448" s="1133" t="s">
        <v>4732</v>
      </c>
      <c r="D448" s="1133" t="s">
        <v>4732</v>
      </c>
      <c r="E448" s="1133" t="s">
        <v>4731</v>
      </c>
      <c r="F448" s="34" t="s">
        <v>7352</v>
      </c>
    </row>
    <row r="449" spans="1:6" x14ac:dyDescent="0.25">
      <c r="A449" s="1133" t="s">
        <v>5413</v>
      </c>
      <c r="B449" s="34" t="s">
        <v>5506</v>
      </c>
      <c r="C449" s="34" t="s">
        <v>5506</v>
      </c>
      <c r="F449" s="34" t="s">
        <v>95</v>
      </c>
    </row>
    <row r="450" spans="1:6" x14ac:dyDescent="0.25">
      <c r="A450" s="1133" t="s">
        <v>5414</v>
      </c>
      <c r="B450" s="34" t="s">
        <v>5475</v>
      </c>
      <c r="C450" s="34" t="s">
        <v>5475</v>
      </c>
      <c r="F450" s="34" t="s">
        <v>1252</v>
      </c>
    </row>
    <row r="451" spans="1:6" x14ac:dyDescent="0.25">
      <c r="A451" s="1133" t="s">
        <v>5415</v>
      </c>
      <c r="B451" s="34" t="s">
        <v>5376</v>
      </c>
      <c r="C451" s="34" t="s">
        <v>5376</v>
      </c>
      <c r="D451" s="34" t="s">
        <v>5480</v>
      </c>
      <c r="E451" s="1133" t="s">
        <v>5483</v>
      </c>
      <c r="F451" s="34" t="s">
        <v>7352</v>
      </c>
    </row>
    <row r="452" spans="1:6" x14ac:dyDescent="0.25">
      <c r="A452" s="1133" t="s">
        <v>5428</v>
      </c>
      <c r="B452" s="34" t="s">
        <v>5476</v>
      </c>
      <c r="C452" s="34" t="s">
        <v>5476</v>
      </c>
      <c r="F452" s="34" t="s">
        <v>1252</v>
      </c>
    </row>
    <row r="453" spans="1:6" ht="105" x14ac:dyDescent="0.25">
      <c r="A453" s="1133" t="s">
        <v>5416</v>
      </c>
      <c r="B453" s="34" t="s">
        <v>5479</v>
      </c>
      <c r="C453" s="34" t="s">
        <v>5477</v>
      </c>
      <c r="D453" s="34" t="s">
        <v>5481</v>
      </c>
      <c r="E453" s="1133" t="s">
        <v>5484</v>
      </c>
      <c r="F453" s="34" t="s">
        <v>7352</v>
      </c>
    </row>
    <row r="454" spans="1:6" ht="105" x14ac:dyDescent="0.25">
      <c r="A454" s="1133" t="s">
        <v>5417</v>
      </c>
      <c r="B454" s="34" t="s">
        <v>5478</v>
      </c>
      <c r="C454" s="34" t="s">
        <v>5478</v>
      </c>
      <c r="D454" s="34" t="s">
        <v>5482</v>
      </c>
      <c r="E454" s="1133" t="s">
        <v>5485</v>
      </c>
      <c r="F454" s="34" t="s">
        <v>7352</v>
      </c>
    </row>
    <row r="455" spans="1:6" x14ac:dyDescent="0.25">
      <c r="A455" s="1133" t="s">
        <v>5418</v>
      </c>
      <c r="B455" s="34" t="s">
        <v>4732</v>
      </c>
      <c r="C455" s="34" t="s">
        <v>4732</v>
      </c>
      <c r="F455" s="34" t="s">
        <v>1252</v>
      </c>
    </row>
    <row r="456" spans="1:6" ht="30" x14ac:dyDescent="0.25">
      <c r="A456" s="1133" t="s">
        <v>5419</v>
      </c>
      <c r="B456" s="34" t="s">
        <v>4732</v>
      </c>
      <c r="C456" s="34" t="s">
        <v>4732</v>
      </c>
      <c r="D456" s="34" t="s">
        <v>4732</v>
      </c>
      <c r="E456" s="1133" t="s">
        <v>7469</v>
      </c>
      <c r="F456" s="34" t="s">
        <v>7352</v>
      </c>
    </row>
    <row r="457" spans="1:6" x14ac:dyDescent="0.25">
      <c r="A457" s="1133" t="s">
        <v>6983</v>
      </c>
      <c r="B457" s="1133" t="s">
        <v>7393</v>
      </c>
      <c r="C457" s="1133" t="s">
        <v>7393</v>
      </c>
      <c r="F457" s="34" t="s">
        <v>95</v>
      </c>
    </row>
    <row r="458" spans="1:6" x14ac:dyDescent="0.25">
      <c r="A458" s="1133" t="s">
        <v>6989</v>
      </c>
      <c r="B458" s="1133" t="s">
        <v>1963</v>
      </c>
      <c r="C458" s="1133" t="s">
        <v>1963</v>
      </c>
      <c r="F458" s="34" t="s">
        <v>1252</v>
      </c>
    </row>
    <row r="459" spans="1:6" ht="30" x14ac:dyDescent="0.25">
      <c r="A459" s="1133" t="s">
        <v>6984</v>
      </c>
      <c r="B459" s="1133" t="s">
        <v>7504</v>
      </c>
      <c r="C459" s="1133" t="s">
        <v>7504</v>
      </c>
      <c r="D459" s="1133" t="s">
        <v>7504</v>
      </c>
      <c r="E459" s="1133" t="s">
        <v>7505</v>
      </c>
      <c r="F459" s="34" t="s">
        <v>7350</v>
      </c>
    </row>
    <row r="460" spans="1:6" ht="30" x14ac:dyDescent="0.25">
      <c r="A460" s="1133" t="s">
        <v>6985</v>
      </c>
      <c r="B460" s="1133" t="s">
        <v>4339</v>
      </c>
      <c r="C460" s="1133" t="s">
        <v>4339</v>
      </c>
      <c r="D460" s="1133" t="s">
        <v>4339</v>
      </c>
      <c r="E460" s="1133" t="s">
        <v>7506</v>
      </c>
      <c r="F460" s="34" t="s">
        <v>7350</v>
      </c>
    </row>
    <row r="461" spans="1:6" x14ac:dyDescent="0.25">
      <c r="A461" s="1133" t="s">
        <v>7010</v>
      </c>
      <c r="B461" s="1208" t="s">
        <v>4477</v>
      </c>
      <c r="C461" s="1208" t="s">
        <v>4477</v>
      </c>
      <c r="F461" s="34" t="s">
        <v>1252</v>
      </c>
    </row>
    <row r="462" spans="1:6" ht="30" x14ac:dyDescent="0.25">
      <c r="A462" s="1133" t="s">
        <v>6996</v>
      </c>
      <c r="B462" s="1208" t="s">
        <v>7507</v>
      </c>
      <c r="C462" s="1208" t="s">
        <v>7507</v>
      </c>
      <c r="D462" s="1208" t="s">
        <v>7507</v>
      </c>
      <c r="E462" s="1133" t="s">
        <v>7510</v>
      </c>
      <c r="F462" s="34" t="s">
        <v>7350</v>
      </c>
    </row>
    <row r="463" spans="1:6" ht="45" x14ac:dyDescent="0.25">
      <c r="A463" s="1133" t="s">
        <v>6986</v>
      </c>
      <c r="B463" s="1208" t="s">
        <v>7508</v>
      </c>
      <c r="C463" s="1208" t="s">
        <v>7508</v>
      </c>
      <c r="D463" s="1208" t="s">
        <v>7508</v>
      </c>
      <c r="E463" s="1133" t="s">
        <v>7511</v>
      </c>
      <c r="F463" s="34" t="s">
        <v>7350</v>
      </c>
    </row>
    <row r="464" spans="1:6" ht="45" x14ac:dyDescent="0.25">
      <c r="A464" s="1133" t="s">
        <v>6987</v>
      </c>
      <c r="B464" s="1208" t="s">
        <v>7509</v>
      </c>
      <c r="C464" s="1208" t="s">
        <v>7509</v>
      </c>
      <c r="D464" s="1208" t="s">
        <v>7509</v>
      </c>
      <c r="E464" s="1133" t="s">
        <v>7512</v>
      </c>
      <c r="F464" s="34" t="s">
        <v>7350</v>
      </c>
    </row>
    <row r="465" spans="1:6" x14ac:dyDescent="0.25">
      <c r="A465" s="1133" t="s">
        <v>7021</v>
      </c>
      <c r="B465" s="1208" t="s">
        <v>4827</v>
      </c>
      <c r="C465" s="1208" t="s">
        <v>4827</v>
      </c>
      <c r="F465" s="34" t="s">
        <v>1252</v>
      </c>
    </row>
    <row r="466" spans="1:6" ht="45" x14ac:dyDescent="0.25">
      <c r="A466" s="1133" t="s">
        <v>7022</v>
      </c>
      <c r="B466" s="1208" t="s">
        <v>7513</v>
      </c>
      <c r="C466" s="1208" t="s">
        <v>7513</v>
      </c>
      <c r="D466" s="1208" t="s">
        <v>7513</v>
      </c>
      <c r="E466" s="1133" t="s">
        <v>7514</v>
      </c>
      <c r="F466" s="34" t="s">
        <v>7350</v>
      </c>
    </row>
    <row r="467" spans="1:6" x14ac:dyDescent="0.25">
      <c r="A467" s="1133" t="s">
        <v>7011</v>
      </c>
      <c r="B467" s="1208" t="s">
        <v>7533</v>
      </c>
      <c r="C467" s="1208" t="s">
        <v>7533</v>
      </c>
      <c r="F467" s="34" t="s">
        <v>1252</v>
      </c>
    </row>
    <row r="468" spans="1:6" ht="45" x14ac:dyDescent="0.25">
      <c r="A468" s="1133" t="s">
        <v>6992</v>
      </c>
      <c r="B468" s="1208" t="s">
        <v>7534</v>
      </c>
      <c r="C468" s="1208" t="s">
        <v>7534</v>
      </c>
      <c r="D468" s="1208" t="s">
        <v>7534</v>
      </c>
      <c r="E468" s="1133" t="s">
        <v>7535</v>
      </c>
      <c r="F468" s="34" t="s">
        <v>7350</v>
      </c>
    </row>
    <row r="469" spans="1:6" x14ac:dyDescent="0.25">
      <c r="A469" s="1133" t="s">
        <v>7012</v>
      </c>
      <c r="B469" s="1208" t="s">
        <v>7536</v>
      </c>
      <c r="C469" s="1208" t="s">
        <v>7536</v>
      </c>
      <c r="D469" s="1208" t="s">
        <v>7536</v>
      </c>
      <c r="F469" s="34" t="s">
        <v>1252</v>
      </c>
    </row>
    <row r="470" spans="1:6" ht="45" x14ac:dyDescent="0.25">
      <c r="A470" s="1133" t="s">
        <v>6997</v>
      </c>
      <c r="B470" s="1208" t="s">
        <v>7537</v>
      </c>
      <c r="C470" s="1208" t="s">
        <v>7537</v>
      </c>
      <c r="D470" s="1208" t="s">
        <v>7537</v>
      </c>
      <c r="E470" s="1133" t="s">
        <v>7548</v>
      </c>
      <c r="F470" s="34" t="s">
        <v>7350</v>
      </c>
    </row>
    <row r="471" spans="1:6" x14ac:dyDescent="0.25">
      <c r="A471" s="1133" t="s">
        <v>7004</v>
      </c>
      <c r="B471" s="1208" t="s">
        <v>7538</v>
      </c>
      <c r="C471" s="1208" t="s">
        <v>7538</v>
      </c>
      <c r="D471" s="1208" t="s">
        <v>7538</v>
      </c>
      <c r="F471" s="34" t="s">
        <v>1252</v>
      </c>
    </row>
    <row r="472" spans="1:6" ht="45" x14ac:dyDescent="0.25">
      <c r="A472" s="1133" t="s">
        <v>7006</v>
      </c>
      <c r="B472" s="1208" t="s">
        <v>7538</v>
      </c>
      <c r="C472" s="1208" t="s">
        <v>7538</v>
      </c>
      <c r="D472" s="1208" t="s">
        <v>7538</v>
      </c>
      <c r="E472" s="1133" t="s">
        <v>7549</v>
      </c>
      <c r="F472" s="34" t="s">
        <v>7350</v>
      </c>
    </row>
    <row r="473" spans="1:6" x14ac:dyDescent="0.25">
      <c r="A473" s="1133" t="s">
        <v>7013</v>
      </c>
      <c r="B473" s="1208" t="s">
        <v>7014</v>
      </c>
      <c r="C473" s="1208" t="s">
        <v>7014</v>
      </c>
      <c r="D473" s="1208" t="s">
        <v>7014</v>
      </c>
      <c r="F473" s="34" t="s">
        <v>1252</v>
      </c>
    </row>
    <row r="474" spans="1:6" ht="45" x14ac:dyDescent="0.25">
      <c r="A474" s="1133" t="s">
        <v>7015</v>
      </c>
      <c r="B474" s="1208" t="s">
        <v>7539</v>
      </c>
      <c r="C474" s="1208" t="s">
        <v>7539</v>
      </c>
      <c r="D474" s="1208" t="s">
        <v>7539</v>
      </c>
      <c r="E474" s="1133" t="s">
        <v>7550</v>
      </c>
      <c r="F474" s="34" t="s">
        <v>7350</v>
      </c>
    </row>
    <row r="475" spans="1:6" x14ac:dyDescent="0.25">
      <c r="A475" s="1133" t="s">
        <v>7017</v>
      </c>
      <c r="B475" s="1208" t="s">
        <v>4135</v>
      </c>
      <c r="C475" s="1208" t="s">
        <v>4135</v>
      </c>
      <c r="D475" s="1208" t="s">
        <v>4135</v>
      </c>
      <c r="F475" s="34" t="s">
        <v>1252</v>
      </c>
    </row>
    <row r="476" spans="1:6" ht="30" x14ac:dyDescent="0.25">
      <c r="A476" s="1133" t="s">
        <v>6993</v>
      </c>
      <c r="B476" s="1208" t="s">
        <v>7540</v>
      </c>
      <c r="C476" s="1208" t="s">
        <v>7540</v>
      </c>
      <c r="D476" s="1208" t="s">
        <v>7540</v>
      </c>
      <c r="E476" s="1133" t="s">
        <v>7551</v>
      </c>
      <c r="F476" s="34" t="s">
        <v>7350</v>
      </c>
    </row>
    <row r="477" spans="1:6" ht="30" x14ac:dyDescent="0.25">
      <c r="A477" s="1133" t="s">
        <v>6990</v>
      </c>
      <c r="B477" s="1208" t="s">
        <v>7541</v>
      </c>
      <c r="C477" s="1208" t="s">
        <v>7541</v>
      </c>
      <c r="D477" s="1208" t="s">
        <v>7541</v>
      </c>
      <c r="E477" s="1133" t="s">
        <v>7552</v>
      </c>
      <c r="F477" s="34" t="s">
        <v>7350</v>
      </c>
    </row>
    <row r="478" spans="1:6" x14ac:dyDescent="0.25">
      <c r="A478" s="1133" t="s">
        <v>7019</v>
      </c>
      <c r="B478" s="1208" t="s">
        <v>2236</v>
      </c>
      <c r="C478" s="1208" t="s">
        <v>2236</v>
      </c>
      <c r="D478" s="1208" t="s">
        <v>2236</v>
      </c>
      <c r="F478" s="34" t="s">
        <v>1252</v>
      </c>
    </row>
    <row r="479" spans="1:6" ht="30" x14ac:dyDescent="0.25">
      <c r="A479" s="1133" t="s">
        <v>6995</v>
      </c>
      <c r="B479" s="1208" t="s">
        <v>7542</v>
      </c>
      <c r="C479" s="1208" t="s">
        <v>7542</v>
      </c>
      <c r="D479" s="1208" t="s">
        <v>7542</v>
      </c>
      <c r="E479" s="1133" t="s">
        <v>7553</v>
      </c>
      <c r="F479" s="34" t="s">
        <v>7350</v>
      </c>
    </row>
    <row r="480" spans="1:6" ht="45" x14ac:dyDescent="0.25">
      <c r="A480" s="1133" t="s">
        <v>6991</v>
      </c>
      <c r="B480" s="1208" t="s">
        <v>7543</v>
      </c>
      <c r="C480" s="1208" t="s">
        <v>7543</v>
      </c>
      <c r="D480" s="1208" t="s">
        <v>7543</v>
      </c>
      <c r="E480" s="1133" t="s">
        <v>7554</v>
      </c>
      <c r="F480" s="34" t="s">
        <v>7350</v>
      </c>
    </row>
    <row r="481" spans="1:6" ht="45" x14ac:dyDescent="0.25">
      <c r="A481" s="1133" t="s">
        <v>7062</v>
      </c>
      <c r="B481" s="1208" t="s">
        <v>7544</v>
      </c>
      <c r="C481" s="1208" t="s">
        <v>7544</v>
      </c>
      <c r="D481" s="1208" t="s">
        <v>7544</v>
      </c>
      <c r="E481" s="1133" t="s">
        <v>7555</v>
      </c>
      <c r="F481" s="34" t="s">
        <v>7350</v>
      </c>
    </row>
    <row r="482" spans="1:6" x14ac:dyDescent="0.25">
      <c r="A482" s="1133" t="s">
        <v>7018</v>
      </c>
      <c r="B482" s="1208" t="s">
        <v>1610</v>
      </c>
      <c r="C482" s="1208" t="s">
        <v>1610</v>
      </c>
      <c r="D482" s="1208" t="s">
        <v>1610</v>
      </c>
      <c r="F482" s="34" t="s">
        <v>1252</v>
      </c>
    </row>
    <row r="483" spans="1:6" ht="30" x14ac:dyDescent="0.25">
      <c r="A483" s="1133" t="s">
        <v>6994</v>
      </c>
      <c r="B483" s="1208" t="s">
        <v>7545</v>
      </c>
      <c r="C483" s="1208" t="s">
        <v>7545</v>
      </c>
      <c r="D483" s="1208" t="s">
        <v>7545</v>
      </c>
      <c r="E483" s="1133" t="s">
        <v>7556</v>
      </c>
      <c r="F483" s="34" t="s">
        <v>7350</v>
      </c>
    </row>
    <row r="484" spans="1:6" ht="45" x14ac:dyDescent="0.25">
      <c r="A484" s="1133" t="s">
        <v>7069</v>
      </c>
      <c r="B484" s="1208" t="s">
        <v>7546</v>
      </c>
      <c r="C484" s="1208" t="s">
        <v>7546</v>
      </c>
      <c r="D484" s="1208" t="s">
        <v>7546</v>
      </c>
      <c r="E484" s="1133" t="s">
        <v>7557</v>
      </c>
      <c r="F484" s="34" t="s">
        <v>7350</v>
      </c>
    </row>
    <row r="485" spans="1:6" x14ac:dyDescent="0.25">
      <c r="A485" s="1133" t="s">
        <v>7020</v>
      </c>
      <c r="B485" s="1208" t="s">
        <v>688</v>
      </c>
      <c r="C485" s="1208" t="s">
        <v>688</v>
      </c>
      <c r="D485" s="1208" t="s">
        <v>688</v>
      </c>
      <c r="F485" s="34" t="s">
        <v>1252</v>
      </c>
    </row>
    <row r="486" spans="1:6" ht="30" x14ac:dyDescent="0.25">
      <c r="A486" s="1133" t="s">
        <v>7058</v>
      </c>
      <c r="B486" s="1208" t="s">
        <v>7547</v>
      </c>
      <c r="C486" s="1208" t="s">
        <v>7547</v>
      </c>
      <c r="D486" s="1208" t="s">
        <v>7547</v>
      </c>
      <c r="E486" s="1133" t="s">
        <v>7558</v>
      </c>
      <c r="F486" s="34" t="s">
        <v>7350</v>
      </c>
    </row>
    <row r="487" spans="1:6" x14ac:dyDescent="0.25">
      <c r="A487" s="1133" t="s">
        <v>7057</v>
      </c>
      <c r="B487" s="1208" t="s">
        <v>4732</v>
      </c>
      <c r="C487" s="1208" t="s">
        <v>4732</v>
      </c>
      <c r="D487" s="1208" t="s">
        <v>4732</v>
      </c>
      <c r="F487" s="34" t="s">
        <v>1252</v>
      </c>
    </row>
    <row r="488" spans="1:6" ht="30" x14ac:dyDescent="0.25">
      <c r="A488" s="1133" t="s">
        <v>7007</v>
      </c>
      <c r="B488" s="1133" t="s">
        <v>4732</v>
      </c>
      <c r="C488" s="1133" t="s">
        <v>4732</v>
      </c>
      <c r="D488" s="1133" t="s">
        <v>4732</v>
      </c>
      <c r="E488" s="1133" t="s">
        <v>7559</v>
      </c>
      <c r="F488" s="34" t="s">
        <v>7352</v>
      </c>
    </row>
    <row r="489" spans="1:6" x14ac:dyDescent="0.25">
      <c r="A489" s="1133" t="s">
        <v>5269</v>
      </c>
      <c r="B489" s="1133" t="s">
        <v>5505</v>
      </c>
      <c r="C489" s="1133" t="s">
        <v>5505</v>
      </c>
      <c r="F489" s="34" t="s">
        <v>95</v>
      </c>
    </row>
    <row r="490" spans="1:6" x14ac:dyDescent="0.25">
      <c r="A490" s="1133" t="s">
        <v>5289</v>
      </c>
      <c r="B490" s="1133" t="s">
        <v>5384</v>
      </c>
      <c r="C490" s="1133" t="s">
        <v>5384</v>
      </c>
      <c r="F490" s="34" t="s">
        <v>1252</v>
      </c>
    </row>
    <row r="491" spans="1:6" x14ac:dyDescent="0.25">
      <c r="A491" s="1133" t="s">
        <v>2467</v>
      </c>
      <c r="B491" s="1133" t="s">
        <v>5404</v>
      </c>
      <c r="C491" s="1133" t="s">
        <v>5404</v>
      </c>
      <c r="D491" s="1133" t="s">
        <v>5404</v>
      </c>
      <c r="F491" s="34" t="s">
        <v>7355</v>
      </c>
    </row>
    <row r="492" spans="1:6" x14ac:dyDescent="0.25">
      <c r="A492" s="1133" t="s">
        <v>4482</v>
      </c>
      <c r="E492" s="1133" t="s">
        <v>6812</v>
      </c>
      <c r="F492" s="34" t="s">
        <v>7355</v>
      </c>
    </row>
    <row r="493" spans="1:6" x14ac:dyDescent="0.25">
      <c r="A493" s="1133" t="s">
        <v>4481</v>
      </c>
      <c r="E493" s="1133" t="s">
        <v>2541</v>
      </c>
      <c r="F493" s="34" t="s">
        <v>7355</v>
      </c>
    </row>
    <row r="494" spans="1:6" x14ac:dyDescent="0.25">
      <c r="A494" s="1133" t="s">
        <v>5270</v>
      </c>
      <c r="B494" s="34" t="s">
        <v>5385</v>
      </c>
      <c r="C494" s="34" t="s">
        <v>5385</v>
      </c>
      <c r="F494" s="34" t="s">
        <v>1252</v>
      </c>
    </row>
    <row r="495" spans="1:6" ht="30" x14ac:dyDescent="0.25">
      <c r="A495" s="1133" t="s">
        <v>5271</v>
      </c>
      <c r="B495" s="1133" t="s">
        <v>5386</v>
      </c>
      <c r="C495" s="1133" t="s">
        <v>5386</v>
      </c>
      <c r="E495" s="1133" t="s">
        <v>7469</v>
      </c>
      <c r="F495" s="34" t="s">
        <v>7352</v>
      </c>
    </row>
    <row r="496" spans="1:6" ht="30" x14ac:dyDescent="0.25">
      <c r="A496" s="1133" t="s">
        <v>5272</v>
      </c>
      <c r="B496" s="1133" t="s">
        <v>5273</v>
      </c>
      <c r="C496" s="1133" t="s">
        <v>5273</v>
      </c>
      <c r="D496" s="1133" t="s">
        <v>5273</v>
      </c>
      <c r="E496" s="1133" t="s">
        <v>7560</v>
      </c>
      <c r="F496" s="34" t="s">
        <v>7352</v>
      </c>
    </row>
    <row r="497" spans="1:6" ht="30" x14ac:dyDescent="0.25">
      <c r="A497" s="1133" t="s">
        <v>5274</v>
      </c>
      <c r="B497" s="1133" t="s">
        <v>5275</v>
      </c>
      <c r="C497" s="1133" t="s">
        <v>5275</v>
      </c>
      <c r="D497" s="1133" t="s">
        <v>5275</v>
      </c>
      <c r="E497" s="1133" t="s">
        <v>7561</v>
      </c>
      <c r="F497" s="34" t="s">
        <v>7352</v>
      </c>
    </row>
    <row r="498" spans="1:6" x14ac:dyDescent="0.25">
      <c r="A498" s="1133" t="s">
        <v>5276</v>
      </c>
      <c r="B498" s="34" t="s">
        <v>5306</v>
      </c>
      <c r="C498" s="34" t="s">
        <v>5306</v>
      </c>
      <c r="F498" s="34" t="s">
        <v>1252</v>
      </c>
    </row>
    <row r="499" spans="1:6" x14ac:dyDescent="0.25">
      <c r="A499" s="1133" t="s">
        <v>5277</v>
      </c>
      <c r="B499" s="34" t="s">
        <v>5286</v>
      </c>
      <c r="C499" s="34" t="s">
        <v>5286</v>
      </c>
      <c r="D499" s="34" t="s">
        <v>5286</v>
      </c>
      <c r="E499" s="1133" t="s">
        <v>7562</v>
      </c>
      <c r="F499" s="34" t="s">
        <v>7352</v>
      </c>
    </row>
    <row r="500" spans="1:6" ht="30" x14ac:dyDescent="0.25">
      <c r="A500" s="1133" t="s">
        <v>5278</v>
      </c>
      <c r="B500" s="34" t="s">
        <v>5285</v>
      </c>
      <c r="C500" s="34" t="s">
        <v>5285</v>
      </c>
      <c r="D500" s="34" t="s">
        <v>5285</v>
      </c>
      <c r="E500" s="1133" t="s">
        <v>7563</v>
      </c>
      <c r="F500" s="34" t="s">
        <v>7352</v>
      </c>
    </row>
    <row r="501" spans="1:6" x14ac:dyDescent="0.25">
      <c r="A501" s="1133" t="s">
        <v>5279</v>
      </c>
      <c r="B501" s="34" t="s">
        <v>5387</v>
      </c>
      <c r="C501" s="34" t="s">
        <v>5387</v>
      </c>
      <c r="F501" s="34" t="s">
        <v>1252</v>
      </c>
    </row>
    <row r="502" spans="1:6" ht="45" x14ac:dyDescent="0.25">
      <c r="A502" s="1133" t="s">
        <v>5281</v>
      </c>
      <c r="B502" s="34" t="s">
        <v>5388</v>
      </c>
      <c r="C502" s="34" t="s">
        <v>5388</v>
      </c>
      <c r="D502" s="34" t="s">
        <v>5282</v>
      </c>
      <c r="E502" s="1133" t="s">
        <v>7564</v>
      </c>
      <c r="F502" s="34" t="s">
        <v>7352</v>
      </c>
    </row>
    <row r="503" spans="1:6" x14ac:dyDescent="0.25">
      <c r="A503" s="1133" t="s">
        <v>5283</v>
      </c>
      <c r="B503" s="34" t="s">
        <v>4732</v>
      </c>
      <c r="C503" s="34" t="s">
        <v>4732</v>
      </c>
      <c r="F503" s="34" t="s">
        <v>1252</v>
      </c>
    </row>
    <row r="504" spans="1:6" ht="30" x14ac:dyDescent="0.25">
      <c r="A504" s="1133" t="s">
        <v>5284</v>
      </c>
      <c r="B504" s="34" t="s">
        <v>4732</v>
      </c>
      <c r="C504" s="34" t="s">
        <v>4732</v>
      </c>
      <c r="D504" s="34" t="s">
        <v>4712</v>
      </c>
      <c r="E504" s="1133" t="s">
        <v>7469</v>
      </c>
      <c r="F504" s="34" t="s">
        <v>7352</v>
      </c>
    </row>
    <row r="505" spans="1:6" ht="30" x14ac:dyDescent="0.25">
      <c r="A505" s="1133" t="s">
        <v>7189</v>
      </c>
      <c r="D505" s="1133" t="s">
        <v>7565</v>
      </c>
      <c r="F505" s="34" t="s">
        <v>7370</v>
      </c>
    </row>
    <row r="506" spans="1:6" ht="30" x14ac:dyDescent="0.25">
      <c r="A506" s="1133" t="s">
        <v>7191</v>
      </c>
      <c r="D506" s="1133" t="s">
        <v>7565</v>
      </c>
      <c r="F506" s="34" t="s">
        <v>7370</v>
      </c>
    </row>
    <row r="507" spans="1:6" x14ac:dyDescent="0.25">
      <c r="A507" s="1133" t="s">
        <v>7195</v>
      </c>
      <c r="D507" s="1133" t="s">
        <v>7566</v>
      </c>
      <c r="F507" s="34" t="s">
        <v>7370</v>
      </c>
    </row>
    <row r="508" spans="1:6" ht="30" x14ac:dyDescent="0.25">
      <c r="A508" s="1133" t="s">
        <v>7193</v>
      </c>
      <c r="D508" s="1133" t="s">
        <v>7567</v>
      </c>
      <c r="F508" s="34" t="s">
        <v>7370</v>
      </c>
    </row>
    <row r="509" spans="1:6" x14ac:dyDescent="0.25">
      <c r="A509" s="1133" t="s">
        <v>5568</v>
      </c>
      <c r="D509" s="1133" t="s">
        <v>5635</v>
      </c>
      <c r="E509" s="1133" t="s">
        <v>5638</v>
      </c>
      <c r="F509" s="34" t="s">
        <v>7352</v>
      </c>
    </row>
    <row r="510" spans="1:6" x14ac:dyDescent="0.25">
      <c r="A510" s="1133" t="s">
        <v>5263</v>
      </c>
      <c r="B510" s="1133" t="s">
        <v>5379</v>
      </c>
      <c r="C510" s="1133" t="s">
        <v>5379</v>
      </c>
      <c r="F510" s="1256" t="s">
        <v>7367</v>
      </c>
    </row>
    <row r="511" spans="1:6" x14ac:dyDescent="0.25">
      <c r="A511" s="1133" t="s">
        <v>5206</v>
      </c>
      <c r="B511" s="1133" t="s">
        <v>5217</v>
      </c>
      <c r="C511" s="1133" t="s">
        <v>5217</v>
      </c>
      <c r="F511" s="34" t="s">
        <v>7372</v>
      </c>
    </row>
    <row r="512" spans="1:6" x14ac:dyDescent="0.25">
      <c r="A512" s="1133" t="s">
        <v>5210</v>
      </c>
      <c r="B512" s="1133" t="s">
        <v>4068</v>
      </c>
      <c r="C512" s="1133" t="s">
        <v>4068</v>
      </c>
      <c r="F512" s="34" t="s">
        <v>7372</v>
      </c>
    </row>
    <row r="513" spans="1:6" x14ac:dyDescent="0.25">
      <c r="A513" s="1133" t="s">
        <v>5208</v>
      </c>
      <c r="B513" s="1133" t="s">
        <v>5218</v>
      </c>
      <c r="C513" s="1133" t="s">
        <v>5218</v>
      </c>
      <c r="F513" s="34" t="s">
        <v>7372</v>
      </c>
    </row>
    <row r="514" spans="1:6" ht="30" x14ac:dyDescent="0.25">
      <c r="A514" s="1133" t="s">
        <v>5575</v>
      </c>
      <c r="B514" s="1133" t="s">
        <v>5631</v>
      </c>
      <c r="C514" s="1133" t="s">
        <v>5631</v>
      </c>
      <c r="D514" s="1133" t="s">
        <v>5631</v>
      </c>
      <c r="E514" s="1133" t="s">
        <v>5637</v>
      </c>
      <c r="F514" s="34" t="s">
        <v>7351</v>
      </c>
    </row>
    <row r="515" spans="1:6" ht="45" x14ac:dyDescent="0.25">
      <c r="A515" s="1133" t="s">
        <v>7182</v>
      </c>
      <c r="D515" s="1133" t="s">
        <v>7568</v>
      </c>
      <c r="F515" s="34" t="s">
        <v>7362</v>
      </c>
    </row>
    <row r="516" spans="1:6" x14ac:dyDescent="0.25">
      <c r="A516" s="1133" t="s">
        <v>7154</v>
      </c>
      <c r="D516" s="1133" t="s">
        <v>7569</v>
      </c>
      <c r="F516" s="34" t="s">
        <v>7368</v>
      </c>
    </row>
    <row r="517" spans="1:6" ht="30" x14ac:dyDescent="0.25">
      <c r="A517" s="1133" t="s">
        <v>2484</v>
      </c>
      <c r="D517" s="1133" t="s">
        <v>4393</v>
      </c>
      <c r="F517" s="34" t="s">
        <v>7368</v>
      </c>
    </row>
    <row r="518" spans="1:6" ht="45" x14ac:dyDescent="0.25">
      <c r="A518" s="1133" t="s">
        <v>2485</v>
      </c>
      <c r="D518" s="1133" t="s">
        <v>4394</v>
      </c>
      <c r="F518" s="34" t="s">
        <v>7368</v>
      </c>
    </row>
    <row r="519" spans="1:6" ht="30" x14ac:dyDescent="0.25">
      <c r="A519" s="1133" t="s">
        <v>2483</v>
      </c>
      <c r="D519" s="1133" t="s">
        <v>4391</v>
      </c>
      <c r="F519" s="34" t="s">
        <v>7368</v>
      </c>
    </row>
    <row r="520" spans="1:6" ht="30" x14ac:dyDescent="0.25">
      <c r="A520" s="1133" t="s">
        <v>2486</v>
      </c>
      <c r="D520" s="1133" t="s">
        <v>4392</v>
      </c>
      <c r="F520" s="34" t="s">
        <v>7368</v>
      </c>
    </row>
    <row r="521" spans="1:6" ht="30" x14ac:dyDescent="0.25">
      <c r="A521" s="1133" t="s">
        <v>2482</v>
      </c>
      <c r="D521" s="1133" t="s">
        <v>4390</v>
      </c>
      <c r="F521" s="34" t="s">
        <v>7368</v>
      </c>
    </row>
    <row r="522" spans="1:6" ht="30" x14ac:dyDescent="0.25">
      <c r="A522" s="1133" t="s">
        <v>7149</v>
      </c>
      <c r="D522" s="1133" t="s">
        <v>7570</v>
      </c>
      <c r="F522" s="34" t="s">
        <v>7368</v>
      </c>
    </row>
    <row r="523" spans="1:6" ht="30" x14ac:dyDescent="0.25">
      <c r="A523" s="1133" t="s">
        <v>2481</v>
      </c>
      <c r="D523" s="1133" t="s">
        <v>4389</v>
      </c>
      <c r="F523" s="34" t="s">
        <v>7368</v>
      </c>
    </row>
    <row r="524" spans="1:6" ht="30" x14ac:dyDescent="0.25">
      <c r="A524" s="1133" t="s">
        <v>7151</v>
      </c>
      <c r="D524" s="1133" t="s">
        <v>7571</v>
      </c>
      <c r="F524" s="34" t="s">
        <v>7368</v>
      </c>
    </row>
    <row r="525" spans="1:6" x14ac:dyDescent="0.25">
      <c r="A525" s="1133" t="s">
        <v>7157</v>
      </c>
      <c r="D525" s="1133" t="s">
        <v>7572</v>
      </c>
      <c r="F525" s="34" t="s">
        <v>7368</v>
      </c>
    </row>
    <row r="526" spans="1:6" x14ac:dyDescent="0.25">
      <c r="A526" s="1133" t="s">
        <v>7159</v>
      </c>
      <c r="D526" s="1133" t="s">
        <v>7573</v>
      </c>
      <c r="F526" s="34" t="s">
        <v>7368</v>
      </c>
    </row>
    <row r="527" spans="1:6" x14ac:dyDescent="0.25">
      <c r="A527" s="1133" t="s">
        <v>7156</v>
      </c>
      <c r="D527" s="1133" t="s">
        <v>7574</v>
      </c>
      <c r="F527" s="34" t="s">
        <v>7368</v>
      </c>
    </row>
    <row r="528" spans="1:6" ht="45" x14ac:dyDescent="0.25">
      <c r="A528" s="1133" t="s">
        <v>7169</v>
      </c>
      <c r="D528" s="1133" t="s">
        <v>7575</v>
      </c>
      <c r="F528" s="34" t="s">
        <v>7368</v>
      </c>
    </row>
    <row r="529" spans="1:6" ht="45" x14ac:dyDescent="0.25">
      <c r="A529" s="1133" t="s">
        <v>7165</v>
      </c>
      <c r="D529" s="1133" t="s">
        <v>7576</v>
      </c>
      <c r="F529" s="34" t="s">
        <v>7368</v>
      </c>
    </row>
    <row r="530" spans="1:6" ht="45" x14ac:dyDescent="0.25">
      <c r="A530" s="1133" t="s">
        <v>7167</v>
      </c>
      <c r="D530" s="1133" t="s">
        <v>7577</v>
      </c>
      <c r="F530" s="34" t="s">
        <v>7368</v>
      </c>
    </row>
    <row r="531" spans="1:6" ht="45" x14ac:dyDescent="0.25">
      <c r="A531" s="1133" t="s">
        <v>7166</v>
      </c>
      <c r="D531" s="1133" t="s">
        <v>7578</v>
      </c>
      <c r="F531" s="34" t="s">
        <v>7368</v>
      </c>
    </row>
    <row r="532" spans="1:6" ht="45" x14ac:dyDescent="0.25">
      <c r="A532" s="1133" t="s">
        <v>7168</v>
      </c>
      <c r="D532" s="1133" t="s">
        <v>7579</v>
      </c>
      <c r="F532" s="34" t="s">
        <v>7368</v>
      </c>
    </row>
    <row r="533" spans="1:6" x14ac:dyDescent="0.25">
      <c r="A533" s="1133" t="s">
        <v>6957</v>
      </c>
      <c r="D533" s="1133" t="s">
        <v>7580</v>
      </c>
      <c r="F533" s="34" t="s">
        <v>7368</v>
      </c>
    </row>
    <row r="534" spans="1:6" x14ac:dyDescent="0.25">
      <c r="A534" s="1133" t="s">
        <v>7162</v>
      </c>
      <c r="D534" s="1133" t="s">
        <v>7581</v>
      </c>
      <c r="F534" s="34" t="s">
        <v>7368</v>
      </c>
    </row>
    <row r="535" spans="1:6" x14ac:dyDescent="0.25">
      <c r="A535" s="1133" t="s">
        <v>7161</v>
      </c>
      <c r="D535" s="1133" t="s">
        <v>7582</v>
      </c>
      <c r="F535" s="34" t="s">
        <v>7368</v>
      </c>
    </row>
    <row r="536" spans="1:6" ht="30" x14ac:dyDescent="0.25">
      <c r="A536" s="1133" t="s">
        <v>7148</v>
      </c>
      <c r="D536" s="1133" t="s">
        <v>7583</v>
      </c>
      <c r="F536" s="34" t="s">
        <v>7368</v>
      </c>
    </row>
    <row r="537" spans="1:6" ht="30" x14ac:dyDescent="0.25">
      <c r="A537" s="1133" t="s">
        <v>7175</v>
      </c>
      <c r="D537" s="1133" t="s">
        <v>7584</v>
      </c>
      <c r="F537" s="34" t="s">
        <v>7368</v>
      </c>
    </row>
    <row r="538" spans="1:6" ht="30" x14ac:dyDescent="0.25">
      <c r="A538" s="1133" t="s">
        <v>7185</v>
      </c>
      <c r="D538" s="1133" t="s">
        <v>7585</v>
      </c>
      <c r="F538" s="34" t="s">
        <v>7362</v>
      </c>
    </row>
    <row r="539" spans="1:6" ht="45" x14ac:dyDescent="0.25">
      <c r="A539" s="1133" t="s">
        <v>7183</v>
      </c>
      <c r="D539" s="1133" t="s">
        <v>7586</v>
      </c>
      <c r="F539" s="34" t="s">
        <v>7362</v>
      </c>
    </row>
    <row r="540" spans="1:6" ht="30" x14ac:dyDescent="0.25">
      <c r="A540" s="1133" t="s">
        <v>7184</v>
      </c>
      <c r="D540" s="1133" t="s">
        <v>7587</v>
      </c>
      <c r="F540" s="34" t="s">
        <v>7362</v>
      </c>
    </row>
    <row r="541" spans="1:6" x14ac:dyDescent="0.25">
      <c r="A541" s="1133" t="s">
        <v>4850</v>
      </c>
      <c r="B541" s="1133" t="s">
        <v>4876</v>
      </c>
      <c r="C541" s="1133" t="s">
        <v>4876</v>
      </c>
      <c r="F541" s="34" t="s">
        <v>7365</v>
      </c>
    </row>
    <row r="542" spans="1:6" x14ac:dyDescent="0.25">
      <c r="A542" s="1133" t="s">
        <v>4849</v>
      </c>
      <c r="B542" s="1133" t="s">
        <v>4875</v>
      </c>
      <c r="C542" s="1133" t="s">
        <v>4875</v>
      </c>
      <c r="F542" s="34" t="s">
        <v>7365</v>
      </c>
    </row>
    <row r="543" spans="1:6" x14ac:dyDescent="0.25">
      <c r="A543" s="1133" t="s">
        <v>4951</v>
      </c>
      <c r="B543" s="1133" t="s">
        <v>4152</v>
      </c>
      <c r="C543" s="1133" t="s">
        <v>4152</v>
      </c>
      <c r="F543" s="34" t="s">
        <v>7365</v>
      </c>
    </row>
    <row r="544" spans="1:6" x14ac:dyDescent="0.25">
      <c r="A544" s="1133" t="s">
        <v>4952</v>
      </c>
      <c r="B544" s="1133" t="s">
        <v>4956</v>
      </c>
      <c r="C544" s="1133" t="s">
        <v>4956</v>
      </c>
      <c r="F544" s="34" t="s">
        <v>7365</v>
      </c>
    </row>
    <row r="545" spans="1:6" x14ac:dyDescent="0.25">
      <c r="A545" s="1133" t="s">
        <v>4848</v>
      </c>
      <c r="B545" s="1133" t="s">
        <v>4873</v>
      </c>
      <c r="C545" s="1133" t="s">
        <v>4873</v>
      </c>
      <c r="F545" s="34" t="s">
        <v>7366</v>
      </c>
    </row>
    <row r="546" spans="1:6" x14ac:dyDescent="0.25">
      <c r="A546" s="1133" t="s">
        <v>5213</v>
      </c>
      <c r="B546" s="1133" t="s">
        <v>5221</v>
      </c>
      <c r="C546" s="1133" t="s">
        <v>5221</v>
      </c>
      <c r="F546" s="34" t="s">
        <v>7369</v>
      </c>
    </row>
    <row r="547" spans="1:6" x14ac:dyDescent="0.25">
      <c r="A547" s="1133" t="s">
        <v>5212</v>
      </c>
      <c r="B547" s="1133" t="s">
        <v>5220</v>
      </c>
      <c r="C547" s="1133" t="s">
        <v>5220</v>
      </c>
      <c r="F547" s="34" t="s">
        <v>7369</v>
      </c>
    </row>
    <row r="548" spans="1:6" x14ac:dyDescent="0.25">
      <c r="A548" s="1133" t="s">
        <v>5211</v>
      </c>
      <c r="B548" s="1133" t="s">
        <v>5219</v>
      </c>
      <c r="C548" s="1133" t="s">
        <v>5219</v>
      </c>
      <c r="F548" s="34" t="s">
        <v>7369</v>
      </c>
    </row>
    <row r="549" spans="1:6" x14ac:dyDescent="0.25">
      <c r="A549" s="1133" t="s">
        <v>7132</v>
      </c>
      <c r="B549" s="1133" t="s">
        <v>7470</v>
      </c>
      <c r="C549" s="1133" t="s">
        <v>7470</v>
      </c>
      <c r="F549" s="34" t="s">
        <v>7364</v>
      </c>
    </row>
    <row r="550" spans="1:6" x14ac:dyDescent="0.25">
      <c r="A550" s="1133" t="s">
        <v>8301</v>
      </c>
      <c r="B550" s="1133" t="s">
        <v>8308</v>
      </c>
      <c r="C550" s="1133" t="s">
        <v>8308</v>
      </c>
      <c r="F550" s="34" t="s">
        <v>7364</v>
      </c>
    </row>
    <row r="551" spans="1:6" x14ac:dyDescent="0.25">
      <c r="A551" s="1133" t="s">
        <v>7116</v>
      </c>
      <c r="B551" s="1133" t="s">
        <v>4828</v>
      </c>
      <c r="C551" s="1133" t="s">
        <v>4828</v>
      </c>
      <c r="F551" s="34" t="s">
        <v>7364</v>
      </c>
    </row>
    <row r="552" spans="1:6" x14ac:dyDescent="0.25">
      <c r="A552" s="1133" t="s">
        <v>7128</v>
      </c>
      <c r="B552" s="1133" t="s">
        <v>7471</v>
      </c>
      <c r="C552" s="1133" t="s">
        <v>7471</v>
      </c>
      <c r="F552" s="34" t="s">
        <v>7364</v>
      </c>
    </row>
    <row r="553" spans="1:6" x14ac:dyDescent="0.25">
      <c r="A553" s="1133" t="s">
        <v>7126</v>
      </c>
      <c r="B553" s="1133" t="s">
        <v>7472</v>
      </c>
      <c r="C553" s="1133" t="s">
        <v>7472</v>
      </c>
      <c r="F553" s="34" t="s">
        <v>7364</v>
      </c>
    </row>
    <row r="554" spans="1:6" ht="30" x14ac:dyDescent="0.25">
      <c r="A554" s="1133" t="s">
        <v>7118</v>
      </c>
      <c r="B554" s="1133" t="s">
        <v>7473</v>
      </c>
      <c r="C554" s="1133" t="s">
        <v>7473</v>
      </c>
      <c r="F554" s="34" t="s">
        <v>7364</v>
      </c>
    </row>
    <row r="555" spans="1:6" x14ac:dyDescent="0.25">
      <c r="A555" s="1133" t="s">
        <v>7121</v>
      </c>
      <c r="B555" s="1133" t="s">
        <v>7474</v>
      </c>
      <c r="C555" s="1133" t="s">
        <v>7474</v>
      </c>
      <c r="F555" s="34" t="s">
        <v>7364</v>
      </c>
    </row>
    <row r="556" spans="1:6" x14ac:dyDescent="0.25">
      <c r="A556" s="1133" t="s">
        <v>7136</v>
      </c>
      <c r="B556" s="1133" t="s">
        <v>7475</v>
      </c>
      <c r="C556" s="1133" t="s">
        <v>7475</v>
      </c>
      <c r="F556" s="34" t="s">
        <v>7364</v>
      </c>
    </row>
    <row r="557" spans="1:6" x14ac:dyDescent="0.25">
      <c r="A557" s="1133" t="s">
        <v>7115</v>
      </c>
      <c r="B557" s="1133" t="s">
        <v>6108</v>
      </c>
      <c r="C557" s="1133" t="s">
        <v>6108</v>
      </c>
      <c r="F557" s="34" t="s">
        <v>7364</v>
      </c>
    </row>
    <row r="558" spans="1:6" x14ac:dyDescent="0.25">
      <c r="A558" s="1133" t="s">
        <v>7120</v>
      </c>
      <c r="B558" s="1133" t="s">
        <v>7476</v>
      </c>
      <c r="C558" s="1133" t="s">
        <v>7476</v>
      </c>
      <c r="F558" s="34" t="s">
        <v>7364</v>
      </c>
    </row>
    <row r="559" spans="1:6" x14ac:dyDescent="0.25">
      <c r="A559" s="1133" t="s">
        <v>7114</v>
      </c>
      <c r="B559" s="1133" t="s">
        <v>6107</v>
      </c>
      <c r="C559" s="1133" t="s">
        <v>6107</v>
      </c>
      <c r="F559" s="34" t="s">
        <v>7364</v>
      </c>
    </row>
    <row r="560" spans="1:6" x14ac:dyDescent="0.25">
      <c r="A560" s="1133" t="s">
        <v>7130</v>
      </c>
      <c r="B560" s="1133" t="s">
        <v>7477</v>
      </c>
      <c r="C560" s="1133" t="s">
        <v>7477</v>
      </c>
      <c r="F560" s="34" t="s">
        <v>7364</v>
      </c>
    </row>
    <row r="561" spans="1:6" x14ac:dyDescent="0.25">
      <c r="A561" s="1133" t="s">
        <v>7123</v>
      </c>
      <c r="B561" s="1133" t="s">
        <v>7478</v>
      </c>
      <c r="C561" s="1133" t="s">
        <v>7478</v>
      </c>
      <c r="F561" s="34" t="s">
        <v>7364</v>
      </c>
    </row>
    <row r="562" spans="1:6" ht="45" x14ac:dyDescent="0.25">
      <c r="A562" s="1133" t="s">
        <v>7117</v>
      </c>
      <c r="B562" s="1133" t="s">
        <v>7479</v>
      </c>
      <c r="C562" s="1133" t="s">
        <v>7479</v>
      </c>
      <c r="F562" s="34" t="s">
        <v>7364</v>
      </c>
    </row>
    <row r="563" spans="1:6" x14ac:dyDescent="0.25">
      <c r="A563" s="1133" t="s">
        <v>7125</v>
      </c>
      <c r="B563" s="1133" t="s">
        <v>7480</v>
      </c>
      <c r="C563" s="1133" t="s">
        <v>7480</v>
      </c>
      <c r="F563" s="34" t="s">
        <v>7364</v>
      </c>
    </row>
    <row r="564" spans="1:6" x14ac:dyDescent="0.25">
      <c r="A564" s="1133" t="s">
        <v>7124</v>
      </c>
      <c r="B564" s="1133" t="s">
        <v>7481</v>
      </c>
      <c r="C564" s="1133" t="s">
        <v>7481</v>
      </c>
      <c r="F564" s="34" t="s">
        <v>7364</v>
      </c>
    </row>
    <row r="565" spans="1:6" x14ac:dyDescent="0.25">
      <c r="A565" s="1133" t="s">
        <v>7113</v>
      </c>
      <c r="B565" s="1133" t="s">
        <v>7482</v>
      </c>
      <c r="C565" s="1133" t="s">
        <v>7482</v>
      </c>
      <c r="F565" s="34" t="s">
        <v>7364</v>
      </c>
    </row>
    <row r="566" spans="1:6" x14ac:dyDescent="0.25">
      <c r="A566" s="1133" t="s">
        <v>7112</v>
      </c>
      <c r="B566" s="1133" t="s">
        <v>7483</v>
      </c>
      <c r="C566" s="1133" t="s">
        <v>7483</v>
      </c>
      <c r="F566" s="34" t="s">
        <v>7364</v>
      </c>
    </row>
    <row r="567" spans="1:6" x14ac:dyDescent="0.25">
      <c r="A567" s="1133" t="s">
        <v>7119</v>
      </c>
      <c r="B567" s="1133" t="s">
        <v>7484</v>
      </c>
      <c r="C567" s="1133" t="s">
        <v>7484</v>
      </c>
      <c r="F567" s="34" t="s">
        <v>7364</v>
      </c>
    </row>
    <row r="568" spans="1:6" x14ac:dyDescent="0.25">
      <c r="A568" s="1133" t="s">
        <v>7111</v>
      </c>
      <c r="B568" s="1133" t="s">
        <v>7485</v>
      </c>
      <c r="C568" s="1133" t="s">
        <v>7485</v>
      </c>
      <c r="F568" s="34" t="s">
        <v>7364</v>
      </c>
    </row>
    <row r="569" spans="1:6" x14ac:dyDescent="0.25">
      <c r="A569" s="1133" t="s">
        <v>7131</v>
      </c>
      <c r="B569" s="1133" t="s">
        <v>7486</v>
      </c>
      <c r="C569" s="1133" t="s">
        <v>7486</v>
      </c>
      <c r="F569" s="34" t="s">
        <v>7364</v>
      </c>
    </row>
    <row r="570" spans="1:6" ht="30" x14ac:dyDescent="0.25">
      <c r="A570" s="1133" t="s">
        <v>7122</v>
      </c>
      <c r="B570" s="1133" t="s">
        <v>7487</v>
      </c>
      <c r="C570" s="1133" t="s">
        <v>7487</v>
      </c>
      <c r="F570" s="34" t="s">
        <v>7364</v>
      </c>
    </row>
    <row r="571" spans="1:6" x14ac:dyDescent="0.25">
      <c r="A571" s="1133" t="s">
        <v>7134</v>
      </c>
      <c r="B571" s="1133" t="s">
        <v>7488</v>
      </c>
      <c r="C571" s="1133" t="s">
        <v>7488</v>
      </c>
      <c r="F571" s="34" t="s">
        <v>7364</v>
      </c>
    </row>
    <row r="572" spans="1:6" ht="60" x14ac:dyDescent="0.25">
      <c r="A572" s="1133" t="s">
        <v>2452</v>
      </c>
      <c r="D572" s="1133" t="s">
        <v>4360</v>
      </c>
      <c r="F572" s="34" t="s">
        <v>7361</v>
      </c>
    </row>
    <row r="573" spans="1:6" ht="30" x14ac:dyDescent="0.25">
      <c r="A573" s="1133" t="s">
        <v>2453</v>
      </c>
      <c r="D573" s="1133" t="s">
        <v>4361</v>
      </c>
      <c r="F573" s="34" t="s">
        <v>7361</v>
      </c>
    </row>
    <row r="574" spans="1:6" x14ac:dyDescent="0.25">
      <c r="A574" s="1133" t="s">
        <v>2454</v>
      </c>
      <c r="D574" s="1133" t="s">
        <v>4362</v>
      </c>
      <c r="F574" s="34" t="s">
        <v>7361</v>
      </c>
    </row>
    <row r="575" spans="1:6" ht="45" x14ac:dyDescent="0.25">
      <c r="A575" s="1133" t="s">
        <v>2455</v>
      </c>
      <c r="B575" s="1133" t="s">
        <v>4363</v>
      </c>
      <c r="C575" s="1133" t="s">
        <v>4363</v>
      </c>
      <c r="D575" s="1133" t="s">
        <v>4364</v>
      </c>
      <c r="F575" s="34" t="s">
        <v>7361</v>
      </c>
    </row>
    <row r="576" spans="1:6" x14ac:dyDescent="0.25">
      <c r="A576" s="1133" t="s">
        <v>2456</v>
      </c>
      <c r="D576" s="1133" t="s">
        <v>4365</v>
      </c>
      <c r="F576" s="34" t="s">
        <v>7361</v>
      </c>
    </row>
    <row r="577" spans="1:6" ht="30" x14ac:dyDescent="0.25">
      <c r="A577" s="1133" t="s">
        <v>2457</v>
      </c>
      <c r="D577" s="1133" t="s">
        <v>4366</v>
      </c>
      <c r="F577" s="34" t="s">
        <v>7361</v>
      </c>
    </row>
    <row r="578" spans="1:6" ht="240" x14ac:dyDescent="0.25">
      <c r="A578" s="1133" t="s">
        <v>2458</v>
      </c>
      <c r="D578" s="1133" t="s">
        <v>4367</v>
      </c>
      <c r="F578" s="34" t="s">
        <v>7361</v>
      </c>
    </row>
    <row r="579" spans="1:6" x14ac:dyDescent="0.25">
      <c r="A579" s="1133" t="s">
        <v>6270</v>
      </c>
      <c r="D579" s="1133" t="s">
        <v>6326</v>
      </c>
      <c r="F579" s="34" t="s">
        <v>7361</v>
      </c>
    </row>
    <row r="580" spans="1:6" ht="105" x14ac:dyDescent="0.25">
      <c r="A580" s="1133" t="s">
        <v>2459</v>
      </c>
      <c r="D580" s="1133" t="s">
        <v>4368</v>
      </c>
      <c r="F580" s="34" t="s">
        <v>7361</v>
      </c>
    </row>
    <row r="581" spans="1:6" ht="60" x14ac:dyDescent="0.25">
      <c r="A581" s="1133" t="s">
        <v>2460</v>
      </c>
      <c r="D581" s="1133" t="s">
        <v>4369</v>
      </c>
      <c r="F581" s="34" t="s">
        <v>7361</v>
      </c>
    </row>
    <row r="582" spans="1:6" x14ac:dyDescent="0.25">
      <c r="A582" s="1133" t="s">
        <v>2461</v>
      </c>
      <c r="D582" s="1133" t="s">
        <v>4370</v>
      </c>
      <c r="F582" s="34" t="s">
        <v>7361</v>
      </c>
    </row>
    <row r="583" spans="1:6" ht="30" x14ac:dyDescent="0.25">
      <c r="A583" s="1133" t="s">
        <v>2462</v>
      </c>
      <c r="D583" s="1133" t="s">
        <v>4371</v>
      </c>
      <c r="F583" s="34" t="s">
        <v>7361</v>
      </c>
    </row>
    <row r="584" spans="1:6" x14ac:dyDescent="0.25">
      <c r="A584" s="1133" t="s">
        <v>2463</v>
      </c>
      <c r="D584" s="1133" t="s">
        <v>4372</v>
      </c>
      <c r="F584" s="34" t="s">
        <v>7361</v>
      </c>
    </row>
    <row r="585" spans="1:6" ht="30" x14ac:dyDescent="0.25">
      <c r="A585" s="1133" t="s">
        <v>2464</v>
      </c>
      <c r="D585" s="1133" t="s">
        <v>4373</v>
      </c>
      <c r="F585" s="34" t="s">
        <v>7361</v>
      </c>
    </row>
    <row r="586" spans="1:6" ht="30" x14ac:dyDescent="0.25">
      <c r="A586" s="1133" t="s">
        <v>2465</v>
      </c>
      <c r="D586" s="1133" t="s">
        <v>4374</v>
      </c>
      <c r="F586" s="34" t="s">
        <v>7361</v>
      </c>
    </row>
    <row r="587" spans="1:6" x14ac:dyDescent="0.25">
      <c r="A587" s="1133" t="s">
        <v>2466</v>
      </c>
      <c r="D587" s="1133" t="s">
        <v>4375</v>
      </c>
      <c r="F587" s="34" t="s">
        <v>7361</v>
      </c>
    </row>
    <row r="588" spans="1:6" x14ac:dyDescent="0.25">
      <c r="A588" s="1133" t="s">
        <v>2468</v>
      </c>
      <c r="D588" s="1133" t="s">
        <v>4376</v>
      </c>
      <c r="F588" s="34" t="s">
        <v>7361</v>
      </c>
    </row>
    <row r="589" spans="1:6" ht="30" x14ac:dyDescent="0.25">
      <c r="A589" s="1133" t="s">
        <v>2469</v>
      </c>
      <c r="D589" s="1133" t="s">
        <v>4377</v>
      </c>
      <c r="F589" s="34" t="s">
        <v>7361</v>
      </c>
    </row>
    <row r="590" spans="1:6" ht="30" x14ac:dyDescent="0.25">
      <c r="A590" s="1133" t="s">
        <v>2470</v>
      </c>
      <c r="D590" s="1133" t="s">
        <v>4378</v>
      </c>
      <c r="F590" s="34" t="s">
        <v>7361</v>
      </c>
    </row>
    <row r="591" spans="1:6" x14ac:dyDescent="0.25">
      <c r="A591" s="1133" t="s">
        <v>4636</v>
      </c>
      <c r="D591" s="1133" t="s">
        <v>4642</v>
      </c>
      <c r="F591" s="34" t="s">
        <v>7361</v>
      </c>
    </row>
    <row r="592" spans="1:6" ht="45" x14ac:dyDescent="0.25">
      <c r="A592" s="1133" t="s">
        <v>4641</v>
      </c>
      <c r="D592" s="1208" t="s">
        <v>6852</v>
      </c>
      <c r="F592" s="34" t="s">
        <v>7361</v>
      </c>
    </row>
    <row r="593" spans="1:6" x14ac:dyDescent="0.25">
      <c r="A593" s="1133" t="s">
        <v>4651</v>
      </c>
      <c r="D593" s="1208" t="s">
        <v>4656</v>
      </c>
      <c r="F593" s="34" t="s">
        <v>7361</v>
      </c>
    </row>
    <row r="594" spans="1:6" x14ac:dyDescent="0.25">
      <c r="A594" s="1133" t="s">
        <v>4638</v>
      </c>
      <c r="D594" s="1133" t="s">
        <v>4637</v>
      </c>
      <c r="F594" s="34" t="s">
        <v>7361</v>
      </c>
    </row>
    <row r="595" spans="1:6" x14ac:dyDescent="0.25">
      <c r="A595" s="1133" t="s">
        <v>4670</v>
      </c>
      <c r="D595" s="1133" t="s">
        <v>4679</v>
      </c>
      <c r="F595" s="34" t="s">
        <v>7361</v>
      </c>
    </row>
    <row r="596" spans="1:6" x14ac:dyDescent="0.25">
      <c r="A596" s="1133" t="s">
        <v>4639</v>
      </c>
      <c r="D596" s="1133" t="s">
        <v>4629</v>
      </c>
      <c r="F596" s="34" t="s">
        <v>7361</v>
      </c>
    </row>
    <row r="597" spans="1:6" x14ac:dyDescent="0.25">
      <c r="A597" s="1133" t="s">
        <v>4640</v>
      </c>
      <c r="D597" s="1133" t="s">
        <v>4630</v>
      </c>
      <c r="F597" s="34" t="s">
        <v>7361</v>
      </c>
    </row>
    <row r="598" spans="1:6" ht="30" x14ac:dyDescent="0.25">
      <c r="A598" s="1133" t="s">
        <v>2471</v>
      </c>
      <c r="D598" s="1133" t="s">
        <v>4379</v>
      </c>
      <c r="F598" s="34" t="s">
        <v>7361</v>
      </c>
    </row>
    <row r="599" spans="1:6" x14ac:dyDescent="0.25">
      <c r="A599" s="1133" t="s">
        <v>2472</v>
      </c>
      <c r="D599" s="1133" t="s">
        <v>4380</v>
      </c>
      <c r="F599" s="34" t="s">
        <v>7361</v>
      </c>
    </row>
    <row r="600" spans="1:6" ht="105" x14ac:dyDescent="0.25">
      <c r="A600" s="1133" t="s">
        <v>2473</v>
      </c>
      <c r="D600" s="1133" t="s">
        <v>4381</v>
      </c>
      <c r="F600" s="34" t="s">
        <v>7361</v>
      </c>
    </row>
    <row r="601" spans="1:6" ht="150" x14ac:dyDescent="0.25">
      <c r="A601" s="1133" t="s">
        <v>7209</v>
      </c>
      <c r="D601" s="1133" t="s">
        <v>7588</v>
      </c>
      <c r="E601" s="1133" t="s">
        <v>7589</v>
      </c>
      <c r="F601" s="34" t="s">
        <v>7361</v>
      </c>
    </row>
    <row r="602" spans="1:6" x14ac:dyDescent="0.25">
      <c r="A602" s="1133" t="s">
        <v>4806</v>
      </c>
      <c r="D602" s="1133" t="s">
        <v>4385</v>
      </c>
      <c r="F602" s="34" t="s">
        <v>7362</v>
      </c>
    </row>
    <row r="603" spans="1:6" x14ac:dyDescent="0.25">
      <c r="A603" s="1133" t="s">
        <v>4807</v>
      </c>
      <c r="D603" s="1133" t="s">
        <v>4835</v>
      </c>
      <c r="F603" s="34" t="s">
        <v>7362</v>
      </c>
    </row>
    <row r="604" spans="1:6" x14ac:dyDescent="0.25">
      <c r="A604" s="1133" t="s">
        <v>2477</v>
      </c>
      <c r="D604" s="1133" t="s">
        <v>4385</v>
      </c>
      <c r="F604" s="34" t="s">
        <v>7362</v>
      </c>
    </row>
    <row r="605" spans="1:6" x14ac:dyDescent="0.25">
      <c r="A605" s="1133" t="s">
        <v>6979</v>
      </c>
      <c r="D605" s="1133" t="s">
        <v>7590</v>
      </c>
      <c r="F605" s="34" t="s">
        <v>7362</v>
      </c>
    </row>
    <row r="606" spans="1:6" ht="30" x14ac:dyDescent="0.25">
      <c r="A606" s="1133" t="s">
        <v>6980</v>
      </c>
      <c r="D606" s="1133" t="s">
        <v>7591</v>
      </c>
      <c r="F606" s="34" t="s">
        <v>7362</v>
      </c>
    </row>
    <row r="607" spans="1:6" x14ac:dyDescent="0.25">
      <c r="A607" s="1133" t="s">
        <v>4887</v>
      </c>
      <c r="D607" s="1133" t="s">
        <v>4385</v>
      </c>
      <c r="F607" s="34" t="s">
        <v>7362</v>
      </c>
    </row>
    <row r="608" spans="1:6" x14ac:dyDescent="0.25">
      <c r="A608" s="1133" t="s">
        <v>4888</v>
      </c>
      <c r="D608" s="1133" t="s">
        <v>4901</v>
      </c>
      <c r="F608" s="34" t="s">
        <v>7362</v>
      </c>
    </row>
    <row r="609" spans="1:6" x14ac:dyDescent="0.25">
      <c r="A609" s="1133" t="s">
        <v>2478</v>
      </c>
      <c r="D609" s="1133" t="s">
        <v>4386</v>
      </c>
      <c r="F609" s="34" t="s">
        <v>7362</v>
      </c>
    </row>
    <row r="610" spans="1:6" x14ac:dyDescent="0.25">
      <c r="A610" s="1133" t="s">
        <v>4884</v>
      </c>
      <c r="D610" s="1133" t="s">
        <v>4385</v>
      </c>
      <c r="F610" s="34" t="s">
        <v>7362</v>
      </c>
    </row>
    <row r="611" spans="1:6" x14ac:dyDescent="0.25">
      <c r="A611" s="1133" t="s">
        <v>4885</v>
      </c>
      <c r="D611" s="1133" t="s">
        <v>4901</v>
      </c>
      <c r="F611" s="34" t="s">
        <v>7362</v>
      </c>
    </row>
    <row r="612" spans="1:6" x14ac:dyDescent="0.25">
      <c r="A612" s="1133" t="s">
        <v>3946</v>
      </c>
      <c r="D612" s="1133" t="s">
        <v>4383</v>
      </c>
      <c r="F612" s="34" t="s">
        <v>7362</v>
      </c>
    </row>
    <row r="613" spans="1:6" ht="30" x14ac:dyDescent="0.25">
      <c r="A613" s="1133" t="s">
        <v>2474</v>
      </c>
      <c r="D613" s="1133" t="s">
        <v>4382</v>
      </c>
      <c r="F613" s="34" t="s">
        <v>7362</v>
      </c>
    </row>
    <row r="614" spans="1:6" x14ac:dyDescent="0.25">
      <c r="A614" s="1133" t="s">
        <v>2475</v>
      </c>
      <c r="D614" s="1133" t="s">
        <v>4365</v>
      </c>
      <c r="F614" s="34" t="s">
        <v>7362</v>
      </c>
    </row>
    <row r="615" spans="1:6" x14ac:dyDescent="0.25">
      <c r="A615" s="1133" t="s">
        <v>2476</v>
      </c>
      <c r="D615" s="1133" t="s">
        <v>4384</v>
      </c>
      <c r="F615" s="34" t="s">
        <v>7362</v>
      </c>
    </row>
    <row r="616" spans="1:6" x14ac:dyDescent="0.25">
      <c r="A616" s="1133" t="s">
        <v>5525</v>
      </c>
      <c r="D616" s="1133" t="s">
        <v>5530</v>
      </c>
      <c r="F616" s="34" t="s">
        <v>7362</v>
      </c>
    </row>
    <row r="617" spans="1:6" ht="30" x14ac:dyDescent="0.25">
      <c r="A617" s="1133" t="s">
        <v>8239</v>
      </c>
      <c r="D617" s="1133" t="s">
        <v>8241</v>
      </c>
      <c r="F617" s="34" t="s">
        <v>7362</v>
      </c>
    </row>
    <row r="618" spans="1:6" x14ac:dyDescent="0.25">
      <c r="A618" s="1207" t="s">
        <v>2490</v>
      </c>
      <c r="B618" s="1133" t="s">
        <v>5412</v>
      </c>
      <c r="C618" s="1133" t="s">
        <v>5412</v>
      </c>
      <c r="D618" s="1133" t="s">
        <v>7592</v>
      </c>
      <c r="F618" s="34" t="s">
        <v>7363</v>
      </c>
    </row>
    <row r="619" spans="1:6" ht="165" x14ac:dyDescent="0.25">
      <c r="A619" s="1133" t="s">
        <v>4483</v>
      </c>
      <c r="E619" s="1133" t="s">
        <v>4488</v>
      </c>
      <c r="F619" s="34" t="s">
        <v>7369</v>
      </c>
    </row>
    <row r="620" spans="1:6" ht="60" x14ac:dyDescent="0.25">
      <c r="A620" s="1133" t="s">
        <v>4484</v>
      </c>
      <c r="E620" s="1133" t="s">
        <v>4487</v>
      </c>
      <c r="F620" s="34" t="s">
        <v>7369</v>
      </c>
    </row>
    <row r="621" spans="1:6" ht="180" x14ac:dyDescent="0.25">
      <c r="A621" s="1133" t="s">
        <v>4485</v>
      </c>
      <c r="E621" s="1133" t="s">
        <v>4498</v>
      </c>
      <c r="F621" s="34" t="s">
        <v>7369</v>
      </c>
    </row>
    <row r="622" spans="1:6" x14ac:dyDescent="0.25">
      <c r="A622" s="1133" t="s">
        <v>4500</v>
      </c>
      <c r="E622" s="1133" t="s">
        <v>4501</v>
      </c>
      <c r="F622" s="34" t="s">
        <v>7369</v>
      </c>
    </row>
    <row r="623" spans="1:6" x14ac:dyDescent="0.25">
      <c r="A623" s="1133" t="s">
        <v>4505</v>
      </c>
      <c r="E623" s="1133" t="s">
        <v>4510</v>
      </c>
      <c r="F623" s="34" t="s">
        <v>7369</v>
      </c>
    </row>
    <row r="624" spans="1:6" x14ac:dyDescent="0.25">
      <c r="A624" s="1207" t="s">
        <v>4791</v>
      </c>
      <c r="B624" s="1133" t="s">
        <v>4788</v>
      </c>
      <c r="C624" s="1133" t="s">
        <v>4788</v>
      </c>
      <c r="F624" s="34" t="s">
        <v>7363</v>
      </c>
    </row>
    <row r="625" spans="1:6" x14ac:dyDescent="0.25">
      <c r="A625" s="1207" t="s">
        <v>2491</v>
      </c>
      <c r="B625" s="1133" t="s">
        <v>4477</v>
      </c>
      <c r="C625" s="1133" t="s">
        <v>4477</v>
      </c>
      <c r="F625" s="34" t="s">
        <v>7363</v>
      </c>
    </row>
    <row r="626" spans="1:6" x14ac:dyDescent="0.25">
      <c r="A626" s="1207" t="s">
        <v>2492</v>
      </c>
      <c r="B626" s="1133" t="s">
        <v>4057</v>
      </c>
      <c r="C626" s="1133" t="s">
        <v>4057</v>
      </c>
      <c r="F626" s="34" t="s">
        <v>7363</v>
      </c>
    </row>
    <row r="627" spans="1:6" x14ac:dyDescent="0.25">
      <c r="A627" s="1207" t="s">
        <v>2493</v>
      </c>
      <c r="B627" s="1133" t="s">
        <v>4395</v>
      </c>
      <c r="C627" s="1133" t="s">
        <v>4395</v>
      </c>
      <c r="F627" s="34" t="s">
        <v>7363</v>
      </c>
    </row>
    <row r="628" spans="1:6" x14ac:dyDescent="0.25">
      <c r="A628" s="1207" t="s">
        <v>2494</v>
      </c>
      <c r="B628" s="1133" t="s">
        <v>4396</v>
      </c>
      <c r="C628" s="1133" t="s">
        <v>4396</v>
      </c>
      <c r="F628" s="34" t="s">
        <v>7363</v>
      </c>
    </row>
    <row r="629" spans="1:6" x14ac:dyDescent="0.25">
      <c r="A629" s="1133" t="s">
        <v>2508</v>
      </c>
      <c r="B629" s="1133" t="s">
        <v>4398</v>
      </c>
      <c r="C629" s="1133" t="s">
        <v>4398</v>
      </c>
      <c r="F629" s="34" t="s">
        <v>7369</v>
      </c>
    </row>
    <row r="630" spans="1:6" x14ac:dyDescent="0.25">
      <c r="A630" s="1133" t="s">
        <v>2507</v>
      </c>
      <c r="B630" s="1133" t="s">
        <v>4156</v>
      </c>
      <c r="C630" s="1133" t="s">
        <v>4156</v>
      </c>
      <c r="F630" s="34" t="s">
        <v>7369</v>
      </c>
    </row>
    <row r="631" spans="1:6" x14ac:dyDescent="0.25">
      <c r="A631" s="1133" t="s">
        <v>2506</v>
      </c>
      <c r="B631" s="1133" t="s">
        <v>4400</v>
      </c>
      <c r="C631" s="1133" t="s">
        <v>4400</v>
      </c>
      <c r="F631" s="34" t="s">
        <v>7369</v>
      </c>
    </row>
    <row r="632" spans="1:6" x14ac:dyDescent="0.25">
      <c r="A632" s="1133" t="s">
        <v>2505</v>
      </c>
      <c r="B632" s="1133" t="s">
        <v>4398</v>
      </c>
      <c r="C632" s="1133" t="s">
        <v>4398</v>
      </c>
      <c r="F632" s="34" t="s">
        <v>7369</v>
      </c>
    </row>
    <row r="633" spans="1:6" x14ac:dyDescent="0.25">
      <c r="A633" s="1133" t="s">
        <v>2504</v>
      </c>
      <c r="B633" s="1133" t="s">
        <v>4399</v>
      </c>
      <c r="C633" s="1133" t="s">
        <v>4399</v>
      </c>
      <c r="F633" s="34" t="s">
        <v>7369</v>
      </c>
    </row>
    <row r="634" spans="1:6" x14ac:dyDescent="0.25">
      <c r="A634" s="1133" t="s">
        <v>2503</v>
      </c>
      <c r="B634" s="1133" t="s">
        <v>4398</v>
      </c>
      <c r="C634" s="1133" t="s">
        <v>4398</v>
      </c>
      <c r="F634" s="34" t="s">
        <v>7369</v>
      </c>
    </row>
    <row r="635" spans="1:6" x14ac:dyDescent="0.25">
      <c r="A635" s="1133" t="s">
        <v>2502</v>
      </c>
      <c r="B635" s="1133" t="s">
        <v>4397</v>
      </c>
      <c r="C635" s="1133" t="s">
        <v>4397</v>
      </c>
      <c r="F635" s="34" t="s">
        <v>7369</v>
      </c>
    </row>
    <row r="636" spans="1:6" x14ac:dyDescent="0.25">
      <c r="A636" s="1207" t="s">
        <v>2495</v>
      </c>
      <c r="B636" s="1133" t="s">
        <v>4401</v>
      </c>
      <c r="C636" s="1133" t="s">
        <v>4401</v>
      </c>
      <c r="F636" s="34" t="s">
        <v>7363</v>
      </c>
    </row>
    <row r="637" spans="1:6" ht="30" x14ac:dyDescent="0.25">
      <c r="A637" s="1133" t="s">
        <v>2525</v>
      </c>
      <c r="B637" s="1133" t="s">
        <v>4402</v>
      </c>
      <c r="C637" s="1133" t="s">
        <v>4402</v>
      </c>
      <c r="F637" s="34" t="s">
        <v>7369</v>
      </c>
    </row>
    <row r="638" spans="1:6" x14ac:dyDescent="0.25">
      <c r="A638" s="1133" t="s">
        <v>2526</v>
      </c>
      <c r="B638" s="1133" t="s">
        <v>4403</v>
      </c>
      <c r="C638" s="1133" t="s">
        <v>4403</v>
      </c>
      <c r="F638" s="34" t="s">
        <v>7369</v>
      </c>
    </row>
    <row r="639" spans="1:6" x14ac:dyDescent="0.25">
      <c r="A639" s="1207" t="s">
        <v>2496</v>
      </c>
      <c r="B639" s="1133" t="s">
        <v>4129</v>
      </c>
      <c r="C639" s="1133" t="s">
        <v>4129</v>
      </c>
      <c r="F639" s="34" t="s">
        <v>7363</v>
      </c>
    </row>
    <row r="640" spans="1:6" x14ac:dyDescent="0.25">
      <c r="A640" s="1133" t="s">
        <v>2518</v>
      </c>
      <c r="B640" s="1133" t="s">
        <v>4408</v>
      </c>
      <c r="C640" s="1133" t="s">
        <v>4408</v>
      </c>
      <c r="F640" s="34" t="s">
        <v>7369</v>
      </c>
    </row>
    <row r="641" spans="1:6" x14ac:dyDescent="0.25">
      <c r="A641" s="1133" t="s">
        <v>2515</v>
      </c>
      <c r="B641" s="1133" t="s">
        <v>4405</v>
      </c>
      <c r="C641" s="1133" t="s">
        <v>4405</v>
      </c>
      <c r="F641" s="34" t="s">
        <v>7369</v>
      </c>
    </row>
    <row r="642" spans="1:6" x14ac:dyDescent="0.25">
      <c r="A642" s="1133" t="s">
        <v>2514</v>
      </c>
      <c r="B642" s="1133" t="s">
        <v>4404</v>
      </c>
      <c r="C642" s="1133" t="s">
        <v>4404</v>
      </c>
      <c r="F642" s="34" t="s">
        <v>7369</v>
      </c>
    </row>
    <row r="643" spans="1:6" x14ac:dyDescent="0.25">
      <c r="A643" s="1133" t="s">
        <v>2517</v>
      </c>
      <c r="B643" s="1133" t="s">
        <v>4407</v>
      </c>
      <c r="C643" s="1133" t="s">
        <v>4407</v>
      </c>
      <c r="F643" s="34" t="s">
        <v>7369</v>
      </c>
    </row>
    <row r="644" spans="1:6" x14ac:dyDescent="0.25">
      <c r="A644" s="1133" t="s">
        <v>2516</v>
      </c>
      <c r="B644" s="1133" t="s">
        <v>4406</v>
      </c>
      <c r="C644" s="1133" t="s">
        <v>4406</v>
      </c>
      <c r="F644" s="34" t="s">
        <v>7369</v>
      </c>
    </row>
    <row r="645" spans="1:6" x14ac:dyDescent="0.25">
      <c r="A645" s="1133" t="s">
        <v>6982</v>
      </c>
      <c r="B645" s="1133" t="s">
        <v>6978</v>
      </c>
      <c r="C645" s="1133" t="s">
        <v>7394</v>
      </c>
      <c r="F645" s="34" t="s">
        <v>7369</v>
      </c>
    </row>
    <row r="646" spans="1:6" x14ac:dyDescent="0.25">
      <c r="A646" s="1133" t="s">
        <v>2520</v>
      </c>
      <c r="B646" s="1133" t="s">
        <v>4410</v>
      </c>
      <c r="C646" s="1133" t="s">
        <v>4410</v>
      </c>
      <c r="F646" s="34" t="s">
        <v>7369</v>
      </c>
    </row>
    <row r="647" spans="1:6" x14ac:dyDescent="0.25">
      <c r="A647" s="1133" t="s">
        <v>2519</v>
      </c>
      <c r="B647" s="1133" t="s">
        <v>4409</v>
      </c>
      <c r="C647" s="1133" t="s">
        <v>4409</v>
      </c>
      <c r="F647" s="34" t="s">
        <v>7369</v>
      </c>
    </row>
    <row r="648" spans="1:6" x14ac:dyDescent="0.25">
      <c r="A648" s="1207" t="s">
        <v>2497</v>
      </c>
      <c r="B648" s="1133" t="s">
        <v>4135</v>
      </c>
      <c r="C648" s="1133" t="s">
        <v>4135</v>
      </c>
      <c r="F648" s="34" t="s">
        <v>7363</v>
      </c>
    </row>
    <row r="649" spans="1:6" x14ac:dyDescent="0.25">
      <c r="A649" s="1207" t="s">
        <v>2498</v>
      </c>
      <c r="B649" s="1133" t="s">
        <v>2236</v>
      </c>
      <c r="C649" s="1133" t="s">
        <v>2236</v>
      </c>
      <c r="F649" s="34" t="s">
        <v>7363</v>
      </c>
    </row>
    <row r="650" spans="1:6" x14ac:dyDescent="0.25">
      <c r="A650" s="1133" t="s">
        <v>5581</v>
      </c>
      <c r="B650" s="1133" t="s">
        <v>4898</v>
      </c>
      <c r="C650" s="1133" t="s">
        <v>4898</v>
      </c>
      <c r="F650" s="34" t="s">
        <v>7369</v>
      </c>
    </row>
    <row r="651" spans="1:6" x14ac:dyDescent="0.25">
      <c r="A651" s="1133" t="s">
        <v>2522</v>
      </c>
      <c r="B651" s="1133" t="s">
        <v>5629</v>
      </c>
      <c r="C651" s="1133" t="s">
        <v>5629</v>
      </c>
      <c r="F651" s="34" t="s">
        <v>7369</v>
      </c>
    </row>
    <row r="652" spans="1:6" x14ac:dyDescent="0.25">
      <c r="A652" s="1133" t="s">
        <v>2521</v>
      </c>
      <c r="B652" s="1133" t="s">
        <v>4411</v>
      </c>
      <c r="C652" s="1133" t="s">
        <v>4411</v>
      </c>
      <c r="F652" s="34" t="s">
        <v>7369</v>
      </c>
    </row>
    <row r="653" spans="1:6" x14ac:dyDescent="0.25">
      <c r="A653" s="1133" t="s">
        <v>2523</v>
      </c>
      <c r="B653" s="1133" t="s">
        <v>1741</v>
      </c>
      <c r="C653" s="1133" t="s">
        <v>1741</v>
      </c>
      <c r="F653" s="34" t="s">
        <v>7369</v>
      </c>
    </row>
    <row r="654" spans="1:6" x14ac:dyDescent="0.25">
      <c r="A654" s="1207" t="s">
        <v>2499</v>
      </c>
      <c r="B654" s="1133" t="s">
        <v>4127</v>
      </c>
      <c r="C654" s="1133" t="s">
        <v>4127</v>
      </c>
      <c r="F654" s="34" t="s">
        <v>7363</v>
      </c>
    </row>
    <row r="655" spans="1:6" x14ac:dyDescent="0.25">
      <c r="A655" s="1133" t="s">
        <v>7371</v>
      </c>
      <c r="B655" s="1133" t="s">
        <v>7593</v>
      </c>
      <c r="C655" s="1133" t="s">
        <v>7593</v>
      </c>
      <c r="F655" s="34" t="s">
        <v>7369</v>
      </c>
    </row>
    <row r="656" spans="1:6" x14ac:dyDescent="0.25">
      <c r="A656" s="1133" t="s">
        <v>2513</v>
      </c>
      <c r="B656" s="1133" t="s">
        <v>4478</v>
      </c>
      <c r="C656" s="1133" t="s">
        <v>4478</v>
      </c>
      <c r="F656" s="34" t="s">
        <v>7369</v>
      </c>
    </row>
    <row r="657" spans="1:6" x14ac:dyDescent="0.25">
      <c r="A657" s="1133" t="s">
        <v>3027</v>
      </c>
      <c r="B657" s="1133" t="s">
        <v>4479</v>
      </c>
      <c r="C657" s="1133" t="s">
        <v>4479</v>
      </c>
      <c r="F657" s="34" t="s">
        <v>7369</v>
      </c>
    </row>
    <row r="658" spans="1:6" x14ac:dyDescent="0.25">
      <c r="A658" s="1133" t="s">
        <v>2512</v>
      </c>
      <c r="B658" s="1133" t="s">
        <v>4412</v>
      </c>
      <c r="C658" s="1133" t="s">
        <v>4412</v>
      </c>
      <c r="F658" s="34" t="s">
        <v>7369</v>
      </c>
    </row>
    <row r="659" spans="1:6" x14ac:dyDescent="0.25">
      <c r="A659" s="1133" t="s">
        <v>5590</v>
      </c>
      <c r="B659" s="1133" t="s">
        <v>4875</v>
      </c>
      <c r="C659" s="1133" t="s">
        <v>4875</v>
      </c>
      <c r="F659" s="34" t="s">
        <v>7369</v>
      </c>
    </row>
    <row r="660" spans="1:6" x14ac:dyDescent="0.25">
      <c r="A660" s="1133" t="s">
        <v>5589</v>
      </c>
      <c r="B660" s="1133" t="s">
        <v>5634</v>
      </c>
      <c r="C660" s="1133" t="s">
        <v>5634</v>
      </c>
      <c r="F660" s="34" t="s">
        <v>7369</v>
      </c>
    </row>
    <row r="661" spans="1:6" x14ac:dyDescent="0.25">
      <c r="A661" s="1133" t="s">
        <v>3026</v>
      </c>
      <c r="B661" s="1133" t="s">
        <v>4414</v>
      </c>
      <c r="C661" s="1133" t="s">
        <v>4414</v>
      </c>
      <c r="F661" s="34" t="s">
        <v>7369</v>
      </c>
    </row>
    <row r="662" spans="1:6" x14ac:dyDescent="0.25">
      <c r="A662" s="1133" t="s">
        <v>3030</v>
      </c>
      <c r="B662" s="1133" t="s">
        <v>4413</v>
      </c>
      <c r="C662" s="1133" t="s">
        <v>4413</v>
      </c>
      <c r="F662" s="34" t="s">
        <v>7369</v>
      </c>
    </row>
    <row r="663" spans="1:6" x14ac:dyDescent="0.25">
      <c r="A663" s="1207" t="s">
        <v>2500</v>
      </c>
      <c r="B663" s="1133" t="s">
        <v>4106</v>
      </c>
      <c r="C663" s="1133" t="s">
        <v>4106</v>
      </c>
      <c r="F663" s="34" t="s">
        <v>7363</v>
      </c>
    </row>
    <row r="664" spans="1:6" x14ac:dyDescent="0.25">
      <c r="A664" s="1133" t="s">
        <v>2510</v>
      </c>
      <c r="B664" s="1133" t="s">
        <v>1753</v>
      </c>
      <c r="C664" s="1133" t="s">
        <v>1753</v>
      </c>
      <c r="F664" s="34" t="s">
        <v>7369</v>
      </c>
    </row>
    <row r="665" spans="1:6" x14ac:dyDescent="0.25">
      <c r="A665" s="1133" t="s">
        <v>2509</v>
      </c>
      <c r="B665" s="1133" t="s">
        <v>4119</v>
      </c>
      <c r="C665" s="1133" t="s">
        <v>4119</v>
      </c>
      <c r="F665" s="34" t="s">
        <v>7369</v>
      </c>
    </row>
    <row r="666" spans="1:6" x14ac:dyDescent="0.25">
      <c r="A666" s="1133" t="s">
        <v>2511</v>
      </c>
      <c r="B666" s="1133" t="s">
        <v>4415</v>
      </c>
      <c r="C666" s="1133" t="s">
        <v>4415</v>
      </c>
      <c r="F666" s="34" t="s">
        <v>7369</v>
      </c>
    </row>
    <row r="667" spans="1:6" x14ac:dyDescent="0.25">
      <c r="A667" s="1207" t="s">
        <v>4553</v>
      </c>
      <c r="B667" s="1133" t="s">
        <v>4533</v>
      </c>
      <c r="C667" s="1133" t="s">
        <v>4533</v>
      </c>
      <c r="F667" s="34" t="s">
        <v>7363</v>
      </c>
    </row>
    <row r="668" spans="1:6" x14ac:dyDescent="0.25">
      <c r="A668" s="1133" t="s">
        <v>4554</v>
      </c>
      <c r="B668" s="1133" t="s">
        <v>4628</v>
      </c>
      <c r="C668" s="1133" t="s">
        <v>4628</v>
      </c>
      <c r="F668" s="34" t="s">
        <v>7369</v>
      </c>
    </row>
    <row r="669" spans="1:6" x14ac:dyDescent="0.25">
      <c r="A669" s="1133" t="s">
        <v>4555</v>
      </c>
      <c r="B669" s="1133" t="s">
        <v>4359</v>
      </c>
      <c r="C669" s="1133" t="s">
        <v>4359</v>
      </c>
      <c r="F669" s="34" t="s">
        <v>7369</v>
      </c>
    </row>
  </sheetData>
  <autoFilter ref="A1:F669" xr:uid="{00000000-0001-0000-1100-000000000000}"/>
  <conditionalFormatting sqref="A68:F549 A1:F66 A618:F1048576 A551:F616">
    <cfRule type="expression" dxfId="23" priority="25">
      <formula>$F1="worksheet"</formula>
    </cfRule>
    <cfRule type="expression" dxfId="22" priority="26">
      <formula>$F1="statusbar"</formula>
    </cfRule>
    <cfRule type="expression" dxfId="21" priority="27">
      <formula>$F1="msgbox"</formula>
    </cfRule>
    <cfRule type="expression" dxfId="20" priority="28">
      <formula>$F1="menu"</formula>
    </cfRule>
    <cfRule type="expression" dxfId="19" priority="29">
      <formula>$F1="group"</formula>
    </cfRule>
    <cfRule type="expression" dxfId="18" priority="30">
      <formula>$F1="tab"</formula>
    </cfRule>
  </conditionalFormatting>
  <conditionalFormatting sqref="A617:F617">
    <cfRule type="expression" dxfId="17" priority="13">
      <formula>$F617="worksheet"</formula>
    </cfRule>
    <cfRule type="expression" dxfId="16" priority="14">
      <formula>$F617="statusbar"</formula>
    </cfRule>
    <cfRule type="expression" dxfId="15" priority="15">
      <formula>$F617="msgbox"</formula>
    </cfRule>
    <cfRule type="expression" dxfId="14" priority="16">
      <formula>$F617="menu"</formula>
    </cfRule>
    <cfRule type="expression" dxfId="13" priority="17">
      <formula>$F617="group"</formula>
    </cfRule>
    <cfRule type="expression" dxfId="12" priority="18">
      <formula>$F617="tab"</formula>
    </cfRule>
  </conditionalFormatting>
  <conditionalFormatting sqref="A67:F67">
    <cfRule type="expression" dxfId="11" priority="7">
      <formula>$F67="worksheet"</formula>
    </cfRule>
    <cfRule type="expression" dxfId="10" priority="8">
      <formula>$F67="statusbar"</formula>
    </cfRule>
    <cfRule type="expression" dxfId="9" priority="9">
      <formula>$F67="msgbox"</formula>
    </cfRule>
    <cfRule type="expression" dxfId="8" priority="10">
      <formula>$F67="menu"</formula>
    </cfRule>
    <cfRule type="expression" dxfId="7" priority="11">
      <formula>$F67="group"</formula>
    </cfRule>
    <cfRule type="expression" dxfId="6" priority="12">
      <formula>$F67="tab"</formula>
    </cfRule>
  </conditionalFormatting>
  <conditionalFormatting sqref="A550:F550">
    <cfRule type="expression" dxfId="5" priority="1">
      <formula>$F550="worksheet"</formula>
    </cfRule>
    <cfRule type="expression" dxfId="4" priority="2">
      <formula>$F550="statusbar"</formula>
    </cfRule>
    <cfRule type="expression" dxfId="3" priority="3">
      <formula>$F550="msgbox"</formula>
    </cfRule>
    <cfRule type="expression" dxfId="2" priority="4">
      <formula>$F550="menu"</formula>
    </cfRule>
    <cfRule type="expression" dxfId="1" priority="5">
      <formula>$F550="group"</formula>
    </cfRule>
    <cfRule type="expression" dxfId="0" priority="6">
      <formula>$F550="tab"</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6"/>
  <sheetViews>
    <sheetView workbookViewId="0"/>
  </sheetViews>
  <sheetFormatPr defaultColWidth="8.85546875" defaultRowHeight="15" x14ac:dyDescent="0.25"/>
  <sheetData>
    <row r="1" spans="1:1" x14ac:dyDescent="0.25">
      <c r="A1" t="s">
        <v>6856</v>
      </c>
    </row>
    <row r="2" spans="1:1" x14ac:dyDescent="0.25">
      <c r="A2" t="s">
        <v>6873</v>
      </c>
    </row>
    <row r="3" spans="1:1" x14ac:dyDescent="0.25">
      <c r="A3" t="s">
        <v>6874</v>
      </c>
    </row>
    <row r="4" spans="1:1" x14ac:dyDescent="0.25">
      <c r="A4" t="s">
        <v>6875</v>
      </c>
    </row>
    <row r="5" spans="1:1" x14ac:dyDescent="0.25">
      <c r="A5" t="s">
        <v>6876</v>
      </c>
    </row>
    <row r="6" spans="1:1" x14ac:dyDescent="0.25">
      <c r="A6" t="s">
        <v>6857</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4"/>
  <sheetViews>
    <sheetView workbookViewId="0">
      <selection activeCell="I8" sqref="I8"/>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414</v>
      </c>
      <c r="B1" s="3" t="s">
        <v>1680</v>
      </c>
      <c r="C1" s="3" t="s">
        <v>6810</v>
      </c>
      <c r="D1" s="3" t="s">
        <v>1770</v>
      </c>
      <c r="E1" s="3" t="s">
        <v>120</v>
      </c>
      <c r="F1" s="22" t="s">
        <v>144</v>
      </c>
      <c r="G1" s="1122" t="s">
        <v>1679</v>
      </c>
      <c r="H1" s="3" t="s">
        <v>1602</v>
      </c>
      <c r="I1" s="3" t="s">
        <v>1121</v>
      </c>
      <c r="J1" s="3" t="s">
        <v>415</v>
      </c>
    </row>
    <row r="2" spans="1:10" x14ac:dyDescent="0.25">
      <c r="A2" s="5"/>
      <c r="B2" s="2" t="s">
        <v>3</v>
      </c>
      <c r="C2" t="s">
        <v>6349</v>
      </c>
      <c r="D2" t="s">
        <v>1826</v>
      </c>
      <c r="E2">
        <v>4</v>
      </c>
      <c r="F2" s="1134" t="s">
        <v>141</v>
      </c>
      <c r="G2" s="1135" t="s">
        <v>145</v>
      </c>
      <c r="H2" t="s">
        <v>1603</v>
      </c>
      <c r="I2" s="1" t="s">
        <v>1120</v>
      </c>
      <c r="J2" t="s">
        <v>1</v>
      </c>
    </row>
    <row r="3" spans="1:10" x14ac:dyDescent="0.25">
      <c r="B3" s="2" t="s">
        <v>4</v>
      </c>
      <c r="C3" t="s">
        <v>6350</v>
      </c>
      <c r="D3" t="s">
        <v>1773</v>
      </c>
      <c r="E3">
        <v>6</v>
      </c>
      <c r="F3" s="1136" t="s">
        <v>142</v>
      </c>
      <c r="G3" s="1137" t="s">
        <v>146</v>
      </c>
      <c r="H3" s="5" t="s">
        <v>138</v>
      </c>
      <c r="I3" s="5" t="s">
        <v>1122</v>
      </c>
      <c r="J3" s="5" t="s">
        <v>156</v>
      </c>
    </row>
    <row r="4" spans="1:10" x14ac:dyDescent="0.25">
      <c r="B4" s="2" t="s">
        <v>5</v>
      </c>
      <c r="C4" t="s">
        <v>6351</v>
      </c>
      <c r="D4" t="s">
        <v>1771</v>
      </c>
      <c r="E4">
        <v>8</v>
      </c>
      <c r="F4" s="1136" t="s">
        <v>143</v>
      </c>
      <c r="G4" s="1137" t="s">
        <v>147</v>
      </c>
    </row>
    <row r="5" spans="1:10" x14ac:dyDescent="0.25">
      <c r="B5" s="2" t="s">
        <v>6</v>
      </c>
      <c r="C5" t="s">
        <v>6352</v>
      </c>
      <c r="D5" t="s">
        <v>1774</v>
      </c>
      <c r="E5">
        <v>9</v>
      </c>
      <c r="F5" s="1138" t="s">
        <v>139</v>
      </c>
      <c r="G5" s="1139" t="s">
        <v>140</v>
      </c>
    </row>
    <row r="6" spans="1:10" x14ac:dyDescent="0.25">
      <c r="B6" s="2" t="s">
        <v>7</v>
      </c>
      <c r="C6" t="s">
        <v>6353</v>
      </c>
      <c r="D6" t="s">
        <v>1775</v>
      </c>
      <c r="E6">
        <v>10</v>
      </c>
    </row>
    <row r="7" spans="1:10" x14ac:dyDescent="0.25">
      <c r="B7" s="2" t="s">
        <v>8</v>
      </c>
      <c r="C7" t="s">
        <v>6354</v>
      </c>
      <c r="D7" t="s">
        <v>1776</v>
      </c>
      <c r="E7">
        <v>11</v>
      </c>
    </row>
    <row r="8" spans="1:10" x14ac:dyDescent="0.25">
      <c r="B8" s="2" t="s">
        <v>9</v>
      </c>
      <c r="C8" t="s">
        <v>6355</v>
      </c>
      <c r="D8" t="s">
        <v>1777</v>
      </c>
      <c r="E8">
        <v>12</v>
      </c>
    </row>
    <row r="9" spans="1:10" x14ac:dyDescent="0.25">
      <c r="B9" s="2" t="s">
        <v>10</v>
      </c>
      <c r="C9" t="s">
        <v>6356</v>
      </c>
      <c r="D9" t="s">
        <v>1778</v>
      </c>
      <c r="E9">
        <v>13</v>
      </c>
    </row>
    <row r="10" spans="1:10" x14ac:dyDescent="0.25">
      <c r="B10" s="2" t="s">
        <v>11</v>
      </c>
      <c r="C10" t="s">
        <v>6357</v>
      </c>
      <c r="D10" t="s">
        <v>1779</v>
      </c>
      <c r="E10">
        <v>14</v>
      </c>
    </row>
    <row r="11" spans="1:10" x14ac:dyDescent="0.25">
      <c r="B11" s="2" t="s">
        <v>12</v>
      </c>
      <c r="C11" t="s">
        <v>6358</v>
      </c>
      <c r="D11" t="s">
        <v>1780</v>
      </c>
      <c r="E11">
        <v>16</v>
      </c>
    </row>
    <row r="12" spans="1:10" x14ac:dyDescent="0.25">
      <c r="B12" s="2" t="s">
        <v>13</v>
      </c>
      <c r="C12" t="s">
        <v>6359</v>
      </c>
      <c r="D12" t="s">
        <v>1781</v>
      </c>
      <c r="E12">
        <v>18</v>
      </c>
    </row>
    <row r="13" spans="1:10" x14ac:dyDescent="0.25">
      <c r="B13" s="2" t="s">
        <v>14</v>
      </c>
      <c r="C13" t="s">
        <v>6360</v>
      </c>
      <c r="D13" t="s">
        <v>1782</v>
      </c>
      <c r="E13">
        <v>20</v>
      </c>
    </row>
    <row r="14" spans="1:10" x14ac:dyDescent="0.25">
      <c r="B14" s="2" t="s">
        <v>15</v>
      </c>
      <c r="C14" t="s">
        <v>6361</v>
      </c>
      <c r="D14" t="s">
        <v>1783</v>
      </c>
      <c r="E14">
        <v>22</v>
      </c>
    </row>
    <row r="15" spans="1:10" x14ac:dyDescent="0.25">
      <c r="B15" s="2" t="s">
        <v>16</v>
      </c>
      <c r="C15" t="s">
        <v>6362</v>
      </c>
      <c r="D15" t="s">
        <v>1784</v>
      </c>
      <c r="E15">
        <v>24</v>
      </c>
    </row>
    <row r="16" spans="1:10" x14ac:dyDescent="0.25">
      <c r="B16" s="2" t="s">
        <v>17</v>
      </c>
      <c r="C16" t="s">
        <v>6363</v>
      </c>
      <c r="D16" t="s">
        <v>1785</v>
      </c>
      <c r="E16">
        <v>26</v>
      </c>
    </row>
    <row r="17" spans="2:5" x14ac:dyDescent="0.25">
      <c r="B17" s="2" t="s">
        <v>18</v>
      </c>
      <c r="C17" t="s">
        <v>6364</v>
      </c>
      <c r="D17" t="s">
        <v>1786</v>
      </c>
      <c r="E17">
        <v>28</v>
      </c>
    </row>
    <row r="18" spans="2:5" x14ac:dyDescent="0.25">
      <c r="B18" s="2" t="s">
        <v>19</v>
      </c>
      <c r="C18" t="s">
        <v>6365</v>
      </c>
      <c r="D18" t="s">
        <v>1787</v>
      </c>
      <c r="E18">
        <v>30</v>
      </c>
    </row>
    <row r="19" spans="2:5" x14ac:dyDescent="0.25">
      <c r="B19" s="2" t="s">
        <v>20</v>
      </c>
      <c r="C19" t="s">
        <v>6366</v>
      </c>
      <c r="D19" t="s">
        <v>1788</v>
      </c>
      <c r="E19">
        <v>32</v>
      </c>
    </row>
    <row r="20" spans="2:5" x14ac:dyDescent="0.25">
      <c r="B20" s="2" t="s">
        <v>21</v>
      </c>
      <c r="C20" t="s">
        <v>6367</v>
      </c>
      <c r="D20" t="s">
        <v>1789</v>
      </c>
      <c r="E20">
        <v>34</v>
      </c>
    </row>
    <row r="21" spans="2:5" x14ac:dyDescent="0.25">
      <c r="B21" s="2" t="s">
        <v>22</v>
      </c>
      <c r="C21" t="s">
        <v>6368</v>
      </c>
      <c r="D21" t="s">
        <v>1790</v>
      </c>
      <c r="E21">
        <v>36</v>
      </c>
    </row>
    <row r="22" spans="2:5" x14ac:dyDescent="0.25">
      <c r="B22" s="2" t="s">
        <v>23</v>
      </c>
      <c r="C22" t="s">
        <v>6369</v>
      </c>
      <c r="D22" t="s">
        <v>1791</v>
      </c>
      <c r="E22">
        <v>38</v>
      </c>
    </row>
    <row r="23" spans="2:5" x14ac:dyDescent="0.25">
      <c r="B23" s="2" t="s">
        <v>24</v>
      </c>
      <c r="C23" t="s">
        <v>6370</v>
      </c>
      <c r="D23" t="s">
        <v>1792</v>
      </c>
      <c r="E23">
        <v>40</v>
      </c>
    </row>
    <row r="24" spans="2:5" x14ac:dyDescent="0.25">
      <c r="B24" s="2" t="s">
        <v>25</v>
      </c>
      <c r="C24" t="s">
        <v>6371</v>
      </c>
      <c r="D24" t="s">
        <v>1772</v>
      </c>
      <c r="E24">
        <v>42</v>
      </c>
    </row>
    <row r="25" spans="2:5" x14ac:dyDescent="0.25">
      <c r="B25" s="2" t="s">
        <v>26</v>
      </c>
      <c r="C25" t="s">
        <v>6372</v>
      </c>
      <c r="D25" t="s">
        <v>1793</v>
      </c>
      <c r="E25">
        <v>44</v>
      </c>
    </row>
    <row r="26" spans="2:5" x14ac:dyDescent="0.25">
      <c r="B26" s="2" t="s">
        <v>27</v>
      </c>
      <c r="C26" t="s">
        <v>6373</v>
      </c>
      <c r="D26" t="s">
        <v>1794</v>
      </c>
      <c r="E26">
        <v>48</v>
      </c>
    </row>
    <row r="27" spans="2:5" x14ac:dyDescent="0.25">
      <c r="B27" s="2" t="s">
        <v>28</v>
      </c>
      <c r="C27" t="s">
        <v>6374</v>
      </c>
      <c r="D27" t="s">
        <v>1795</v>
      </c>
      <c r="E27" s="5">
        <v>72</v>
      </c>
    </row>
    <row r="28" spans="2:5" x14ac:dyDescent="0.25">
      <c r="B28" s="2" t="s">
        <v>29</v>
      </c>
      <c r="C28" t="s">
        <v>6375</v>
      </c>
      <c r="D28" t="s">
        <v>1796</v>
      </c>
    </row>
    <row r="29" spans="2:5" x14ac:dyDescent="0.25">
      <c r="B29" s="2" t="s">
        <v>30</v>
      </c>
      <c r="C29" t="s">
        <v>6376</v>
      </c>
      <c r="D29" t="s">
        <v>1797</v>
      </c>
    </row>
    <row r="30" spans="2:5" x14ac:dyDescent="0.25">
      <c r="B30" s="2" t="s">
        <v>31</v>
      </c>
      <c r="C30" t="s">
        <v>6377</v>
      </c>
      <c r="D30" t="s">
        <v>1798</v>
      </c>
    </row>
    <row r="31" spans="2:5" x14ac:dyDescent="0.25">
      <c r="B31" s="2" t="s">
        <v>32</v>
      </c>
      <c r="C31" t="s">
        <v>6378</v>
      </c>
      <c r="D31" t="s">
        <v>1799</v>
      </c>
    </row>
    <row r="32" spans="2:5" x14ac:dyDescent="0.25">
      <c r="B32" s="2" t="s">
        <v>33</v>
      </c>
      <c r="C32" t="s">
        <v>6379</v>
      </c>
      <c r="D32" t="s">
        <v>1800</v>
      </c>
    </row>
    <row r="33" spans="2:4" x14ac:dyDescent="0.25">
      <c r="B33" s="2" t="s">
        <v>34</v>
      </c>
      <c r="C33" t="s">
        <v>6380</v>
      </c>
      <c r="D33" t="s">
        <v>1801</v>
      </c>
    </row>
    <row r="34" spans="2:4" x14ac:dyDescent="0.25">
      <c r="B34" s="2" t="s">
        <v>35</v>
      </c>
      <c r="C34" t="s">
        <v>6381</v>
      </c>
      <c r="D34" t="s">
        <v>1802</v>
      </c>
    </row>
    <row r="35" spans="2:4" x14ac:dyDescent="0.25">
      <c r="B35" s="2" t="s">
        <v>36</v>
      </c>
      <c r="C35" t="s">
        <v>6382</v>
      </c>
      <c r="D35" t="s">
        <v>1803</v>
      </c>
    </row>
    <row r="36" spans="2:4" x14ac:dyDescent="0.25">
      <c r="B36" s="2" t="s">
        <v>37</v>
      </c>
      <c r="C36" t="s">
        <v>6383</v>
      </c>
      <c r="D36" t="s">
        <v>1804</v>
      </c>
    </row>
    <row r="37" spans="2:4" x14ac:dyDescent="0.25">
      <c r="B37" s="2" t="s">
        <v>38</v>
      </c>
      <c r="C37" t="s">
        <v>6384</v>
      </c>
      <c r="D37" t="s">
        <v>1823</v>
      </c>
    </row>
    <row r="38" spans="2:4" x14ac:dyDescent="0.25">
      <c r="B38" s="2" t="s">
        <v>39</v>
      </c>
      <c r="C38" t="s">
        <v>6385</v>
      </c>
      <c r="D38" t="s">
        <v>1824</v>
      </c>
    </row>
    <row r="39" spans="2:4" x14ac:dyDescent="0.25">
      <c r="B39" s="2" t="s">
        <v>40</v>
      </c>
      <c r="C39" t="s">
        <v>6386</v>
      </c>
      <c r="D39" t="s">
        <v>1825</v>
      </c>
    </row>
    <row r="40" spans="2:4" x14ac:dyDescent="0.25">
      <c r="B40" s="2" t="s">
        <v>41</v>
      </c>
      <c r="C40" t="s">
        <v>1775</v>
      </c>
      <c r="D40" t="s">
        <v>1822</v>
      </c>
    </row>
    <row r="41" spans="2:4" x14ac:dyDescent="0.25">
      <c r="B41" s="2" t="s">
        <v>42</v>
      </c>
      <c r="C41" t="s">
        <v>6387</v>
      </c>
      <c r="D41" t="s">
        <v>1821</v>
      </c>
    </row>
    <row r="42" spans="2:4" x14ac:dyDescent="0.25">
      <c r="B42" s="2" t="s">
        <v>43</v>
      </c>
      <c r="C42" t="s">
        <v>6388</v>
      </c>
      <c r="D42" t="s">
        <v>1820</v>
      </c>
    </row>
    <row r="43" spans="2:4" x14ac:dyDescent="0.25">
      <c r="B43" s="2" t="s">
        <v>44</v>
      </c>
      <c r="C43" t="s">
        <v>6389</v>
      </c>
      <c r="D43" t="s">
        <v>1819</v>
      </c>
    </row>
    <row r="44" spans="2:4" x14ac:dyDescent="0.25">
      <c r="B44" s="2" t="s">
        <v>45</v>
      </c>
      <c r="C44" t="s">
        <v>6390</v>
      </c>
      <c r="D44" t="s">
        <v>1818</v>
      </c>
    </row>
    <row r="45" spans="2:4" x14ac:dyDescent="0.25">
      <c r="B45" s="2" t="s">
        <v>46</v>
      </c>
      <c r="C45" t="s">
        <v>6391</v>
      </c>
      <c r="D45" t="s">
        <v>1817</v>
      </c>
    </row>
    <row r="46" spans="2:4" x14ac:dyDescent="0.25">
      <c r="B46" s="2" t="s">
        <v>47</v>
      </c>
      <c r="C46" t="s">
        <v>6392</v>
      </c>
      <c r="D46" t="s">
        <v>1816</v>
      </c>
    </row>
    <row r="47" spans="2:4" x14ac:dyDescent="0.25">
      <c r="B47" s="2" t="s">
        <v>48</v>
      </c>
      <c r="C47" t="s">
        <v>6393</v>
      </c>
      <c r="D47" t="s">
        <v>1815</v>
      </c>
    </row>
    <row r="48" spans="2:4" x14ac:dyDescent="0.25">
      <c r="B48" s="2" t="s">
        <v>49</v>
      </c>
      <c r="C48" t="s">
        <v>6394</v>
      </c>
      <c r="D48" t="s">
        <v>1814</v>
      </c>
    </row>
    <row r="49" spans="2:4" x14ac:dyDescent="0.25">
      <c r="B49" s="2" t="s">
        <v>50</v>
      </c>
      <c r="C49" t="s">
        <v>6395</v>
      </c>
      <c r="D49" t="s">
        <v>1813</v>
      </c>
    </row>
    <row r="50" spans="2:4" x14ac:dyDescent="0.25">
      <c r="B50" s="2" t="s">
        <v>51</v>
      </c>
      <c r="C50" t="s">
        <v>6396</v>
      </c>
      <c r="D50" t="s">
        <v>1812</v>
      </c>
    </row>
    <row r="51" spans="2:4" x14ac:dyDescent="0.25">
      <c r="B51" s="2" t="s">
        <v>52</v>
      </c>
      <c r="C51" t="s">
        <v>6397</v>
      </c>
      <c r="D51" t="s">
        <v>1811</v>
      </c>
    </row>
    <row r="52" spans="2:4" x14ac:dyDescent="0.25">
      <c r="B52" s="2" t="s">
        <v>53</v>
      </c>
      <c r="C52" t="s">
        <v>6398</v>
      </c>
      <c r="D52" t="s">
        <v>1810</v>
      </c>
    </row>
    <row r="53" spans="2:4" x14ac:dyDescent="0.25">
      <c r="B53" s="2" t="s">
        <v>54</v>
      </c>
      <c r="C53" t="s">
        <v>6399</v>
      </c>
      <c r="D53" t="s">
        <v>1809</v>
      </c>
    </row>
    <row r="54" spans="2:4" x14ac:dyDescent="0.25">
      <c r="C54" t="s">
        <v>6400</v>
      </c>
      <c r="D54" t="s">
        <v>1808</v>
      </c>
    </row>
    <row r="55" spans="2:4" x14ac:dyDescent="0.25">
      <c r="C55" t="s">
        <v>6401</v>
      </c>
      <c r="D55" t="s">
        <v>1807</v>
      </c>
    </row>
    <row r="56" spans="2:4" x14ac:dyDescent="0.25">
      <c r="C56" t="s">
        <v>6402</v>
      </c>
      <c r="D56" t="s">
        <v>1806</v>
      </c>
    </row>
    <row r="57" spans="2:4" x14ac:dyDescent="0.25">
      <c r="C57" t="s">
        <v>6403</v>
      </c>
      <c r="D57" s="5" t="s">
        <v>1805</v>
      </c>
    </row>
    <row r="58" spans="2:4" x14ac:dyDescent="0.25">
      <c r="C58" t="s">
        <v>6404</v>
      </c>
    </row>
    <row r="59" spans="2:4" x14ac:dyDescent="0.25">
      <c r="C59" t="s">
        <v>6405</v>
      </c>
    </row>
    <row r="60" spans="2:4" x14ac:dyDescent="0.25">
      <c r="C60" t="s">
        <v>6406</v>
      </c>
    </row>
    <row r="61" spans="2:4" x14ac:dyDescent="0.25">
      <c r="C61" t="s">
        <v>6407</v>
      </c>
    </row>
    <row r="62" spans="2:4" x14ac:dyDescent="0.25">
      <c r="C62" t="s">
        <v>6408</v>
      </c>
    </row>
    <row r="63" spans="2:4" x14ac:dyDescent="0.25">
      <c r="C63" t="s">
        <v>6409</v>
      </c>
    </row>
    <row r="64" spans="2:4" x14ac:dyDescent="0.25">
      <c r="C64" t="s">
        <v>6410</v>
      </c>
    </row>
    <row r="65" spans="3:3" x14ac:dyDescent="0.25">
      <c r="C65" t="s">
        <v>6411</v>
      </c>
    </row>
    <row r="66" spans="3:3" x14ac:dyDescent="0.25">
      <c r="C66" t="s">
        <v>6412</v>
      </c>
    </row>
    <row r="67" spans="3:3" x14ac:dyDescent="0.25">
      <c r="C67" t="s">
        <v>6413</v>
      </c>
    </row>
    <row r="68" spans="3:3" x14ac:dyDescent="0.25">
      <c r="C68" t="s">
        <v>6414</v>
      </c>
    </row>
    <row r="69" spans="3:3" x14ac:dyDescent="0.25">
      <c r="C69" t="s">
        <v>6415</v>
      </c>
    </row>
    <row r="70" spans="3:3" x14ac:dyDescent="0.25">
      <c r="C70" t="s">
        <v>6416</v>
      </c>
    </row>
    <row r="71" spans="3:3" x14ac:dyDescent="0.25">
      <c r="C71" t="s">
        <v>6417</v>
      </c>
    </row>
    <row r="72" spans="3:3" x14ac:dyDescent="0.25">
      <c r="C72" t="s">
        <v>6418</v>
      </c>
    </row>
    <row r="73" spans="3:3" x14ac:dyDescent="0.25">
      <c r="C73" t="s">
        <v>6419</v>
      </c>
    </row>
    <row r="74" spans="3:3" x14ac:dyDescent="0.25">
      <c r="C74" t="s">
        <v>6420</v>
      </c>
    </row>
    <row r="75" spans="3:3" x14ac:dyDescent="0.25">
      <c r="C75" t="s">
        <v>6421</v>
      </c>
    </row>
    <row r="76" spans="3:3" x14ac:dyDescent="0.25">
      <c r="C76" t="s">
        <v>6422</v>
      </c>
    </row>
    <row r="77" spans="3:3" x14ac:dyDescent="0.25">
      <c r="C77" t="s">
        <v>6423</v>
      </c>
    </row>
    <row r="78" spans="3:3" x14ac:dyDescent="0.25">
      <c r="C78" t="s">
        <v>6424</v>
      </c>
    </row>
    <row r="79" spans="3:3" x14ac:dyDescent="0.25">
      <c r="C79" t="s">
        <v>6425</v>
      </c>
    </row>
    <row r="80" spans="3:3" x14ac:dyDescent="0.25">
      <c r="C80" t="s">
        <v>6426</v>
      </c>
    </row>
    <row r="81" spans="3:3" x14ac:dyDescent="0.25">
      <c r="C81" t="s">
        <v>6427</v>
      </c>
    </row>
    <row r="82" spans="3:3" x14ac:dyDescent="0.25">
      <c r="C82" t="s">
        <v>6428</v>
      </c>
    </row>
    <row r="83" spans="3:3" x14ac:dyDescent="0.25">
      <c r="C83" t="s">
        <v>6429</v>
      </c>
    </row>
    <row r="84" spans="3:3" x14ac:dyDescent="0.25">
      <c r="C84" t="s">
        <v>6430</v>
      </c>
    </row>
    <row r="85" spans="3:3" x14ac:dyDescent="0.25">
      <c r="C85" t="s">
        <v>6431</v>
      </c>
    </row>
    <row r="86" spans="3:3" x14ac:dyDescent="0.25">
      <c r="C86" t="s">
        <v>6432</v>
      </c>
    </row>
    <row r="87" spans="3:3" x14ac:dyDescent="0.25">
      <c r="C87" t="s">
        <v>6433</v>
      </c>
    </row>
    <row r="88" spans="3:3" x14ac:dyDescent="0.25">
      <c r="C88" t="s">
        <v>6434</v>
      </c>
    </row>
    <row r="89" spans="3:3" x14ac:dyDescent="0.25">
      <c r="C89" t="s">
        <v>6435</v>
      </c>
    </row>
    <row r="90" spans="3:3" x14ac:dyDescent="0.25">
      <c r="C90" t="s">
        <v>6436</v>
      </c>
    </row>
    <row r="91" spans="3:3" x14ac:dyDescent="0.25">
      <c r="C91" t="s">
        <v>6437</v>
      </c>
    </row>
    <row r="92" spans="3:3" x14ac:dyDescent="0.25">
      <c r="C92" t="s">
        <v>6438</v>
      </c>
    </row>
    <row r="93" spans="3:3" x14ac:dyDescent="0.25">
      <c r="C93" t="s">
        <v>6439</v>
      </c>
    </row>
    <row r="94" spans="3:3" x14ac:dyDescent="0.25">
      <c r="C94" t="s">
        <v>6440</v>
      </c>
    </row>
    <row r="95" spans="3:3" x14ac:dyDescent="0.25">
      <c r="C95" t="s">
        <v>6441</v>
      </c>
    </row>
    <row r="96" spans="3:3" x14ac:dyDescent="0.25">
      <c r="C96" t="s">
        <v>6442</v>
      </c>
    </row>
    <row r="97" spans="3:3" x14ac:dyDescent="0.25">
      <c r="C97" t="s">
        <v>6443</v>
      </c>
    </row>
    <row r="98" spans="3:3" x14ac:dyDescent="0.25">
      <c r="C98" t="s">
        <v>6444</v>
      </c>
    </row>
    <row r="99" spans="3:3" x14ac:dyDescent="0.25">
      <c r="C99" t="s">
        <v>6445</v>
      </c>
    </row>
    <row r="100" spans="3:3" x14ac:dyDescent="0.25">
      <c r="C100" t="s">
        <v>6446</v>
      </c>
    </row>
    <row r="101" spans="3:3" x14ac:dyDescent="0.25">
      <c r="C101" t="s">
        <v>6447</v>
      </c>
    </row>
    <row r="102" spans="3:3" x14ac:dyDescent="0.25">
      <c r="C102" t="s">
        <v>6448</v>
      </c>
    </row>
    <row r="103" spans="3:3" x14ac:dyDescent="0.25">
      <c r="C103" t="s">
        <v>6449</v>
      </c>
    </row>
    <row r="104" spans="3:3" x14ac:dyDescent="0.25">
      <c r="C104" t="s">
        <v>6450</v>
      </c>
    </row>
    <row r="105" spans="3:3" x14ac:dyDescent="0.25">
      <c r="C105" t="s">
        <v>6451</v>
      </c>
    </row>
    <row r="106" spans="3:3" x14ac:dyDescent="0.25">
      <c r="C106" t="s">
        <v>6452</v>
      </c>
    </row>
    <row r="107" spans="3:3" x14ac:dyDescent="0.25">
      <c r="C107" t="s">
        <v>6453</v>
      </c>
    </row>
    <row r="108" spans="3:3" x14ac:dyDescent="0.25">
      <c r="C108" t="s">
        <v>6454</v>
      </c>
    </row>
    <row r="109" spans="3:3" x14ac:dyDescent="0.25">
      <c r="C109" t="s">
        <v>6455</v>
      </c>
    </row>
    <row r="110" spans="3:3" x14ac:dyDescent="0.25">
      <c r="C110" t="s">
        <v>6456</v>
      </c>
    </row>
    <row r="111" spans="3:3" x14ac:dyDescent="0.25">
      <c r="C111" t="s">
        <v>6457</v>
      </c>
    </row>
    <row r="112" spans="3:3" x14ac:dyDescent="0.25">
      <c r="C112" t="s">
        <v>6458</v>
      </c>
    </row>
    <row r="113" spans="3:3" x14ac:dyDescent="0.25">
      <c r="C113" t="s">
        <v>6459</v>
      </c>
    </row>
    <row r="114" spans="3:3" x14ac:dyDescent="0.25">
      <c r="C114" t="s">
        <v>6460</v>
      </c>
    </row>
    <row r="115" spans="3:3" x14ac:dyDescent="0.25">
      <c r="C115" t="s">
        <v>6461</v>
      </c>
    </row>
    <row r="116" spans="3:3" x14ac:dyDescent="0.25">
      <c r="C116" t="s">
        <v>6462</v>
      </c>
    </row>
    <row r="117" spans="3:3" x14ac:dyDescent="0.25">
      <c r="C117" t="s">
        <v>6463</v>
      </c>
    </row>
    <row r="118" spans="3:3" x14ac:dyDescent="0.25">
      <c r="C118" t="s">
        <v>6464</v>
      </c>
    </row>
    <row r="119" spans="3:3" x14ac:dyDescent="0.25">
      <c r="C119" t="s">
        <v>6465</v>
      </c>
    </row>
    <row r="120" spans="3:3" x14ac:dyDescent="0.25">
      <c r="C120" t="s">
        <v>6466</v>
      </c>
    </row>
    <row r="121" spans="3:3" x14ac:dyDescent="0.25">
      <c r="C121" t="s">
        <v>6467</v>
      </c>
    </row>
    <row r="122" spans="3:3" x14ac:dyDescent="0.25">
      <c r="C122" t="s">
        <v>6468</v>
      </c>
    </row>
    <row r="123" spans="3:3" x14ac:dyDescent="0.25">
      <c r="C123" t="s">
        <v>6469</v>
      </c>
    </row>
    <row r="124" spans="3:3" x14ac:dyDescent="0.25">
      <c r="C124" t="s">
        <v>6470</v>
      </c>
    </row>
    <row r="125" spans="3:3" x14ac:dyDescent="0.25">
      <c r="C125" t="s">
        <v>6471</v>
      </c>
    </row>
    <row r="126" spans="3:3" x14ac:dyDescent="0.25">
      <c r="C126" t="s">
        <v>6472</v>
      </c>
    </row>
    <row r="127" spans="3:3" x14ac:dyDescent="0.25">
      <c r="C127" t="s">
        <v>6473</v>
      </c>
    </row>
    <row r="128" spans="3:3" x14ac:dyDescent="0.25">
      <c r="C128" t="s">
        <v>6474</v>
      </c>
    </row>
    <row r="129" spans="3:3" x14ac:dyDescent="0.25">
      <c r="C129" t="s">
        <v>6475</v>
      </c>
    </row>
    <row r="130" spans="3:3" x14ac:dyDescent="0.25">
      <c r="C130" t="s">
        <v>6476</v>
      </c>
    </row>
    <row r="131" spans="3:3" x14ac:dyDescent="0.25">
      <c r="C131" t="s">
        <v>6477</v>
      </c>
    </row>
    <row r="132" spans="3:3" x14ac:dyDescent="0.25">
      <c r="C132" t="s">
        <v>6478</v>
      </c>
    </row>
    <row r="133" spans="3:3" x14ac:dyDescent="0.25">
      <c r="C133" t="s">
        <v>6479</v>
      </c>
    </row>
    <row r="134" spans="3:3" x14ac:dyDescent="0.25">
      <c r="C134" t="s">
        <v>6480</v>
      </c>
    </row>
    <row r="135" spans="3:3" x14ac:dyDescent="0.25">
      <c r="C135" t="s">
        <v>6481</v>
      </c>
    </row>
    <row r="136" spans="3:3" x14ac:dyDescent="0.25">
      <c r="C136" t="s">
        <v>6482</v>
      </c>
    </row>
    <row r="137" spans="3:3" x14ac:dyDescent="0.25">
      <c r="C137" t="s">
        <v>6483</v>
      </c>
    </row>
    <row r="138" spans="3:3" x14ac:dyDescent="0.25">
      <c r="C138" t="s">
        <v>6484</v>
      </c>
    </row>
    <row r="139" spans="3:3" x14ac:dyDescent="0.25">
      <c r="C139" t="s">
        <v>6485</v>
      </c>
    </row>
    <row r="140" spans="3:3" x14ac:dyDescent="0.25">
      <c r="C140" t="s">
        <v>6486</v>
      </c>
    </row>
    <row r="141" spans="3:3" x14ac:dyDescent="0.25">
      <c r="C141" t="s">
        <v>6487</v>
      </c>
    </row>
    <row r="142" spans="3:3" x14ac:dyDescent="0.25">
      <c r="C142" t="s">
        <v>6488</v>
      </c>
    </row>
    <row r="143" spans="3:3" x14ac:dyDescent="0.25">
      <c r="C143" t="s">
        <v>6489</v>
      </c>
    </row>
    <row r="144" spans="3:3" x14ac:dyDescent="0.25">
      <c r="C144" t="s">
        <v>6490</v>
      </c>
    </row>
    <row r="145" spans="3:3" x14ac:dyDescent="0.25">
      <c r="C145" t="s">
        <v>6491</v>
      </c>
    </row>
    <row r="146" spans="3:3" x14ac:dyDescent="0.25">
      <c r="C146" t="s">
        <v>6492</v>
      </c>
    </row>
    <row r="147" spans="3:3" x14ac:dyDescent="0.25">
      <c r="C147" t="s">
        <v>6493</v>
      </c>
    </row>
    <row r="148" spans="3:3" x14ac:dyDescent="0.25">
      <c r="C148" t="s">
        <v>6494</v>
      </c>
    </row>
    <row r="149" spans="3:3" x14ac:dyDescent="0.25">
      <c r="C149" t="s">
        <v>6495</v>
      </c>
    </row>
    <row r="150" spans="3:3" x14ac:dyDescent="0.25">
      <c r="C150" t="s">
        <v>6496</v>
      </c>
    </row>
    <row r="151" spans="3:3" x14ac:dyDescent="0.25">
      <c r="C151" t="s">
        <v>6497</v>
      </c>
    </row>
    <row r="152" spans="3:3" x14ac:dyDescent="0.25">
      <c r="C152" t="s">
        <v>6498</v>
      </c>
    </row>
    <row r="153" spans="3:3" x14ac:dyDescent="0.25">
      <c r="C153" t="s">
        <v>6499</v>
      </c>
    </row>
    <row r="154" spans="3:3" x14ac:dyDescent="0.25">
      <c r="C154" t="s">
        <v>6500</v>
      </c>
    </row>
    <row r="155" spans="3:3" x14ac:dyDescent="0.25">
      <c r="C155" t="s">
        <v>6501</v>
      </c>
    </row>
    <row r="156" spans="3:3" x14ac:dyDescent="0.25">
      <c r="C156" t="s">
        <v>6502</v>
      </c>
    </row>
    <row r="157" spans="3:3" x14ac:dyDescent="0.25">
      <c r="C157" t="s">
        <v>6503</v>
      </c>
    </row>
    <row r="158" spans="3:3" x14ac:dyDescent="0.25">
      <c r="C158" t="s">
        <v>6504</v>
      </c>
    </row>
    <row r="159" spans="3:3" x14ac:dyDescent="0.25">
      <c r="C159" t="s">
        <v>6505</v>
      </c>
    </row>
    <row r="160" spans="3:3" x14ac:dyDescent="0.25">
      <c r="C160" t="s">
        <v>6506</v>
      </c>
    </row>
    <row r="161" spans="3:3" x14ac:dyDescent="0.25">
      <c r="C161" t="s">
        <v>6507</v>
      </c>
    </row>
    <row r="162" spans="3:3" x14ac:dyDescent="0.25">
      <c r="C162" t="s">
        <v>6508</v>
      </c>
    </row>
    <row r="163" spans="3:3" x14ac:dyDescent="0.25">
      <c r="C163" t="s">
        <v>6509</v>
      </c>
    </row>
    <row r="164" spans="3:3" x14ac:dyDescent="0.25">
      <c r="C164" t="s">
        <v>6510</v>
      </c>
    </row>
    <row r="165" spans="3:3" x14ac:dyDescent="0.25">
      <c r="C165" t="s">
        <v>6511</v>
      </c>
    </row>
    <row r="166" spans="3:3" x14ac:dyDescent="0.25">
      <c r="C166" t="s">
        <v>6512</v>
      </c>
    </row>
    <row r="167" spans="3:3" x14ac:dyDescent="0.25">
      <c r="C167" t="s">
        <v>6513</v>
      </c>
    </row>
    <row r="168" spans="3:3" x14ac:dyDescent="0.25">
      <c r="C168" t="s">
        <v>6514</v>
      </c>
    </row>
    <row r="169" spans="3:3" x14ac:dyDescent="0.25">
      <c r="C169" t="s">
        <v>6515</v>
      </c>
    </row>
    <row r="170" spans="3:3" x14ac:dyDescent="0.25">
      <c r="C170" t="s">
        <v>6516</v>
      </c>
    </row>
    <row r="171" spans="3:3" x14ac:dyDescent="0.25">
      <c r="C171" t="s">
        <v>6517</v>
      </c>
    </row>
    <row r="172" spans="3:3" x14ac:dyDescent="0.25">
      <c r="C172" t="s">
        <v>6518</v>
      </c>
    </row>
    <row r="173" spans="3:3" x14ac:dyDescent="0.25">
      <c r="C173" t="s">
        <v>6519</v>
      </c>
    </row>
    <row r="174" spans="3:3" x14ac:dyDescent="0.25">
      <c r="C174" t="s">
        <v>6520</v>
      </c>
    </row>
    <row r="175" spans="3:3" x14ac:dyDescent="0.25">
      <c r="C175" t="s">
        <v>6521</v>
      </c>
    </row>
    <row r="176" spans="3:3" x14ac:dyDescent="0.25">
      <c r="C176" t="s">
        <v>6522</v>
      </c>
    </row>
    <row r="177" spans="3:3" x14ac:dyDescent="0.25">
      <c r="C177" t="s">
        <v>6523</v>
      </c>
    </row>
    <row r="178" spans="3:3" x14ac:dyDescent="0.25">
      <c r="C178" t="s">
        <v>6524</v>
      </c>
    </row>
    <row r="179" spans="3:3" x14ac:dyDescent="0.25">
      <c r="C179" t="s">
        <v>6525</v>
      </c>
    </row>
    <row r="180" spans="3:3" x14ac:dyDescent="0.25">
      <c r="C180" t="s">
        <v>6526</v>
      </c>
    </row>
    <row r="181" spans="3:3" x14ac:dyDescent="0.25">
      <c r="C181" t="s">
        <v>6527</v>
      </c>
    </row>
    <row r="182" spans="3:3" x14ac:dyDescent="0.25">
      <c r="C182" t="s">
        <v>6528</v>
      </c>
    </row>
    <row r="183" spans="3:3" x14ac:dyDescent="0.25">
      <c r="C183" t="s">
        <v>6529</v>
      </c>
    </row>
    <row r="184" spans="3:3" x14ac:dyDescent="0.25">
      <c r="C184" t="s">
        <v>6530</v>
      </c>
    </row>
    <row r="185" spans="3:3" x14ac:dyDescent="0.25">
      <c r="C185" t="s">
        <v>6531</v>
      </c>
    </row>
    <row r="186" spans="3:3" x14ac:dyDescent="0.25">
      <c r="C186" t="s">
        <v>6532</v>
      </c>
    </row>
    <row r="187" spans="3:3" x14ac:dyDescent="0.25">
      <c r="C187" t="s">
        <v>6533</v>
      </c>
    </row>
    <row r="188" spans="3:3" x14ac:dyDescent="0.25">
      <c r="C188" t="s">
        <v>6534</v>
      </c>
    </row>
    <row r="189" spans="3:3" x14ac:dyDescent="0.25">
      <c r="C189" t="s">
        <v>6535</v>
      </c>
    </row>
    <row r="190" spans="3:3" x14ac:dyDescent="0.25">
      <c r="C190" t="s">
        <v>6536</v>
      </c>
    </row>
    <row r="191" spans="3:3" x14ac:dyDescent="0.25">
      <c r="C191" t="s">
        <v>6537</v>
      </c>
    </row>
    <row r="192" spans="3:3" x14ac:dyDescent="0.25">
      <c r="C192" t="s">
        <v>6538</v>
      </c>
    </row>
    <row r="193" spans="3:3" x14ac:dyDescent="0.25">
      <c r="C193" t="s">
        <v>6539</v>
      </c>
    </row>
    <row r="194" spans="3:3" x14ac:dyDescent="0.25">
      <c r="C194" t="s">
        <v>6540</v>
      </c>
    </row>
    <row r="195" spans="3:3" x14ac:dyDescent="0.25">
      <c r="C195" t="s">
        <v>6541</v>
      </c>
    </row>
    <row r="196" spans="3:3" x14ac:dyDescent="0.25">
      <c r="C196" t="s">
        <v>6542</v>
      </c>
    </row>
    <row r="197" spans="3:3" x14ac:dyDescent="0.25">
      <c r="C197" t="s">
        <v>6543</v>
      </c>
    </row>
    <row r="198" spans="3:3" x14ac:dyDescent="0.25">
      <c r="C198" t="s">
        <v>6544</v>
      </c>
    </row>
    <row r="199" spans="3:3" x14ac:dyDescent="0.25">
      <c r="C199" t="s">
        <v>6545</v>
      </c>
    </row>
    <row r="200" spans="3:3" x14ac:dyDescent="0.25">
      <c r="C200" t="s">
        <v>6546</v>
      </c>
    </row>
    <row r="201" spans="3:3" x14ac:dyDescent="0.25">
      <c r="C201" t="s">
        <v>6547</v>
      </c>
    </row>
    <row r="202" spans="3:3" x14ac:dyDescent="0.25">
      <c r="C202" t="s">
        <v>6548</v>
      </c>
    </row>
    <row r="203" spans="3:3" x14ac:dyDescent="0.25">
      <c r="C203" t="s">
        <v>6549</v>
      </c>
    </row>
    <row r="204" spans="3:3" x14ac:dyDescent="0.25">
      <c r="C204" t="s">
        <v>6550</v>
      </c>
    </row>
    <row r="205" spans="3:3" x14ac:dyDescent="0.25">
      <c r="C205" t="s">
        <v>6551</v>
      </c>
    </row>
    <row r="206" spans="3:3" x14ac:dyDescent="0.25">
      <c r="C206" t="s">
        <v>6552</v>
      </c>
    </row>
    <row r="207" spans="3:3" x14ac:dyDescent="0.25">
      <c r="C207" t="s">
        <v>6553</v>
      </c>
    </row>
    <row r="208" spans="3:3" x14ac:dyDescent="0.25">
      <c r="C208" t="s">
        <v>6554</v>
      </c>
    </row>
    <row r="209" spans="3:3" x14ac:dyDescent="0.25">
      <c r="C209" t="s">
        <v>6555</v>
      </c>
    </row>
    <row r="210" spans="3:3" x14ac:dyDescent="0.25">
      <c r="C210" t="s">
        <v>6556</v>
      </c>
    </row>
    <row r="211" spans="3:3" x14ac:dyDescent="0.25">
      <c r="C211" t="s">
        <v>6557</v>
      </c>
    </row>
    <row r="212" spans="3:3" x14ac:dyDescent="0.25">
      <c r="C212" t="s">
        <v>6558</v>
      </c>
    </row>
    <row r="213" spans="3:3" x14ac:dyDescent="0.25">
      <c r="C213" t="s">
        <v>6559</v>
      </c>
    </row>
    <row r="214" spans="3:3" x14ac:dyDescent="0.25">
      <c r="C214" t="s">
        <v>6560</v>
      </c>
    </row>
    <row r="215" spans="3:3" x14ac:dyDescent="0.25">
      <c r="C215" t="s">
        <v>6561</v>
      </c>
    </row>
    <row r="216" spans="3:3" x14ac:dyDescent="0.25">
      <c r="C216" t="s">
        <v>6562</v>
      </c>
    </row>
    <row r="217" spans="3:3" x14ac:dyDescent="0.25">
      <c r="C217" t="s">
        <v>6563</v>
      </c>
    </row>
    <row r="218" spans="3:3" x14ac:dyDescent="0.25">
      <c r="C218" t="s">
        <v>6564</v>
      </c>
    </row>
    <row r="219" spans="3:3" x14ac:dyDescent="0.25">
      <c r="C219" t="s">
        <v>6565</v>
      </c>
    </row>
    <row r="220" spans="3:3" x14ac:dyDescent="0.25">
      <c r="C220" t="s">
        <v>6566</v>
      </c>
    </row>
    <row r="221" spans="3:3" x14ac:dyDescent="0.25">
      <c r="C221" t="s">
        <v>6567</v>
      </c>
    </row>
    <row r="222" spans="3:3" x14ac:dyDescent="0.25">
      <c r="C222" t="s">
        <v>6568</v>
      </c>
    </row>
    <row r="223" spans="3:3" x14ac:dyDescent="0.25">
      <c r="C223" t="s">
        <v>6569</v>
      </c>
    </row>
    <row r="224" spans="3:3" x14ac:dyDescent="0.25">
      <c r="C224" t="s">
        <v>6570</v>
      </c>
    </row>
    <row r="225" spans="3:3" x14ac:dyDescent="0.25">
      <c r="C225" t="s">
        <v>6571</v>
      </c>
    </row>
    <row r="226" spans="3:3" x14ac:dyDescent="0.25">
      <c r="C226" t="s">
        <v>6572</v>
      </c>
    </row>
    <row r="227" spans="3:3" x14ac:dyDescent="0.25">
      <c r="C227" t="s">
        <v>6573</v>
      </c>
    </row>
    <row r="228" spans="3:3" x14ac:dyDescent="0.25">
      <c r="C228" t="s">
        <v>6574</v>
      </c>
    </row>
    <row r="229" spans="3:3" x14ac:dyDescent="0.25">
      <c r="C229" t="s">
        <v>6575</v>
      </c>
    </row>
    <row r="230" spans="3:3" x14ac:dyDescent="0.25">
      <c r="C230" t="s">
        <v>6576</v>
      </c>
    </row>
    <row r="231" spans="3:3" x14ac:dyDescent="0.25">
      <c r="C231" t="s">
        <v>6577</v>
      </c>
    </row>
    <row r="232" spans="3:3" x14ac:dyDescent="0.25">
      <c r="C232" t="s">
        <v>6578</v>
      </c>
    </row>
    <row r="233" spans="3:3" x14ac:dyDescent="0.25">
      <c r="C233" t="s">
        <v>6579</v>
      </c>
    </row>
    <row r="234" spans="3:3" x14ac:dyDescent="0.25">
      <c r="C234" t="s">
        <v>6580</v>
      </c>
    </row>
    <row r="235" spans="3:3" x14ac:dyDescent="0.25">
      <c r="C235" t="s">
        <v>6581</v>
      </c>
    </row>
    <row r="236" spans="3:3" x14ac:dyDescent="0.25">
      <c r="C236" t="s">
        <v>6582</v>
      </c>
    </row>
    <row r="237" spans="3:3" x14ac:dyDescent="0.25">
      <c r="C237" t="s">
        <v>6583</v>
      </c>
    </row>
    <row r="238" spans="3:3" x14ac:dyDescent="0.25">
      <c r="C238" t="s">
        <v>6584</v>
      </c>
    </row>
    <row r="239" spans="3:3" x14ac:dyDescent="0.25">
      <c r="C239" t="s">
        <v>6585</v>
      </c>
    </row>
    <row r="240" spans="3:3" x14ac:dyDescent="0.25">
      <c r="C240" t="s">
        <v>6586</v>
      </c>
    </row>
    <row r="241" spans="3:3" x14ac:dyDescent="0.25">
      <c r="C241" t="s">
        <v>6587</v>
      </c>
    </row>
    <row r="242" spans="3:3" x14ac:dyDescent="0.25">
      <c r="C242" t="s">
        <v>6588</v>
      </c>
    </row>
    <row r="243" spans="3:3" x14ac:dyDescent="0.25">
      <c r="C243" t="s">
        <v>6589</v>
      </c>
    </row>
    <row r="244" spans="3:3" x14ac:dyDescent="0.25">
      <c r="C244" t="s">
        <v>6590</v>
      </c>
    </row>
    <row r="245" spans="3:3" x14ac:dyDescent="0.25">
      <c r="C245" t="s">
        <v>6591</v>
      </c>
    </row>
    <row r="246" spans="3:3" x14ac:dyDescent="0.25">
      <c r="C246" t="s">
        <v>6592</v>
      </c>
    </row>
    <row r="247" spans="3:3" x14ac:dyDescent="0.25">
      <c r="C247" t="s">
        <v>6593</v>
      </c>
    </row>
    <row r="248" spans="3:3" x14ac:dyDescent="0.25">
      <c r="C248" t="s">
        <v>6594</v>
      </c>
    </row>
    <row r="249" spans="3:3" x14ac:dyDescent="0.25">
      <c r="C249" t="s">
        <v>6595</v>
      </c>
    </row>
    <row r="250" spans="3:3" x14ac:dyDescent="0.25">
      <c r="C250" t="s">
        <v>6596</v>
      </c>
    </row>
    <row r="251" spans="3:3" x14ac:dyDescent="0.25">
      <c r="C251" t="s">
        <v>6597</v>
      </c>
    </row>
    <row r="252" spans="3:3" x14ac:dyDescent="0.25">
      <c r="C252" t="s">
        <v>6598</v>
      </c>
    </row>
    <row r="253" spans="3:3" x14ac:dyDescent="0.25">
      <c r="C253" t="s">
        <v>6599</v>
      </c>
    </row>
    <row r="254" spans="3:3" x14ac:dyDescent="0.25">
      <c r="C254" t="s">
        <v>6600</v>
      </c>
    </row>
    <row r="255" spans="3:3" x14ac:dyDescent="0.25">
      <c r="C255" t="s">
        <v>6601</v>
      </c>
    </row>
    <row r="256" spans="3:3" x14ac:dyDescent="0.25">
      <c r="C256" t="s">
        <v>6602</v>
      </c>
    </row>
    <row r="257" spans="3:3" x14ac:dyDescent="0.25">
      <c r="C257" t="s">
        <v>6603</v>
      </c>
    </row>
    <row r="258" spans="3:3" x14ac:dyDescent="0.25">
      <c r="C258" t="s">
        <v>6604</v>
      </c>
    </row>
    <row r="259" spans="3:3" x14ac:dyDescent="0.25">
      <c r="C259" t="s">
        <v>6605</v>
      </c>
    </row>
    <row r="260" spans="3:3" x14ac:dyDescent="0.25">
      <c r="C260" t="s">
        <v>6606</v>
      </c>
    </row>
    <row r="261" spans="3:3" x14ac:dyDescent="0.25">
      <c r="C261" t="s">
        <v>6607</v>
      </c>
    </row>
    <row r="262" spans="3:3" x14ac:dyDescent="0.25">
      <c r="C262" t="s">
        <v>6608</v>
      </c>
    </row>
    <row r="263" spans="3:3" x14ac:dyDescent="0.25">
      <c r="C263" t="s">
        <v>6609</v>
      </c>
    </row>
    <row r="264" spans="3:3" x14ac:dyDescent="0.25">
      <c r="C264" t="s">
        <v>6610</v>
      </c>
    </row>
    <row r="265" spans="3:3" x14ac:dyDescent="0.25">
      <c r="C265" t="s">
        <v>6611</v>
      </c>
    </row>
    <row r="266" spans="3:3" x14ac:dyDescent="0.25">
      <c r="C266" t="s">
        <v>6612</v>
      </c>
    </row>
    <row r="267" spans="3:3" x14ac:dyDescent="0.25">
      <c r="C267" t="s">
        <v>6613</v>
      </c>
    </row>
    <row r="268" spans="3:3" x14ac:dyDescent="0.25">
      <c r="C268" t="s">
        <v>6614</v>
      </c>
    </row>
    <row r="269" spans="3:3" x14ac:dyDescent="0.25">
      <c r="C269" t="s">
        <v>6615</v>
      </c>
    </row>
    <row r="270" spans="3:3" x14ac:dyDescent="0.25">
      <c r="C270" t="s">
        <v>6616</v>
      </c>
    </row>
    <row r="271" spans="3:3" x14ac:dyDescent="0.25">
      <c r="C271" t="s">
        <v>6617</v>
      </c>
    </row>
    <row r="272" spans="3:3" x14ac:dyDescent="0.25">
      <c r="C272" t="s">
        <v>6618</v>
      </c>
    </row>
    <row r="273" spans="3:3" x14ac:dyDescent="0.25">
      <c r="C273" t="s">
        <v>6619</v>
      </c>
    </row>
    <row r="274" spans="3:3" x14ac:dyDescent="0.25">
      <c r="C274" t="s">
        <v>6620</v>
      </c>
    </row>
    <row r="275" spans="3:3" x14ac:dyDescent="0.25">
      <c r="C275" t="s">
        <v>6621</v>
      </c>
    </row>
    <row r="276" spans="3:3" x14ac:dyDescent="0.25">
      <c r="C276" t="s">
        <v>6622</v>
      </c>
    </row>
    <row r="277" spans="3:3" x14ac:dyDescent="0.25">
      <c r="C277" t="s">
        <v>6623</v>
      </c>
    </row>
    <row r="278" spans="3:3" x14ac:dyDescent="0.25">
      <c r="C278" t="s">
        <v>6624</v>
      </c>
    </row>
    <row r="279" spans="3:3" x14ac:dyDescent="0.25">
      <c r="C279" t="s">
        <v>6625</v>
      </c>
    </row>
    <row r="280" spans="3:3" x14ac:dyDescent="0.25">
      <c r="C280" t="s">
        <v>6626</v>
      </c>
    </row>
    <row r="281" spans="3:3" x14ac:dyDescent="0.25">
      <c r="C281" t="s">
        <v>6627</v>
      </c>
    </row>
    <row r="282" spans="3:3" x14ac:dyDescent="0.25">
      <c r="C282" t="s">
        <v>6628</v>
      </c>
    </row>
    <row r="283" spans="3:3" x14ac:dyDescent="0.25">
      <c r="C283" t="s">
        <v>6629</v>
      </c>
    </row>
    <row r="284" spans="3:3" x14ac:dyDescent="0.25">
      <c r="C284" t="s">
        <v>6630</v>
      </c>
    </row>
    <row r="285" spans="3:3" x14ac:dyDescent="0.25">
      <c r="C285" t="s">
        <v>6631</v>
      </c>
    </row>
    <row r="286" spans="3:3" x14ac:dyDescent="0.25">
      <c r="C286" t="s">
        <v>6632</v>
      </c>
    </row>
    <row r="287" spans="3:3" x14ac:dyDescent="0.25">
      <c r="C287" t="s">
        <v>6633</v>
      </c>
    </row>
    <row r="288" spans="3:3" x14ac:dyDescent="0.25">
      <c r="C288" t="s">
        <v>6634</v>
      </c>
    </row>
    <row r="289" spans="3:3" x14ac:dyDescent="0.25">
      <c r="C289" t="s">
        <v>6635</v>
      </c>
    </row>
    <row r="290" spans="3:3" x14ac:dyDescent="0.25">
      <c r="C290" t="s">
        <v>6636</v>
      </c>
    </row>
    <row r="291" spans="3:3" x14ac:dyDescent="0.25">
      <c r="C291" t="s">
        <v>6637</v>
      </c>
    </row>
    <row r="292" spans="3:3" x14ac:dyDescent="0.25">
      <c r="C292" t="s">
        <v>6638</v>
      </c>
    </row>
    <row r="293" spans="3:3" x14ac:dyDescent="0.25">
      <c r="C293" t="s">
        <v>6639</v>
      </c>
    </row>
    <row r="294" spans="3:3" x14ac:dyDescent="0.25">
      <c r="C294" t="s">
        <v>6640</v>
      </c>
    </row>
    <row r="295" spans="3:3" x14ac:dyDescent="0.25">
      <c r="C295" t="s">
        <v>6910</v>
      </c>
    </row>
    <row r="296" spans="3:3" x14ac:dyDescent="0.25">
      <c r="C296" t="s">
        <v>6641</v>
      </c>
    </row>
    <row r="297" spans="3:3" x14ac:dyDescent="0.25">
      <c r="C297" t="s">
        <v>6642</v>
      </c>
    </row>
    <row r="298" spans="3:3" x14ac:dyDescent="0.25">
      <c r="C298" t="s">
        <v>6643</v>
      </c>
    </row>
    <row r="299" spans="3:3" x14ac:dyDescent="0.25">
      <c r="C299" t="s">
        <v>6644</v>
      </c>
    </row>
    <row r="300" spans="3:3" x14ac:dyDescent="0.25">
      <c r="C300" t="s">
        <v>6645</v>
      </c>
    </row>
    <row r="301" spans="3:3" x14ac:dyDescent="0.25">
      <c r="C301" t="s">
        <v>6646</v>
      </c>
    </row>
    <row r="302" spans="3:3" x14ac:dyDescent="0.25">
      <c r="C302" t="s">
        <v>6647</v>
      </c>
    </row>
    <row r="303" spans="3:3" x14ac:dyDescent="0.25">
      <c r="C303" t="s">
        <v>6648</v>
      </c>
    </row>
    <row r="304" spans="3:3" x14ac:dyDescent="0.25">
      <c r="C304" t="s">
        <v>6649</v>
      </c>
    </row>
    <row r="305" spans="3:3" x14ac:dyDescent="0.25">
      <c r="C305" t="s">
        <v>6650</v>
      </c>
    </row>
    <row r="306" spans="3:3" x14ac:dyDescent="0.25">
      <c r="C306" t="s">
        <v>6651</v>
      </c>
    </row>
    <row r="307" spans="3:3" x14ac:dyDescent="0.25">
      <c r="C307" t="s">
        <v>6652</v>
      </c>
    </row>
    <row r="308" spans="3:3" x14ac:dyDescent="0.25">
      <c r="C308" t="s">
        <v>6653</v>
      </c>
    </row>
    <row r="309" spans="3:3" x14ac:dyDescent="0.25">
      <c r="C309" t="s">
        <v>6654</v>
      </c>
    </row>
    <row r="310" spans="3:3" x14ac:dyDescent="0.25">
      <c r="C310" t="s">
        <v>6655</v>
      </c>
    </row>
    <row r="311" spans="3:3" x14ac:dyDescent="0.25">
      <c r="C311" t="s">
        <v>6656</v>
      </c>
    </row>
    <row r="312" spans="3:3" x14ac:dyDescent="0.25">
      <c r="C312" t="s">
        <v>6657</v>
      </c>
    </row>
    <row r="313" spans="3:3" x14ac:dyDescent="0.25">
      <c r="C313" t="s">
        <v>6658</v>
      </c>
    </row>
    <row r="314" spans="3:3" x14ac:dyDescent="0.25">
      <c r="C314" t="s">
        <v>6659</v>
      </c>
    </row>
    <row r="315" spans="3:3" x14ac:dyDescent="0.25">
      <c r="C315" t="s">
        <v>6660</v>
      </c>
    </row>
    <row r="316" spans="3:3" x14ac:dyDescent="0.25">
      <c r="C316" t="s">
        <v>6661</v>
      </c>
    </row>
    <row r="317" spans="3:3" x14ac:dyDescent="0.25">
      <c r="C317" t="s">
        <v>6662</v>
      </c>
    </row>
    <row r="318" spans="3:3" x14ac:dyDescent="0.25">
      <c r="C318" t="s">
        <v>6663</v>
      </c>
    </row>
    <row r="319" spans="3:3" x14ac:dyDescent="0.25">
      <c r="C319" t="s">
        <v>6664</v>
      </c>
    </row>
    <row r="320" spans="3:3" x14ac:dyDescent="0.25">
      <c r="C320" t="s">
        <v>6665</v>
      </c>
    </row>
    <row r="321" spans="3:3" x14ac:dyDescent="0.25">
      <c r="C321" t="s">
        <v>6666</v>
      </c>
    </row>
    <row r="322" spans="3:3" x14ac:dyDescent="0.25">
      <c r="C322" t="s">
        <v>6667</v>
      </c>
    </row>
    <row r="323" spans="3:3" x14ac:dyDescent="0.25">
      <c r="C323" t="s">
        <v>6668</v>
      </c>
    </row>
    <row r="324" spans="3:3" x14ac:dyDescent="0.25">
      <c r="C324" t="s">
        <v>6669</v>
      </c>
    </row>
    <row r="325" spans="3:3" x14ac:dyDescent="0.25">
      <c r="C325" t="s">
        <v>6670</v>
      </c>
    </row>
    <row r="326" spans="3:3" x14ac:dyDescent="0.25">
      <c r="C326" t="s">
        <v>6671</v>
      </c>
    </row>
    <row r="327" spans="3:3" x14ac:dyDescent="0.25">
      <c r="C327" t="s">
        <v>6672</v>
      </c>
    </row>
    <row r="328" spans="3:3" x14ac:dyDescent="0.25">
      <c r="C328" t="s">
        <v>6673</v>
      </c>
    </row>
    <row r="329" spans="3:3" x14ac:dyDescent="0.25">
      <c r="C329" t="s">
        <v>6674</v>
      </c>
    </row>
    <row r="330" spans="3:3" x14ac:dyDescent="0.25">
      <c r="C330" t="s">
        <v>6675</v>
      </c>
    </row>
    <row r="331" spans="3:3" x14ac:dyDescent="0.25">
      <c r="C331" t="s">
        <v>6676</v>
      </c>
    </row>
    <row r="332" spans="3:3" x14ac:dyDescent="0.25">
      <c r="C332" t="s">
        <v>6677</v>
      </c>
    </row>
    <row r="333" spans="3:3" x14ac:dyDescent="0.25">
      <c r="C333" t="s">
        <v>6678</v>
      </c>
    </row>
    <row r="334" spans="3:3" x14ac:dyDescent="0.25">
      <c r="C334" t="s">
        <v>6679</v>
      </c>
    </row>
    <row r="335" spans="3:3" x14ac:dyDescent="0.25">
      <c r="C335" t="s">
        <v>6680</v>
      </c>
    </row>
    <row r="336" spans="3:3" x14ac:dyDescent="0.25">
      <c r="C336" t="s">
        <v>6681</v>
      </c>
    </row>
    <row r="337" spans="3:3" x14ac:dyDescent="0.25">
      <c r="C337" t="s">
        <v>6682</v>
      </c>
    </row>
    <row r="338" spans="3:3" x14ac:dyDescent="0.25">
      <c r="C338" t="s">
        <v>6683</v>
      </c>
    </row>
    <row r="339" spans="3:3" x14ac:dyDescent="0.25">
      <c r="C339" t="s">
        <v>6684</v>
      </c>
    </row>
    <row r="340" spans="3:3" x14ac:dyDescent="0.25">
      <c r="C340" t="s">
        <v>6685</v>
      </c>
    </row>
    <row r="341" spans="3:3" x14ac:dyDescent="0.25">
      <c r="C341" t="s">
        <v>6686</v>
      </c>
    </row>
    <row r="342" spans="3:3" x14ac:dyDescent="0.25">
      <c r="C342" t="s">
        <v>6687</v>
      </c>
    </row>
    <row r="343" spans="3:3" x14ac:dyDescent="0.25">
      <c r="C343" t="s">
        <v>6688</v>
      </c>
    </row>
    <row r="344" spans="3:3" x14ac:dyDescent="0.25">
      <c r="C344" t="s">
        <v>6689</v>
      </c>
    </row>
    <row r="345" spans="3:3" x14ac:dyDescent="0.25">
      <c r="C345" t="s">
        <v>6690</v>
      </c>
    </row>
    <row r="346" spans="3:3" x14ac:dyDescent="0.25">
      <c r="C346" t="s">
        <v>6691</v>
      </c>
    </row>
    <row r="347" spans="3:3" x14ac:dyDescent="0.25">
      <c r="C347" t="s">
        <v>6692</v>
      </c>
    </row>
    <row r="348" spans="3:3" x14ac:dyDescent="0.25">
      <c r="C348" t="s">
        <v>6693</v>
      </c>
    </row>
    <row r="349" spans="3:3" x14ac:dyDescent="0.25">
      <c r="C349" t="s">
        <v>6694</v>
      </c>
    </row>
    <row r="350" spans="3:3" x14ac:dyDescent="0.25">
      <c r="C350" t="s">
        <v>6695</v>
      </c>
    </row>
    <row r="351" spans="3:3" x14ac:dyDescent="0.25">
      <c r="C351" t="s">
        <v>6696</v>
      </c>
    </row>
    <row r="352" spans="3:3" x14ac:dyDescent="0.25">
      <c r="C352" t="s">
        <v>6697</v>
      </c>
    </row>
    <row r="353" spans="3:3" x14ac:dyDescent="0.25">
      <c r="C353" t="s">
        <v>6698</v>
      </c>
    </row>
    <row r="354" spans="3:3" x14ac:dyDescent="0.25">
      <c r="C354" t="s">
        <v>6699</v>
      </c>
    </row>
    <row r="355" spans="3:3" x14ac:dyDescent="0.25">
      <c r="C355" t="s">
        <v>6700</v>
      </c>
    </row>
    <row r="356" spans="3:3" x14ac:dyDescent="0.25">
      <c r="C356" t="s">
        <v>6701</v>
      </c>
    </row>
    <row r="357" spans="3:3" x14ac:dyDescent="0.25">
      <c r="C357" t="s">
        <v>6702</v>
      </c>
    </row>
    <row r="358" spans="3:3" x14ac:dyDescent="0.25">
      <c r="C358" t="s">
        <v>6703</v>
      </c>
    </row>
    <row r="359" spans="3:3" x14ac:dyDescent="0.25">
      <c r="C359" t="s">
        <v>6704</v>
      </c>
    </row>
    <row r="360" spans="3:3" x14ac:dyDescent="0.25">
      <c r="C360" t="s">
        <v>6705</v>
      </c>
    </row>
    <row r="361" spans="3:3" x14ac:dyDescent="0.25">
      <c r="C361" t="s">
        <v>6706</v>
      </c>
    </row>
    <row r="362" spans="3:3" x14ac:dyDescent="0.25">
      <c r="C362" t="s">
        <v>6707</v>
      </c>
    </row>
    <row r="363" spans="3:3" x14ac:dyDescent="0.25">
      <c r="C363" t="s">
        <v>6708</v>
      </c>
    </row>
    <row r="364" spans="3:3" x14ac:dyDescent="0.25">
      <c r="C364" t="s">
        <v>6709</v>
      </c>
    </row>
    <row r="365" spans="3:3" x14ac:dyDescent="0.25">
      <c r="C365" t="s">
        <v>6710</v>
      </c>
    </row>
    <row r="366" spans="3:3" x14ac:dyDescent="0.25">
      <c r="C366" t="s">
        <v>6711</v>
      </c>
    </row>
    <row r="367" spans="3:3" x14ac:dyDescent="0.25">
      <c r="C367" t="s">
        <v>6712</v>
      </c>
    </row>
    <row r="368" spans="3:3" x14ac:dyDescent="0.25">
      <c r="C368" t="s">
        <v>6713</v>
      </c>
    </row>
    <row r="369" spans="3:3" x14ac:dyDescent="0.25">
      <c r="C369" t="s">
        <v>6714</v>
      </c>
    </row>
    <row r="370" spans="3:3" x14ac:dyDescent="0.25">
      <c r="C370" t="s">
        <v>6715</v>
      </c>
    </row>
    <row r="371" spans="3:3" x14ac:dyDescent="0.25">
      <c r="C371" t="s">
        <v>6716</v>
      </c>
    </row>
    <row r="372" spans="3:3" x14ac:dyDescent="0.25">
      <c r="C372" t="s">
        <v>6717</v>
      </c>
    </row>
    <row r="373" spans="3:3" x14ac:dyDescent="0.25">
      <c r="C373" t="s">
        <v>6718</v>
      </c>
    </row>
    <row r="374" spans="3:3" x14ac:dyDescent="0.25">
      <c r="C374" t="s">
        <v>6719</v>
      </c>
    </row>
    <row r="375" spans="3:3" x14ac:dyDescent="0.25">
      <c r="C375" t="s">
        <v>6720</v>
      </c>
    </row>
    <row r="376" spans="3:3" x14ac:dyDescent="0.25">
      <c r="C376" t="s">
        <v>6721</v>
      </c>
    </row>
    <row r="377" spans="3:3" x14ac:dyDescent="0.25">
      <c r="C377" t="s">
        <v>6722</v>
      </c>
    </row>
    <row r="378" spans="3:3" x14ac:dyDescent="0.25">
      <c r="C378" t="s">
        <v>6723</v>
      </c>
    </row>
    <row r="379" spans="3:3" x14ac:dyDescent="0.25">
      <c r="C379" t="s">
        <v>6724</v>
      </c>
    </row>
    <row r="380" spans="3:3" x14ac:dyDescent="0.25">
      <c r="C380" t="s">
        <v>6725</v>
      </c>
    </row>
    <row r="381" spans="3:3" x14ac:dyDescent="0.25">
      <c r="C381" t="s">
        <v>6726</v>
      </c>
    </row>
    <row r="382" spans="3:3" x14ac:dyDescent="0.25">
      <c r="C382" t="s">
        <v>6727</v>
      </c>
    </row>
    <row r="383" spans="3:3" x14ac:dyDescent="0.25">
      <c r="C383" t="s">
        <v>6728</v>
      </c>
    </row>
    <row r="384" spans="3:3" x14ac:dyDescent="0.25">
      <c r="C384" t="s">
        <v>6729</v>
      </c>
    </row>
    <row r="385" spans="3:3" x14ac:dyDescent="0.25">
      <c r="C385" t="s">
        <v>6730</v>
      </c>
    </row>
    <row r="386" spans="3:3" x14ac:dyDescent="0.25">
      <c r="C386" t="s">
        <v>6731</v>
      </c>
    </row>
    <row r="387" spans="3:3" x14ac:dyDescent="0.25">
      <c r="C387" t="s">
        <v>6732</v>
      </c>
    </row>
    <row r="388" spans="3:3" x14ac:dyDescent="0.25">
      <c r="C388" t="s">
        <v>6733</v>
      </c>
    </row>
    <row r="389" spans="3:3" x14ac:dyDescent="0.25">
      <c r="C389" t="s">
        <v>6734</v>
      </c>
    </row>
    <row r="390" spans="3:3" x14ac:dyDescent="0.25">
      <c r="C390" t="s">
        <v>6735</v>
      </c>
    </row>
    <row r="391" spans="3:3" x14ac:dyDescent="0.25">
      <c r="C391" t="s">
        <v>6736</v>
      </c>
    </row>
    <row r="392" spans="3:3" x14ac:dyDescent="0.25">
      <c r="C392" t="s">
        <v>6737</v>
      </c>
    </row>
    <row r="393" spans="3:3" x14ac:dyDescent="0.25">
      <c r="C393" t="s">
        <v>6738</v>
      </c>
    </row>
    <row r="394" spans="3:3" x14ac:dyDescent="0.25">
      <c r="C394" t="s">
        <v>6739</v>
      </c>
    </row>
    <row r="395" spans="3:3" x14ac:dyDescent="0.25">
      <c r="C395" t="s">
        <v>6740</v>
      </c>
    </row>
    <row r="396" spans="3:3" x14ac:dyDescent="0.25">
      <c r="C396" t="s">
        <v>6741</v>
      </c>
    </row>
    <row r="397" spans="3:3" x14ac:dyDescent="0.25">
      <c r="C397" t="s">
        <v>6742</v>
      </c>
    </row>
    <row r="398" spans="3:3" x14ac:dyDescent="0.25">
      <c r="C398" t="s">
        <v>6743</v>
      </c>
    </row>
    <row r="399" spans="3:3" x14ac:dyDescent="0.25">
      <c r="C399" t="s">
        <v>6744</v>
      </c>
    </row>
    <row r="400" spans="3:3" x14ac:dyDescent="0.25">
      <c r="C400" t="s">
        <v>6745</v>
      </c>
    </row>
    <row r="401" spans="3:3" x14ac:dyDescent="0.25">
      <c r="C401" t="s">
        <v>6746</v>
      </c>
    </row>
    <row r="402" spans="3:3" x14ac:dyDescent="0.25">
      <c r="C402" t="s">
        <v>6747</v>
      </c>
    </row>
    <row r="403" spans="3:3" x14ac:dyDescent="0.25">
      <c r="C403" t="s">
        <v>6748</v>
      </c>
    </row>
    <row r="404" spans="3:3" x14ac:dyDescent="0.25">
      <c r="C404" t="s">
        <v>6749</v>
      </c>
    </row>
    <row r="405" spans="3:3" x14ac:dyDescent="0.25">
      <c r="C405" t="s">
        <v>6750</v>
      </c>
    </row>
    <row r="406" spans="3:3" x14ac:dyDescent="0.25">
      <c r="C406" t="s">
        <v>6751</v>
      </c>
    </row>
    <row r="407" spans="3:3" x14ac:dyDescent="0.25">
      <c r="C407" t="s">
        <v>6752</v>
      </c>
    </row>
    <row r="408" spans="3:3" x14ac:dyDescent="0.25">
      <c r="C408" t="s">
        <v>6753</v>
      </c>
    </row>
    <row r="409" spans="3:3" x14ac:dyDescent="0.25">
      <c r="C409" t="s">
        <v>6754</v>
      </c>
    </row>
    <row r="410" spans="3:3" x14ac:dyDescent="0.25">
      <c r="C410" t="s">
        <v>6755</v>
      </c>
    </row>
    <row r="411" spans="3:3" x14ac:dyDescent="0.25">
      <c r="C411" t="s">
        <v>6756</v>
      </c>
    </row>
    <row r="412" spans="3:3" x14ac:dyDescent="0.25">
      <c r="C412" t="s">
        <v>6757</v>
      </c>
    </row>
    <row r="413" spans="3:3" x14ac:dyDescent="0.25">
      <c r="C413" t="s">
        <v>6758</v>
      </c>
    </row>
    <row r="414" spans="3:3" x14ac:dyDescent="0.25">
      <c r="C414" t="s">
        <v>6759</v>
      </c>
    </row>
    <row r="415" spans="3:3" x14ac:dyDescent="0.25">
      <c r="C415" t="s">
        <v>6760</v>
      </c>
    </row>
    <row r="416" spans="3:3" x14ac:dyDescent="0.25">
      <c r="C416" t="s">
        <v>6761</v>
      </c>
    </row>
    <row r="417" spans="3:3" x14ac:dyDescent="0.25">
      <c r="C417" t="s">
        <v>6762</v>
      </c>
    </row>
    <row r="418" spans="3:3" x14ac:dyDescent="0.25">
      <c r="C418" t="s">
        <v>6763</v>
      </c>
    </row>
    <row r="419" spans="3:3" x14ac:dyDescent="0.25">
      <c r="C419" t="s">
        <v>6764</v>
      </c>
    </row>
    <row r="420" spans="3:3" x14ac:dyDescent="0.25">
      <c r="C420" t="s">
        <v>6765</v>
      </c>
    </row>
    <row r="421" spans="3:3" x14ac:dyDescent="0.25">
      <c r="C421" t="s">
        <v>6766</v>
      </c>
    </row>
    <row r="422" spans="3:3" x14ac:dyDescent="0.25">
      <c r="C422" t="s">
        <v>6767</v>
      </c>
    </row>
    <row r="423" spans="3:3" x14ac:dyDescent="0.25">
      <c r="C423" t="s">
        <v>6768</v>
      </c>
    </row>
    <row r="424" spans="3:3" x14ac:dyDescent="0.25">
      <c r="C424" t="s">
        <v>6769</v>
      </c>
    </row>
    <row r="425" spans="3:3" x14ac:dyDescent="0.25">
      <c r="C425" t="s">
        <v>6770</v>
      </c>
    </row>
    <row r="426" spans="3:3" x14ac:dyDescent="0.25">
      <c r="C426" t="s">
        <v>6771</v>
      </c>
    </row>
    <row r="427" spans="3:3" x14ac:dyDescent="0.25">
      <c r="C427" t="s">
        <v>6772</v>
      </c>
    </row>
    <row r="428" spans="3:3" x14ac:dyDescent="0.25">
      <c r="C428" t="s">
        <v>6773</v>
      </c>
    </row>
    <row r="429" spans="3:3" x14ac:dyDescent="0.25">
      <c r="C429" t="s">
        <v>6774</v>
      </c>
    </row>
    <row r="430" spans="3:3" x14ac:dyDescent="0.25">
      <c r="C430" t="s">
        <v>6775</v>
      </c>
    </row>
    <row r="431" spans="3:3" x14ac:dyDescent="0.25">
      <c r="C431" t="s">
        <v>6776</v>
      </c>
    </row>
    <row r="432" spans="3:3" x14ac:dyDescent="0.25">
      <c r="C432" t="s">
        <v>6777</v>
      </c>
    </row>
    <row r="433" spans="3:3" x14ac:dyDescent="0.25">
      <c r="C433" t="s">
        <v>6778</v>
      </c>
    </row>
    <row r="434" spans="3:3" x14ac:dyDescent="0.25">
      <c r="C434" t="s">
        <v>6779</v>
      </c>
    </row>
    <row r="435" spans="3:3" x14ac:dyDescent="0.25">
      <c r="C435" t="s">
        <v>6780</v>
      </c>
    </row>
    <row r="436" spans="3:3" x14ac:dyDescent="0.25">
      <c r="C436" t="s">
        <v>6781</v>
      </c>
    </row>
    <row r="437" spans="3:3" x14ac:dyDescent="0.25">
      <c r="C437" t="s">
        <v>6782</v>
      </c>
    </row>
    <row r="438" spans="3:3" x14ac:dyDescent="0.25">
      <c r="C438" t="s">
        <v>6783</v>
      </c>
    </row>
    <row r="439" spans="3:3" x14ac:dyDescent="0.25">
      <c r="C439" t="s">
        <v>6784</v>
      </c>
    </row>
    <row r="440" spans="3:3" x14ac:dyDescent="0.25">
      <c r="C440" t="s">
        <v>6785</v>
      </c>
    </row>
    <row r="441" spans="3:3" x14ac:dyDescent="0.25">
      <c r="C441" t="s">
        <v>6786</v>
      </c>
    </row>
    <row r="442" spans="3:3" x14ac:dyDescent="0.25">
      <c r="C442" t="s">
        <v>6787</v>
      </c>
    </row>
    <row r="443" spans="3:3" x14ac:dyDescent="0.25">
      <c r="C443" t="s">
        <v>6788</v>
      </c>
    </row>
    <row r="444" spans="3:3" x14ac:dyDescent="0.25">
      <c r="C444" t="s">
        <v>6789</v>
      </c>
    </row>
    <row r="445" spans="3:3" x14ac:dyDescent="0.25">
      <c r="C445" t="s">
        <v>6790</v>
      </c>
    </row>
    <row r="446" spans="3:3" x14ac:dyDescent="0.25">
      <c r="C446" t="s">
        <v>6791</v>
      </c>
    </row>
    <row r="447" spans="3:3" x14ac:dyDescent="0.25">
      <c r="C447" t="s">
        <v>6792</v>
      </c>
    </row>
    <row r="448" spans="3:3" x14ac:dyDescent="0.25">
      <c r="C448" t="s">
        <v>6793</v>
      </c>
    </row>
    <row r="449" spans="3:3" x14ac:dyDescent="0.25">
      <c r="C449" t="s">
        <v>6794</v>
      </c>
    </row>
    <row r="450" spans="3:3" x14ac:dyDescent="0.25">
      <c r="C450" t="s">
        <v>6795</v>
      </c>
    </row>
    <row r="451" spans="3:3" x14ac:dyDescent="0.25">
      <c r="C451" t="s">
        <v>6796</v>
      </c>
    </row>
    <row r="452" spans="3:3" x14ac:dyDescent="0.25">
      <c r="C452" t="s">
        <v>6797</v>
      </c>
    </row>
    <row r="453" spans="3:3" x14ac:dyDescent="0.25">
      <c r="C453" t="s">
        <v>6798</v>
      </c>
    </row>
    <row r="454" spans="3:3" x14ac:dyDescent="0.25">
      <c r="C454" t="s">
        <v>6799</v>
      </c>
    </row>
    <row r="455" spans="3:3" x14ac:dyDescent="0.25">
      <c r="C455" t="s">
        <v>6800</v>
      </c>
    </row>
    <row r="456" spans="3:3" x14ac:dyDescent="0.25">
      <c r="C456" t="s">
        <v>6801</v>
      </c>
    </row>
    <row r="457" spans="3:3" x14ac:dyDescent="0.25">
      <c r="C457" t="s">
        <v>6802</v>
      </c>
    </row>
    <row r="458" spans="3:3" x14ac:dyDescent="0.25">
      <c r="C458" t="s">
        <v>6803</v>
      </c>
    </row>
    <row r="459" spans="3:3" x14ac:dyDescent="0.25">
      <c r="C459" t="s">
        <v>6804</v>
      </c>
    </row>
    <row r="460" spans="3:3" x14ac:dyDescent="0.25">
      <c r="C460" t="s">
        <v>6805</v>
      </c>
    </row>
    <row r="461" spans="3:3" x14ac:dyDescent="0.25">
      <c r="C461" t="s">
        <v>6806</v>
      </c>
    </row>
    <row r="462" spans="3:3" x14ac:dyDescent="0.25">
      <c r="C462" t="s">
        <v>6807</v>
      </c>
    </row>
    <row r="463" spans="3:3" x14ac:dyDescent="0.25">
      <c r="C463" t="s">
        <v>6808</v>
      </c>
    </row>
    <row r="464" spans="3:3" x14ac:dyDescent="0.25">
      <c r="C464" s="5" t="s">
        <v>6809</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material_toggle_on_48px" Type="http://schemas.openxmlformats.org/officeDocument/2006/relationships/image" Target="images/material_toggle_on_48px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material_toggle_off_48px" Type="http://schemas.openxmlformats.org/officeDocument/2006/relationships/image" Target="images/material_toggle_off_48px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material_warning_red_48px" Type="http://schemas.openxmlformats.org/officeDocument/2006/relationships/image" Target="images/material_warning_red_48px0.png"/><Relationship Id="reds9" Type="http://schemas.openxmlformats.org/officeDocument/2006/relationships/image" Target="images/reds90.png"/><Relationship Id="set24" Type="http://schemas.openxmlformats.org/officeDocument/2006/relationships/image" Target="images/set240.png"/><Relationship Id="material_network_intel_node_48px" Type="http://schemas.openxmlformats.org/officeDocument/2006/relationships/image" Target="images/material_network_intel_node_48px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lues5" Type="http://schemas.openxmlformats.org/officeDocument/2006/relationships/image" Target="images/blues50.png"/><Relationship Id="pubugn5" Type="http://schemas.openxmlformats.org/officeDocument/2006/relationships/image" Target="images/pubugn5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material_compress_24px" Type="http://schemas.openxmlformats.org/officeDocument/2006/relationships/image" Target="images/material_compress_24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material_subheader_48px" Type="http://schemas.openxmlformats.org/officeDocument/2006/relationships/image" Target="images/material_subheader_48px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material_new_window_24px" Type="http://schemas.openxmlformats.org/officeDocument/2006/relationships/image" Target="images/material_new_window_24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material_network_node_48px" Type="http://schemas.openxmlformats.org/officeDocument/2006/relationships/image" Target="images/material_network_node_48px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material_warning_off_48px" Type="http://schemas.openxmlformats.org/officeDocument/2006/relationships/image" Target="images/material_warning_off_48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material_graph_3_48px" Type="http://schemas.openxmlformats.org/officeDocument/2006/relationships/image" Target="images/material_graph_3_48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material_radio_button_checked_red_48px" Type="http://schemas.openxmlformats.org/officeDocument/2006/relationships/image" Target="images/material_radio_button_checked_red_48px.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material_delete_forever_red_24px" Type="http://schemas.openxmlformats.org/officeDocument/2006/relationships/image" Target="images/material_delete_forever_red_24px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material_sql_48px" Type="http://schemas.openxmlformats.org/officeDocument/2006/relationships/image" Target="images/material_sql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material_cognition_2_48px" Type="http://schemas.openxmlformats.org/officeDocument/2006/relationships/image" Target="images/material_cognition_2_48px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material_table_48px" Type="http://schemas.openxmlformats.org/officeDocument/2006/relationships/image" Target="images/material_table_48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material_open_in_browser_24px" Type="http://schemas.openxmlformats.org/officeDocument/2006/relationships/image" Target="images/material_open_in_browser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material_radio_button_checked_green_48px" Type="http://schemas.openxmlformats.org/officeDocument/2006/relationships/image" Target="images/material_radio_button_checked_green_48px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http_48px" Type="http://schemas.openxmlformats.org/officeDocument/2006/relationships/image" Target="images/material_http_48px0.png"/><Relationship Id="material_save_24px" Type="http://schemas.openxmlformats.org/officeDocument/2006/relationships/image" Target="images/material_save_24px0.png"/><Relationship Id="material_rocket_launch_48px" Type="http://schemas.openxmlformats.org/officeDocument/2006/relationships/image" Target="images/material_rocket_launch_48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ugn4" Type="http://schemas.openxmlformats.org/officeDocument/2006/relationships/image" Target="images/bugn40.png"/><Relationship Id="set37" Type="http://schemas.openxmlformats.org/officeDocument/2006/relationships/image" Target="images/set370.png"/><Relationship Id="material_upgrade_24px" Type="http://schemas.openxmlformats.org/officeDocument/2006/relationships/image" Target="images/material_upgrade_24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material_toggle_on_48px" Type="http://schemas.openxmlformats.org/officeDocument/2006/relationships/image" Target="images/material_toggle_on_4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material_toggle_off_48px" Type="http://schemas.openxmlformats.org/officeDocument/2006/relationships/image" Target="images/material_toggle_off_48px.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material_warning_red_48px" Type="http://schemas.openxmlformats.org/officeDocument/2006/relationships/image" Target="images/material_warning_red_48px.png"/><Relationship Id="reds9" Type="http://schemas.openxmlformats.org/officeDocument/2006/relationships/image" Target="images/reds9.png"/><Relationship Id="set24" Type="http://schemas.openxmlformats.org/officeDocument/2006/relationships/image" Target="images/set24.png"/><Relationship Id="material_network_intel_node_48px" Type="http://schemas.openxmlformats.org/officeDocument/2006/relationships/image" Target="images/material_network_intel_node_48px.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material_compress_24px" Type="http://schemas.openxmlformats.org/officeDocument/2006/relationships/image" Target="images/material_compress_24px.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material_subheader_48px" Type="http://schemas.openxmlformats.org/officeDocument/2006/relationships/image" Target="images/material_subheader_48px.png"/><Relationship Id="tp_ne" Type="http://schemas.openxmlformats.org/officeDocument/2006/relationships/image" Target="images/tp_ne.png"/><Relationship Id="bs_rounded" Type="http://schemas.openxmlformats.org/officeDocument/2006/relationships/image" Target="images/bs_rounded.png"/><Relationship Id="rdgy5" Type="http://schemas.openxmlformats.org/officeDocument/2006/relationships/image" Target="images/rdgy5.png"/><Relationship Id="set17" Type="http://schemas.openxmlformats.org/officeDocument/2006/relationships/image" Target="images/set17.png"/><Relationship Id="ew_005" Type="http://schemas.openxmlformats.org/officeDocument/2006/relationships/image" Target="images/ew_005.png"/><Relationship Id="aa_olnormal" Type="http://schemas.openxmlformats.org/officeDocument/2006/relationships/image" Target="images/aa_olnormal.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material_new_window_24px" Type="http://schemas.openxmlformats.org/officeDocument/2006/relationships/image" Target="images/material_new_window_24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material_network_node_48px" Type="http://schemas.openxmlformats.org/officeDocument/2006/relationships/image" Target="images/material_network_node_48px.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material_warning_off_48px" Type="http://schemas.openxmlformats.org/officeDocument/2006/relationships/image" Target="images/material_warning_off_48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material_graph_3_48px" Type="http://schemas.openxmlformats.org/officeDocument/2006/relationships/image" Target="images/material_graph_3_48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material_delete_forever_red_24px" Type="http://schemas.openxmlformats.org/officeDocument/2006/relationships/image" Target="images/material_delete_forever_red_24px.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material_sql_48px" Type="http://schemas.openxmlformats.org/officeDocument/2006/relationships/image" Target="images/material_sql_48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material_cognition_2_48px" Type="http://schemas.openxmlformats.org/officeDocument/2006/relationships/image" Target="images/material_cognition_2_48px.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material_table_48px" Type="http://schemas.openxmlformats.org/officeDocument/2006/relationships/image" Target="images/material_table_48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material_open_in_browser_24px" Type="http://schemas.openxmlformats.org/officeDocument/2006/relationships/image" Target="images/material_open_in_browser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material_radio_button_checked_green_48px" Type="http://schemas.openxmlformats.org/officeDocument/2006/relationships/image" Target="images/material_radio_button_checked_green_48px.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http_48px" Type="http://schemas.openxmlformats.org/officeDocument/2006/relationships/image" Target="images/material_http_48px.png"/><Relationship Id="material_save_24px" Type="http://schemas.openxmlformats.org/officeDocument/2006/relationships/image" Target="images/material_save_24px.png"/><Relationship Id="material_rocket_launch_48px" Type="http://schemas.openxmlformats.org/officeDocument/2006/relationships/image" Target="images/material_rocket_launch_48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 Id="piyg3" Type="http://schemas.openxmlformats.org/officeDocument/2006/relationships/image" Target="images/piyg3.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aa_lcurve" Type="http://schemas.openxmlformats.org/officeDocument/2006/relationships/image" Target="images/aa_lcurve.png"/><Relationship Id="orrd6" Type="http://schemas.openxmlformats.org/officeDocument/2006/relationships/image" Target="images/orrd6.png"/><Relationship Id="purd5" Type="http://schemas.openxmlformats.org/officeDocument/2006/relationships/image" Target="images/purd5.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785</vt:i4>
      </vt:variant>
    </vt:vector>
  </HeadingPairs>
  <TitlesOfParts>
    <vt:vector size="808"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ViewerAssets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BlankClusterLabel</vt:lpstr>
      <vt:lpstr>BlankClusterTooltip</vt:lpstr>
      <vt:lpstr>BlankEdgeLabels</vt:lpstr>
      <vt:lpstr>BlankEdgeTooltip</vt:lpstr>
      <vt:lpstr>BlankNodeLabels</vt:lpstr>
      <vt:lpstr>BlankNodeTooltip</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ClusterLabels</vt:lpstr>
      <vt:lpstr>ClusterMargin</vt:lpstr>
      <vt:lpstr>ClusterPackmode</vt:lpstr>
      <vt:lpstr>ClusterTooltips</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DataColExtraAttrs</vt:lpstr>
      <vt:lpstr>DataColGraph</vt:lpstr>
      <vt:lpstr>DataColGraphAlpha</vt:lpstr>
      <vt:lpstr>DataColHeadLabel</vt:lpstr>
      <vt:lpstr>DataColIsRelatedTo</vt:lpstr>
      <vt:lpstr>DataColItem</vt:lpstr>
      <vt:lpstr>DataColLabel</vt:lpstr>
      <vt:lpstr>DataColProperties</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EdgeTooltips</vt:lpstr>
      <vt:lpstr>EdgeWeight</vt:lpstr>
      <vt:lpstr>EdgeXLabels</vt:lpstr>
      <vt:lpstr>ErrorActivatingARibbonTab</vt:lpstr>
      <vt:lpstr>ErrorRefreshingTheRibbon</vt:lpstr>
      <vt:lpstr>ErrorToConsole</vt:lpstr>
      <vt:lpstr>ErrorToMessageBox</vt:lpstr>
      <vt:lpstr>ErrorToStatusBar</vt:lpstr>
      <vt:lpstr>ErrorUpdatingTheRibbonForControl</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HelpURLDataTab</vt:lpstr>
      <vt:lpstr>HelpURLDiagnosticsTab</vt:lpstr>
      <vt:lpstr>HelpURLExchangeTab</vt:lpstr>
      <vt:lpstr>HelpURLGraphvizTab</vt:lpstr>
      <vt:lpstr>HelpURLKnowledgeTab</vt:lpstr>
      <vt:lpstr>HelpURLSettingsTab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JsonViewer</vt:lpstr>
      <vt:lpstr>KnowledgeIndent</vt:lpstr>
      <vt:lpstr>KnowledgeMinify</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LostTheRibbonObject</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NodeTooltips</vt:lpstr>
      <vt:lpstr>NodeWidth</vt:lpstr>
      <vt:lpstr>NodeXLabels</vt:lpstr>
      <vt:lpstr>openAfterPublish</vt:lpstr>
      <vt:lpstr>OutputDirectory</vt:lpstr>
      <vt:lpstr>PictureName</vt:lpstr>
      <vt:lpstr>PostProcessSVG</vt:lpstr>
      <vt:lpstr>publishDot</vt:lpstr>
      <vt:lpstr>publishGraphviz</vt:lpstr>
      <vt:lpstr>publishKnowledge</vt:lpstr>
      <vt:lpstr>Rankdir</vt:lpstr>
      <vt:lpstr>RelationshipsWithoutNodes</vt:lpstr>
      <vt:lpstr>renderCairo</vt:lpstr>
      <vt:lpstr>renderGD</vt:lpstr>
      <vt:lpstr>renderGDIPlus</vt:lpstr>
      <vt:lpstr>renderQuartz</vt:lpstr>
      <vt:lpstr>RunMode</vt:lpstr>
      <vt:lpstr>ScaleImage</vt:lpstr>
      <vt:lpstr>SettingsConsoleSwitchesGroup</vt:lpstr>
      <vt:lpstr>SettingsExchangeTab</vt:lpstr>
      <vt:lpstr>SettingsGraphvizAlgorithm</vt:lpstr>
      <vt:lpstr>SettingsGraphvizTab</vt:lpstr>
      <vt:lpstr>SettingsHeading</vt:lpstr>
      <vt:lpstr>SettingsLaunchpadHeading</vt:lpstr>
      <vt:lpstr>SettingsSourceTab</vt:lpstr>
      <vt:lpstr>ShowComment</vt:lpstr>
      <vt:lpstr>ShowExtraStyleAttributes</vt:lpstr>
      <vt:lpstr>ShowHeadLabel</vt:lpstr>
      <vt:lpstr>ShowIsRelatedToItem</vt:lpstr>
      <vt:lpstr>ShowItem</vt:lpstr>
      <vt:lpstr>ShowLabel</vt:lpstr>
      <vt:lpstr>ShowOutsideLabel</vt:lpstr>
      <vt:lpstr>ShowProperties</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SqlCountPlaceholderLevel</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SqlMaxClusterLevels</vt:lpstr>
      <vt:lpstr>SqlMaxConnectionMinutes</vt:lpstr>
      <vt:lpstr>SqlRetryLimit</vt:lpstr>
      <vt:lpstr>SqlRowFirst</vt:lpstr>
      <vt:lpstr>SqlRowHeading</vt:lpstr>
      <vt:lpstr>StyleDescription</vt:lpstr>
      <vt:lpstr>StyleDesignerMode</vt:lpstr>
      <vt:lpstr>StyleNames</vt:lpstr>
      <vt:lpstr>StyleNameText</vt:lpstr>
      <vt:lpstr>StylesAffixClose</vt:lpstr>
      <vt:lpstr>StylesAffixOpen</vt:lpstr>
      <vt:lpstr>StylesColComment</vt:lpstr>
      <vt:lpstr>StylesColDescription</vt:lpstr>
      <vt:lpstr>StylesColFirstYesNoView</vt:lpstr>
      <vt:lpstr>StylesColFormat</vt:lpstr>
      <vt:lpstr>StylesColObjType</vt:lpstr>
      <vt:lpstr>StylesColShowStyle</vt:lpstr>
      <vt:lpstr>StylesColStyle</vt:lpstr>
      <vt:lpstr>StylesConcatFormat</vt:lpstr>
      <vt:lpstr>StylesRowFirst</vt:lpstr>
      <vt:lpstr>StylesRowHeading</vt:lpstr>
      <vt:lpstr>StylesRowLast</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TitleStyleDesignerDescriptionText</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ToggleGraphviz</vt:lpstr>
      <vt:lpstr>ToggleKnowledge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Jeffrey Long</cp:lastModifiedBy>
  <dcterms:created xsi:type="dcterms:W3CDTF">2026-08-19T14:56:29Z</dcterms:created>
  <dcterms:modified xsi:type="dcterms:W3CDTF">2026-09-03T17:10:36Z</dcterms:modified>
  <cp:category/>
</cp:coreProperties>
</file>